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yannapleasant/Desktop/work/tyexcelhw/"/>
    </mc:Choice>
  </mc:AlternateContent>
  <xr:revisionPtr revIDLastSave="0" documentId="8_{CBA5D029-8EE3-DA46-993D-3BBA4D1732B2}" xr6:coauthVersionLast="47" xr6:coauthVersionMax="47" xr10:uidLastSave="{00000000-0000-0000-0000-000000000000}"/>
  <bookViews>
    <workbookView xWindow="2060" yWindow="640" windowWidth="26740" windowHeight="15940" xr2:uid="{00000000-000D-0000-FFFF-FFFF00000000}"/>
  </bookViews>
  <sheets>
    <sheet name="Sheet5" sheetId="11" r:id="rId1"/>
    <sheet name="Sheet9" sheetId="15" r:id="rId2"/>
    <sheet name="Sheet11" sheetId="17" r:id="rId3"/>
    <sheet name="Data" sheetId="1" r:id="rId4"/>
    <sheet name="Bonus" sheetId="8" r:id="rId5"/>
    <sheet name="Date conversions " sheetId="3" r:id="rId6"/>
  </sheets>
  <definedNames>
    <definedName name="_xlnm._FilterDatabase" localSheetId="3" hidden="1">Data!$A$1:$U$1</definedName>
  </definedNames>
  <calcPr calcId="191029"/>
  <pivotCaches>
    <pivotCache cacheId="0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O2" i="1" l="1"/>
  <c r="B3" i="8" l="1"/>
  <c r="B2" i="8"/>
  <c r="B4" i="8"/>
  <c r="B5" i="8"/>
  <c r="B6" i="8"/>
  <c r="B7" i="8"/>
  <c r="B8" i="8"/>
  <c r="B9" i="8"/>
  <c r="B10" i="8"/>
  <c r="B11" i="8"/>
  <c r="B12" i="8"/>
  <c r="B13" i="8"/>
  <c r="C3" i="8" a="1"/>
  <c r="C3" i="8" s="1"/>
  <c r="C4" i="8" a="1"/>
  <c r="C4" i="8" s="1"/>
  <c r="C5" i="8" a="1"/>
  <c r="C5" i="8"/>
  <c r="C6" i="8" a="1"/>
  <c r="C6" i="8" s="1"/>
  <c r="C7" i="8" a="1"/>
  <c r="C7" i="8" s="1"/>
  <c r="C8" i="8" a="1"/>
  <c r="C8" i="8" s="1"/>
  <c r="C9" i="8" a="1"/>
  <c r="C9" i="8"/>
  <c r="C10" i="8" a="1"/>
  <c r="C10" i="8" s="1"/>
  <c r="C11" i="8" a="1"/>
  <c r="C11" i="8" s="1"/>
  <c r="C12" i="8" a="1"/>
  <c r="C12" i="8" s="1"/>
  <c r="C13" i="8" a="1"/>
  <c r="C13" i="8"/>
  <c r="C2" i="8" a="1"/>
  <c r="C2" i="8" s="1"/>
  <c r="U4081" i="1" l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" i="1"/>
  <c r="U3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3" i="1"/>
  <c r="S4" i="1"/>
  <c r="S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B2" i="3"/>
  <c r="D2" i="3"/>
  <c r="B3" i="3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4" i="1"/>
  <c r="O3" i="1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501" i="3"/>
  <c r="B502" i="3"/>
  <c r="B503" i="3"/>
  <c r="B504" i="3"/>
  <c r="B505" i="3"/>
  <c r="B506" i="3"/>
  <c r="B507" i="3"/>
  <c r="B508" i="3"/>
  <c r="B509" i="3"/>
  <c r="B510" i="3"/>
  <c r="B511" i="3"/>
  <c r="B512" i="3"/>
  <c r="B513" i="3"/>
  <c r="B514" i="3"/>
  <c r="B515" i="3"/>
  <c r="B516" i="3"/>
  <c r="B517" i="3"/>
  <c r="B518" i="3"/>
  <c r="B519" i="3"/>
  <c r="B520" i="3"/>
  <c r="B521" i="3"/>
  <c r="B522" i="3"/>
  <c r="B523" i="3"/>
  <c r="B524" i="3"/>
  <c r="B525" i="3"/>
  <c r="B526" i="3"/>
  <c r="B527" i="3"/>
  <c r="B528" i="3"/>
  <c r="B529" i="3"/>
  <c r="B530" i="3"/>
  <c r="B531" i="3"/>
  <c r="B532" i="3"/>
  <c r="B533" i="3"/>
  <c r="B534" i="3"/>
  <c r="B535" i="3"/>
  <c r="B536" i="3"/>
  <c r="B537" i="3"/>
  <c r="B538" i="3"/>
  <c r="B539" i="3"/>
  <c r="B540" i="3"/>
  <c r="B541" i="3"/>
  <c r="B542" i="3"/>
  <c r="B543" i="3"/>
  <c r="B544" i="3"/>
  <c r="B545" i="3"/>
  <c r="B546" i="3"/>
  <c r="B547" i="3"/>
  <c r="B548" i="3"/>
  <c r="B549" i="3"/>
  <c r="B550" i="3"/>
  <c r="B551" i="3"/>
  <c r="B552" i="3"/>
  <c r="B553" i="3"/>
  <c r="B554" i="3"/>
  <c r="B555" i="3"/>
  <c r="B556" i="3"/>
  <c r="B557" i="3"/>
  <c r="B558" i="3"/>
  <c r="B559" i="3"/>
  <c r="B560" i="3"/>
  <c r="B561" i="3"/>
  <c r="B562" i="3"/>
  <c r="B563" i="3"/>
  <c r="B564" i="3"/>
  <c r="B565" i="3"/>
  <c r="B566" i="3"/>
  <c r="B567" i="3"/>
  <c r="B568" i="3"/>
  <c r="B569" i="3"/>
  <c r="B570" i="3"/>
  <c r="B571" i="3"/>
  <c r="B572" i="3"/>
  <c r="B573" i="3"/>
  <c r="B574" i="3"/>
  <c r="B575" i="3"/>
  <c r="B576" i="3"/>
  <c r="B577" i="3"/>
  <c r="B578" i="3"/>
  <c r="B579" i="3"/>
  <c r="B580" i="3"/>
  <c r="B581" i="3"/>
  <c r="B582" i="3"/>
  <c r="B583" i="3"/>
  <c r="B584" i="3"/>
  <c r="B585" i="3"/>
  <c r="B586" i="3"/>
  <c r="B587" i="3"/>
  <c r="B588" i="3"/>
  <c r="B589" i="3"/>
  <c r="B590" i="3"/>
  <c r="B591" i="3"/>
  <c r="B592" i="3"/>
  <c r="B593" i="3"/>
  <c r="B594" i="3"/>
  <c r="B595" i="3"/>
  <c r="B596" i="3"/>
  <c r="B597" i="3"/>
  <c r="B598" i="3"/>
  <c r="B599" i="3"/>
  <c r="B600" i="3"/>
  <c r="B601" i="3"/>
  <c r="B602" i="3"/>
  <c r="B603" i="3"/>
  <c r="B604" i="3"/>
  <c r="B605" i="3"/>
  <c r="B606" i="3"/>
  <c r="B607" i="3"/>
  <c r="B608" i="3"/>
  <c r="B609" i="3"/>
  <c r="B610" i="3"/>
  <c r="B611" i="3"/>
  <c r="B612" i="3"/>
  <c r="B613" i="3"/>
  <c r="B614" i="3"/>
  <c r="B615" i="3"/>
  <c r="B616" i="3"/>
  <c r="B617" i="3"/>
  <c r="B618" i="3"/>
  <c r="B619" i="3"/>
  <c r="B620" i="3"/>
  <c r="B621" i="3"/>
  <c r="B622" i="3"/>
  <c r="B623" i="3"/>
  <c r="B624" i="3"/>
  <c r="B625" i="3"/>
  <c r="B626" i="3"/>
  <c r="B627" i="3"/>
  <c r="B628" i="3"/>
  <c r="B629" i="3"/>
  <c r="B630" i="3"/>
  <c r="B631" i="3"/>
  <c r="B632" i="3"/>
  <c r="B633" i="3"/>
  <c r="B634" i="3"/>
  <c r="B635" i="3"/>
  <c r="B636" i="3"/>
  <c r="B637" i="3"/>
  <c r="B638" i="3"/>
  <c r="B639" i="3"/>
  <c r="B640" i="3"/>
  <c r="B641" i="3"/>
  <c r="B642" i="3"/>
  <c r="B643" i="3"/>
  <c r="B644" i="3"/>
  <c r="B645" i="3"/>
  <c r="B646" i="3"/>
  <c r="B647" i="3"/>
  <c r="B648" i="3"/>
  <c r="B649" i="3"/>
  <c r="B650" i="3"/>
  <c r="B651" i="3"/>
  <c r="B652" i="3"/>
  <c r="B653" i="3"/>
  <c r="B654" i="3"/>
  <c r="B655" i="3"/>
  <c r="B656" i="3"/>
  <c r="B657" i="3"/>
  <c r="B658" i="3"/>
  <c r="B659" i="3"/>
  <c r="B660" i="3"/>
  <c r="B661" i="3"/>
  <c r="B662" i="3"/>
  <c r="B663" i="3"/>
  <c r="B664" i="3"/>
  <c r="B665" i="3"/>
  <c r="B666" i="3"/>
  <c r="B667" i="3"/>
  <c r="B668" i="3"/>
  <c r="B669" i="3"/>
  <c r="B670" i="3"/>
  <c r="B671" i="3"/>
  <c r="B672" i="3"/>
  <c r="B673" i="3"/>
  <c r="B674" i="3"/>
  <c r="B675" i="3"/>
  <c r="B676" i="3"/>
  <c r="B677" i="3"/>
  <c r="B678" i="3"/>
  <c r="B679" i="3"/>
  <c r="B680" i="3"/>
  <c r="B681" i="3"/>
  <c r="B682" i="3"/>
  <c r="B683" i="3"/>
  <c r="B684" i="3"/>
  <c r="B685" i="3"/>
  <c r="B686" i="3"/>
  <c r="B687" i="3"/>
  <c r="B688" i="3"/>
  <c r="B689" i="3"/>
  <c r="B690" i="3"/>
  <c r="B691" i="3"/>
  <c r="B692" i="3"/>
  <c r="B693" i="3"/>
  <c r="B694" i="3"/>
  <c r="B695" i="3"/>
  <c r="B696" i="3"/>
  <c r="B697" i="3"/>
  <c r="B698" i="3"/>
  <c r="B699" i="3"/>
  <c r="B700" i="3"/>
  <c r="B701" i="3"/>
  <c r="B702" i="3"/>
  <c r="B703" i="3"/>
  <c r="B704" i="3"/>
  <c r="B705" i="3"/>
  <c r="B706" i="3"/>
  <c r="B707" i="3"/>
  <c r="B708" i="3"/>
  <c r="B709" i="3"/>
  <c r="B710" i="3"/>
  <c r="B711" i="3"/>
  <c r="B712" i="3"/>
  <c r="B713" i="3"/>
  <c r="B714" i="3"/>
  <c r="B715" i="3"/>
  <c r="B716" i="3"/>
  <c r="B717" i="3"/>
  <c r="B718" i="3"/>
  <c r="B719" i="3"/>
  <c r="B720" i="3"/>
  <c r="B721" i="3"/>
  <c r="B722" i="3"/>
  <c r="B723" i="3"/>
  <c r="B724" i="3"/>
  <c r="B725" i="3"/>
  <c r="B726" i="3"/>
  <c r="B727" i="3"/>
  <c r="B728" i="3"/>
  <c r="B729" i="3"/>
  <c r="B730" i="3"/>
  <c r="B731" i="3"/>
  <c r="B732" i="3"/>
  <c r="B733" i="3"/>
  <c r="B734" i="3"/>
  <c r="B735" i="3"/>
  <c r="B736" i="3"/>
  <c r="B737" i="3"/>
  <c r="B738" i="3"/>
  <c r="B739" i="3"/>
  <c r="B740" i="3"/>
  <c r="B741" i="3"/>
  <c r="B742" i="3"/>
  <c r="B743" i="3"/>
  <c r="B744" i="3"/>
  <c r="B745" i="3"/>
  <c r="B746" i="3"/>
  <c r="B747" i="3"/>
  <c r="B748" i="3"/>
  <c r="B749" i="3"/>
  <c r="B750" i="3"/>
  <c r="B751" i="3"/>
  <c r="B752" i="3"/>
  <c r="B753" i="3"/>
  <c r="B754" i="3"/>
  <c r="B755" i="3"/>
  <c r="B756" i="3"/>
  <c r="B757" i="3"/>
  <c r="B758" i="3"/>
  <c r="B759" i="3"/>
  <c r="B760" i="3"/>
  <c r="B761" i="3"/>
  <c r="B762" i="3"/>
  <c r="B763" i="3"/>
  <c r="B764" i="3"/>
  <c r="B765" i="3"/>
  <c r="B766" i="3"/>
  <c r="B767" i="3"/>
  <c r="B768" i="3"/>
  <c r="B769" i="3"/>
  <c r="B770" i="3"/>
  <c r="B771" i="3"/>
  <c r="B772" i="3"/>
  <c r="B773" i="3"/>
  <c r="B774" i="3"/>
  <c r="B775" i="3"/>
  <c r="B776" i="3"/>
  <c r="B777" i="3"/>
  <c r="B778" i="3"/>
  <c r="B779" i="3"/>
  <c r="B780" i="3"/>
  <c r="B781" i="3"/>
  <c r="B782" i="3"/>
  <c r="B783" i="3"/>
  <c r="B784" i="3"/>
  <c r="B785" i="3"/>
  <c r="B786" i="3"/>
  <c r="B787" i="3"/>
  <c r="B788" i="3"/>
  <c r="B789" i="3"/>
  <c r="B790" i="3"/>
  <c r="B791" i="3"/>
  <c r="B792" i="3"/>
  <c r="B793" i="3"/>
  <c r="B794" i="3"/>
  <c r="B795" i="3"/>
  <c r="B796" i="3"/>
  <c r="B797" i="3"/>
  <c r="B798" i="3"/>
  <c r="B799" i="3"/>
  <c r="B800" i="3"/>
  <c r="B801" i="3"/>
  <c r="B802" i="3"/>
  <c r="B803" i="3"/>
  <c r="B804" i="3"/>
  <c r="B805" i="3"/>
  <c r="B806" i="3"/>
  <c r="B807" i="3"/>
  <c r="B808" i="3"/>
  <c r="B809" i="3"/>
  <c r="B810" i="3"/>
  <c r="B811" i="3"/>
  <c r="B812" i="3"/>
  <c r="B813" i="3"/>
  <c r="B814" i="3"/>
  <c r="B815" i="3"/>
  <c r="B816" i="3"/>
  <c r="B817" i="3"/>
  <c r="B818" i="3"/>
  <c r="B819" i="3"/>
  <c r="B820" i="3"/>
  <c r="B821" i="3"/>
  <c r="B822" i="3"/>
  <c r="B823" i="3"/>
  <c r="B824" i="3"/>
  <c r="B825" i="3"/>
  <c r="B826" i="3"/>
  <c r="B827" i="3"/>
  <c r="B828" i="3"/>
  <c r="B829" i="3"/>
  <c r="B830" i="3"/>
  <c r="B831" i="3"/>
  <c r="B832" i="3"/>
  <c r="B833" i="3"/>
  <c r="B834" i="3"/>
  <c r="B835" i="3"/>
  <c r="B836" i="3"/>
  <c r="B837" i="3"/>
  <c r="B838" i="3"/>
  <c r="B839" i="3"/>
  <c r="B840" i="3"/>
  <c r="B841" i="3"/>
  <c r="B842" i="3"/>
  <c r="B843" i="3"/>
  <c r="B844" i="3"/>
  <c r="B845" i="3"/>
  <c r="B846" i="3"/>
  <c r="B847" i="3"/>
  <c r="B848" i="3"/>
  <c r="B849" i="3"/>
  <c r="B850" i="3"/>
  <c r="B851" i="3"/>
  <c r="B852" i="3"/>
  <c r="B853" i="3"/>
  <c r="B854" i="3"/>
  <c r="B855" i="3"/>
  <c r="B856" i="3"/>
  <c r="B857" i="3"/>
  <c r="B858" i="3"/>
  <c r="B859" i="3"/>
  <c r="B860" i="3"/>
  <c r="B861" i="3"/>
  <c r="B862" i="3"/>
  <c r="B863" i="3"/>
  <c r="B864" i="3"/>
  <c r="B865" i="3"/>
  <c r="B866" i="3"/>
  <c r="B867" i="3"/>
  <c r="B868" i="3"/>
  <c r="B869" i="3"/>
  <c r="B870" i="3"/>
  <c r="B871" i="3"/>
  <c r="B872" i="3"/>
  <c r="B873" i="3"/>
  <c r="B874" i="3"/>
  <c r="B875" i="3"/>
  <c r="B876" i="3"/>
  <c r="B877" i="3"/>
  <c r="B878" i="3"/>
  <c r="B879" i="3"/>
  <c r="B880" i="3"/>
  <c r="B881" i="3"/>
  <c r="B882" i="3"/>
  <c r="B883" i="3"/>
  <c r="B884" i="3"/>
  <c r="B885" i="3"/>
  <c r="B886" i="3"/>
  <c r="B887" i="3"/>
  <c r="B888" i="3"/>
  <c r="B889" i="3"/>
  <c r="B890" i="3"/>
  <c r="B891" i="3"/>
  <c r="B892" i="3"/>
  <c r="B893" i="3"/>
  <c r="B894" i="3"/>
  <c r="B895" i="3"/>
  <c r="B896" i="3"/>
  <c r="B897" i="3"/>
  <c r="B898" i="3"/>
  <c r="B899" i="3"/>
  <c r="B900" i="3"/>
  <c r="B901" i="3"/>
  <c r="B902" i="3"/>
  <c r="B903" i="3"/>
  <c r="B904" i="3"/>
  <c r="B905" i="3"/>
  <c r="B906" i="3"/>
  <c r="B907" i="3"/>
  <c r="B908" i="3"/>
  <c r="B909" i="3"/>
  <c r="B910" i="3"/>
  <c r="B911" i="3"/>
  <c r="B912" i="3"/>
  <c r="B913" i="3"/>
  <c r="B914" i="3"/>
  <c r="B915" i="3"/>
  <c r="B916" i="3"/>
  <c r="B917" i="3"/>
  <c r="B918" i="3"/>
  <c r="B919" i="3"/>
  <c r="B920" i="3"/>
  <c r="B921" i="3"/>
  <c r="B922" i="3"/>
  <c r="B923" i="3"/>
  <c r="B924" i="3"/>
  <c r="B925" i="3"/>
  <c r="B926" i="3"/>
  <c r="B927" i="3"/>
  <c r="B928" i="3"/>
  <c r="B929" i="3"/>
  <c r="B930" i="3"/>
  <c r="B931" i="3"/>
  <c r="B932" i="3"/>
  <c r="B933" i="3"/>
  <c r="B934" i="3"/>
  <c r="B935" i="3"/>
  <c r="B936" i="3"/>
  <c r="B937" i="3"/>
  <c r="B938" i="3"/>
  <c r="B939" i="3"/>
  <c r="B940" i="3"/>
  <c r="B941" i="3"/>
  <c r="B942" i="3"/>
  <c r="B943" i="3"/>
  <c r="B944" i="3"/>
  <c r="B945" i="3"/>
  <c r="B946" i="3"/>
  <c r="B947" i="3"/>
  <c r="B948" i="3"/>
  <c r="B949" i="3"/>
  <c r="B950" i="3"/>
  <c r="B951" i="3"/>
  <c r="B952" i="3"/>
  <c r="B953" i="3"/>
  <c r="B954" i="3"/>
  <c r="B955" i="3"/>
  <c r="B956" i="3"/>
  <c r="B957" i="3"/>
  <c r="B958" i="3"/>
  <c r="B959" i="3"/>
  <c r="B960" i="3"/>
  <c r="B961" i="3"/>
  <c r="B962" i="3"/>
  <c r="B963" i="3"/>
  <c r="B964" i="3"/>
  <c r="B965" i="3"/>
  <c r="B966" i="3"/>
  <c r="B967" i="3"/>
  <c r="B968" i="3"/>
  <c r="B969" i="3"/>
  <c r="B970" i="3"/>
  <c r="B971" i="3"/>
  <c r="B972" i="3"/>
  <c r="B973" i="3"/>
  <c r="B974" i="3"/>
  <c r="B975" i="3"/>
  <c r="B976" i="3"/>
  <c r="B977" i="3"/>
  <c r="B978" i="3"/>
  <c r="B979" i="3"/>
  <c r="B980" i="3"/>
  <c r="B981" i="3"/>
  <c r="B982" i="3"/>
  <c r="B983" i="3"/>
  <c r="B984" i="3"/>
  <c r="B985" i="3"/>
  <c r="B986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B1002" i="3"/>
  <c r="B1003" i="3"/>
  <c r="B1004" i="3"/>
  <c r="B1005" i="3"/>
  <c r="B1006" i="3"/>
  <c r="B1007" i="3"/>
  <c r="B1008" i="3"/>
  <c r="B1009" i="3"/>
  <c r="B1010" i="3"/>
  <c r="B1011" i="3"/>
  <c r="B1012" i="3"/>
  <c r="B1013" i="3"/>
  <c r="B1014" i="3"/>
  <c r="B1015" i="3"/>
  <c r="B1016" i="3"/>
  <c r="B1017" i="3"/>
  <c r="B1018" i="3"/>
  <c r="B1019" i="3"/>
  <c r="B1020" i="3"/>
  <c r="B1021" i="3"/>
  <c r="B1022" i="3"/>
  <c r="B1023" i="3"/>
  <c r="B1024" i="3"/>
  <c r="B1025" i="3"/>
  <c r="B1026" i="3"/>
  <c r="B1027" i="3"/>
  <c r="B1028" i="3"/>
  <c r="B1029" i="3"/>
  <c r="B1030" i="3"/>
  <c r="B1031" i="3"/>
  <c r="B1032" i="3"/>
  <c r="B1033" i="3"/>
  <c r="B1034" i="3"/>
  <c r="B1035" i="3"/>
  <c r="B1036" i="3"/>
  <c r="B1037" i="3"/>
  <c r="B1038" i="3"/>
  <c r="B1039" i="3"/>
  <c r="B1040" i="3"/>
  <c r="B1041" i="3"/>
  <c r="B1042" i="3"/>
  <c r="B1043" i="3"/>
  <c r="B1044" i="3"/>
  <c r="B1045" i="3"/>
  <c r="B1046" i="3"/>
  <c r="B1047" i="3"/>
  <c r="B1048" i="3"/>
  <c r="B1049" i="3"/>
  <c r="B1050" i="3"/>
  <c r="B1051" i="3"/>
  <c r="B1052" i="3"/>
  <c r="B1053" i="3"/>
  <c r="B1054" i="3"/>
  <c r="B1055" i="3"/>
  <c r="B1056" i="3"/>
  <c r="B1057" i="3"/>
  <c r="B1058" i="3"/>
  <c r="B1059" i="3"/>
  <c r="B1060" i="3"/>
  <c r="B1061" i="3"/>
  <c r="B1062" i="3"/>
  <c r="B1063" i="3"/>
  <c r="B1064" i="3"/>
  <c r="B1065" i="3"/>
  <c r="B1066" i="3"/>
  <c r="B1067" i="3"/>
  <c r="B1068" i="3"/>
  <c r="B1069" i="3"/>
  <c r="B1070" i="3"/>
  <c r="B1071" i="3"/>
  <c r="B1072" i="3"/>
  <c r="B1073" i="3"/>
  <c r="B1074" i="3"/>
  <c r="B1075" i="3"/>
  <c r="B1076" i="3"/>
  <c r="B1077" i="3"/>
  <c r="B1078" i="3"/>
  <c r="B1079" i="3"/>
  <c r="B1080" i="3"/>
  <c r="B1081" i="3"/>
  <c r="B1082" i="3"/>
  <c r="B1083" i="3"/>
  <c r="B1084" i="3"/>
  <c r="B1085" i="3"/>
  <c r="B1086" i="3"/>
  <c r="B1087" i="3"/>
  <c r="B1088" i="3"/>
  <c r="B1089" i="3"/>
  <c r="B1090" i="3"/>
  <c r="B1091" i="3"/>
  <c r="B1092" i="3"/>
  <c r="B1093" i="3"/>
  <c r="B1094" i="3"/>
  <c r="B1095" i="3"/>
  <c r="B1096" i="3"/>
  <c r="B1097" i="3"/>
  <c r="B1098" i="3"/>
  <c r="B1099" i="3"/>
  <c r="B1100" i="3"/>
  <c r="B1101" i="3"/>
  <c r="B1102" i="3"/>
  <c r="B1103" i="3"/>
  <c r="B1104" i="3"/>
  <c r="B1105" i="3"/>
  <c r="B1106" i="3"/>
  <c r="B1107" i="3"/>
  <c r="B1108" i="3"/>
  <c r="B1109" i="3"/>
  <c r="B1110" i="3"/>
  <c r="B1111" i="3"/>
  <c r="B1112" i="3"/>
  <c r="B1113" i="3"/>
  <c r="B1114" i="3"/>
  <c r="B1115" i="3"/>
  <c r="B1116" i="3"/>
  <c r="B1117" i="3"/>
  <c r="B1118" i="3"/>
  <c r="B1119" i="3"/>
  <c r="B1120" i="3"/>
  <c r="B1121" i="3"/>
  <c r="B1122" i="3"/>
  <c r="B1123" i="3"/>
  <c r="B1124" i="3"/>
  <c r="B1125" i="3"/>
  <c r="B1126" i="3"/>
  <c r="B1127" i="3"/>
  <c r="B1128" i="3"/>
  <c r="B1129" i="3"/>
  <c r="B1130" i="3"/>
  <c r="B1131" i="3"/>
  <c r="B1132" i="3"/>
  <c r="B1133" i="3"/>
  <c r="B1134" i="3"/>
  <c r="B1135" i="3"/>
  <c r="B1136" i="3"/>
  <c r="B1137" i="3"/>
  <c r="B1138" i="3"/>
  <c r="B1139" i="3"/>
  <c r="B1140" i="3"/>
  <c r="B1141" i="3"/>
  <c r="B1142" i="3"/>
  <c r="B1143" i="3"/>
  <c r="B1144" i="3"/>
  <c r="B1145" i="3"/>
  <c r="B1146" i="3"/>
  <c r="B1147" i="3"/>
  <c r="B1148" i="3"/>
  <c r="B1149" i="3"/>
  <c r="B1150" i="3"/>
  <c r="B1151" i="3"/>
  <c r="B1152" i="3"/>
  <c r="B1153" i="3"/>
  <c r="B1154" i="3"/>
  <c r="B1155" i="3"/>
  <c r="B1156" i="3"/>
  <c r="B1157" i="3"/>
  <c r="B1158" i="3"/>
  <c r="B1159" i="3"/>
  <c r="B1160" i="3"/>
  <c r="B1161" i="3"/>
  <c r="B1162" i="3"/>
  <c r="B1163" i="3"/>
  <c r="B1164" i="3"/>
  <c r="B1165" i="3"/>
  <c r="B1166" i="3"/>
  <c r="B1167" i="3"/>
  <c r="B1168" i="3"/>
  <c r="B1169" i="3"/>
  <c r="B1170" i="3"/>
  <c r="B1171" i="3"/>
  <c r="B1172" i="3"/>
  <c r="B1173" i="3"/>
  <c r="B1174" i="3"/>
  <c r="B1175" i="3"/>
  <c r="B1176" i="3"/>
  <c r="B1177" i="3"/>
  <c r="B1178" i="3"/>
  <c r="B1179" i="3"/>
  <c r="B1180" i="3"/>
  <c r="B1181" i="3"/>
  <c r="B1182" i="3"/>
  <c r="B1183" i="3"/>
  <c r="B1184" i="3"/>
  <c r="B1185" i="3"/>
  <c r="B1186" i="3"/>
  <c r="B1187" i="3"/>
  <c r="B1188" i="3"/>
  <c r="B1189" i="3"/>
  <c r="B1190" i="3"/>
  <c r="B1191" i="3"/>
  <c r="B1192" i="3"/>
  <c r="B1193" i="3"/>
  <c r="B1194" i="3"/>
  <c r="B1195" i="3"/>
  <c r="B1196" i="3"/>
  <c r="B1197" i="3"/>
  <c r="B1198" i="3"/>
  <c r="B1199" i="3"/>
  <c r="B1200" i="3"/>
  <c r="B1201" i="3"/>
  <c r="B1202" i="3"/>
  <c r="B1203" i="3"/>
  <c r="B1204" i="3"/>
  <c r="B1205" i="3"/>
  <c r="B1206" i="3"/>
  <c r="B1207" i="3"/>
  <c r="B1208" i="3"/>
  <c r="B1209" i="3"/>
  <c r="B1210" i="3"/>
  <c r="B1211" i="3"/>
  <c r="B1212" i="3"/>
  <c r="B1213" i="3"/>
  <c r="B1214" i="3"/>
  <c r="B1215" i="3"/>
  <c r="B1216" i="3"/>
  <c r="B1217" i="3"/>
  <c r="B1218" i="3"/>
  <c r="B1219" i="3"/>
  <c r="B1220" i="3"/>
  <c r="B1221" i="3"/>
  <c r="B1222" i="3"/>
  <c r="B1223" i="3"/>
  <c r="B1224" i="3"/>
  <c r="B1225" i="3"/>
  <c r="B1226" i="3"/>
  <c r="B1227" i="3"/>
  <c r="B1228" i="3"/>
  <c r="B1229" i="3"/>
  <c r="B1230" i="3"/>
  <c r="B1231" i="3"/>
  <c r="B1232" i="3"/>
  <c r="B1233" i="3"/>
  <c r="B1234" i="3"/>
  <c r="B1235" i="3"/>
  <c r="B1236" i="3"/>
  <c r="B1237" i="3"/>
  <c r="B1238" i="3"/>
  <c r="B1239" i="3"/>
  <c r="B1240" i="3"/>
  <c r="B1241" i="3"/>
  <c r="B1242" i="3"/>
  <c r="B1243" i="3"/>
  <c r="B1244" i="3"/>
  <c r="B1245" i="3"/>
  <c r="B1246" i="3"/>
  <c r="B1247" i="3"/>
  <c r="B1248" i="3"/>
  <c r="B1249" i="3"/>
  <c r="B1250" i="3"/>
  <c r="B1251" i="3"/>
  <c r="B1252" i="3"/>
  <c r="B1253" i="3"/>
  <c r="B1254" i="3"/>
  <c r="B1255" i="3"/>
  <c r="B1256" i="3"/>
  <c r="B1257" i="3"/>
  <c r="B1258" i="3"/>
  <c r="B1259" i="3"/>
  <c r="B1260" i="3"/>
  <c r="B1261" i="3"/>
  <c r="B1262" i="3"/>
  <c r="B1263" i="3"/>
  <c r="B1264" i="3"/>
  <c r="B1265" i="3"/>
  <c r="B1266" i="3"/>
  <c r="B1267" i="3"/>
  <c r="B1268" i="3"/>
  <c r="B1269" i="3"/>
  <c r="B1270" i="3"/>
  <c r="B1271" i="3"/>
  <c r="B1272" i="3"/>
  <c r="B1273" i="3"/>
  <c r="B1274" i="3"/>
  <c r="B1275" i="3"/>
  <c r="B1276" i="3"/>
  <c r="B1277" i="3"/>
  <c r="B1278" i="3"/>
  <c r="B1279" i="3"/>
  <c r="B1280" i="3"/>
  <c r="B1281" i="3"/>
  <c r="B1282" i="3"/>
  <c r="B1283" i="3"/>
  <c r="B1284" i="3"/>
  <c r="B1285" i="3"/>
  <c r="B1286" i="3"/>
  <c r="B1287" i="3"/>
  <c r="B1288" i="3"/>
  <c r="B1289" i="3"/>
  <c r="B1290" i="3"/>
  <c r="B1291" i="3"/>
  <c r="B1292" i="3"/>
  <c r="B1293" i="3"/>
  <c r="B1294" i="3"/>
  <c r="B1295" i="3"/>
  <c r="B1296" i="3"/>
  <c r="B1297" i="3"/>
  <c r="B1298" i="3"/>
  <c r="B1299" i="3"/>
  <c r="B1300" i="3"/>
  <c r="B1301" i="3"/>
  <c r="B1302" i="3"/>
  <c r="B1303" i="3"/>
  <c r="B1304" i="3"/>
  <c r="B1305" i="3"/>
  <c r="B1306" i="3"/>
  <c r="B1307" i="3"/>
  <c r="B1308" i="3"/>
  <c r="B1309" i="3"/>
  <c r="B1310" i="3"/>
  <c r="B1311" i="3"/>
  <c r="B1312" i="3"/>
  <c r="B1313" i="3"/>
  <c r="B1314" i="3"/>
  <c r="B1315" i="3"/>
  <c r="B1316" i="3"/>
  <c r="B1317" i="3"/>
  <c r="B1318" i="3"/>
  <c r="B1319" i="3"/>
  <c r="B1320" i="3"/>
  <c r="B1321" i="3"/>
  <c r="B1322" i="3"/>
  <c r="B1323" i="3"/>
  <c r="B1324" i="3"/>
  <c r="B1325" i="3"/>
  <c r="B1326" i="3"/>
  <c r="B1327" i="3"/>
  <c r="B1328" i="3"/>
  <c r="B1329" i="3"/>
  <c r="B1330" i="3"/>
  <c r="B1331" i="3"/>
  <c r="B1332" i="3"/>
  <c r="B1333" i="3"/>
  <c r="B1334" i="3"/>
  <c r="B1335" i="3"/>
  <c r="B1336" i="3"/>
  <c r="B1337" i="3"/>
  <c r="B1338" i="3"/>
  <c r="B1339" i="3"/>
  <c r="B1340" i="3"/>
  <c r="B1341" i="3"/>
  <c r="B1342" i="3"/>
  <c r="B1343" i="3"/>
  <c r="B1344" i="3"/>
  <c r="B1345" i="3"/>
  <c r="B1346" i="3"/>
  <c r="B1347" i="3"/>
  <c r="B1348" i="3"/>
  <c r="B1349" i="3"/>
  <c r="B1350" i="3"/>
  <c r="B1351" i="3"/>
  <c r="B1352" i="3"/>
  <c r="B1353" i="3"/>
  <c r="B1354" i="3"/>
  <c r="B1355" i="3"/>
  <c r="B1356" i="3"/>
  <c r="B1357" i="3"/>
  <c r="B1358" i="3"/>
  <c r="B1359" i="3"/>
  <c r="B1360" i="3"/>
  <c r="B1361" i="3"/>
  <c r="B1362" i="3"/>
  <c r="B1363" i="3"/>
  <c r="B1364" i="3"/>
  <c r="B1365" i="3"/>
  <c r="B1366" i="3"/>
  <c r="B1367" i="3"/>
  <c r="B1368" i="3"/>
  <c r="B1369" i="3"/>
  <c r="B1370" i="3"/>
  <c r="B1371" i="3"/>
  <c r="B1372" i="3"/>
  <c r="B1373" i="3"/>
  <c r="B1374" i="3"/>
  <c r="B1375" i="3"/>
  <c r="B1376" i="3"/>
  <c r="B1377" i="3"/>
  <c r="B1378" i="3"/>
  <c r="B1379" i="3"/>
  <c r="B1380" i="3"/>
  <c r="B1381" i="3"/>
  <c r="B1382" i="3"/>
  <c r="B1383" i="3"/>
  <c r="B1384" i="3"/>
  <c r="B1385" i="3"/>
  <c r="B1386" i="3"/>
  <c r="B1387" i="3"/>
  <c r="B1388" i="3"/>
  <c r="B1389" i="3"/>
  <c r="B1390" i="3"/>
  <c r="B1391" i="3"/>
  <c r="B1392" i="3"/>
  <c r="B1393" i="3"/>
  <c r="B1394" i="3"/>
  <c r="B1395" i="3"/>
  <c r="B1396" i="3"/>
  <c r="B1397" i="3"/>
  <c r="B1398" i="3"/>
  <c r="B1399" i="3"/>
  <c r="B1400" i="3"/>
  <c r="B1401" i="3"/>
  <c r="B1402" i="3"/>
  <c r="B1403" i="3"/>
  <c r="B1404" i="3"/>
  <c r="B1405" i="3"/>
  <c r="B1406" i="3"/>
  <c r="B1407" i="3"/>
  <c r="B1408" i="3"/>
  <c r="B1409" i="3"/>
  <c r="B1410" i="3"/>
  <c r="B1411" i="3"/>
  <c r="B1412" i="3"/>
  <c r="B1413" i="3"/>
  <c r="B1414" i="3"/>
  <c r="B1415" i="3"/>
  <c r="B1416" i="3"/>
  <c r="B1417" i="3"/>
  <c r="B1418" i="3"/>
  <c r="B1419" i="3"/>
  <c r="B1420" i="3"/>
  <c r="B1421" i="3"/>
  <c r="B1422" i="3"/>
  <c r="B1423" i="3"/>
  <c r="B1424" i="3"/>
  <c r="B1425" i="3"/>
  <c r="B1426" i="3"/>
  <c r="B1427" i="3"/>
  <c r="B1428" i="3"/>
  <c r="B1429" i="3"/>
  <c r="B1430" i="3"/>
  <c r="B1431" i="3"/>
  <c r="B1432" i="3"/>
  <c r="B1433" i="3"/>
  <c r="B1434" i="3"/>
  <c r="B1435" i="3"/>
  <c r="B1436" i="3"/>
  <c r="B1437" i="3"/>
  <c r="B1438" i="3"/>
  <c r="B1439" i="3"/>
  <c r="B1440" i="3"/>
  <c r="B1441" i="3"/>
  <c r="B1442" i="3"/>
  <c r="B1443" i="3"/>
  <c r="B1444" i="3"/>
  <c r="B1445" i="3"/>
  <c r="B1446" i="3"/>
  <c r="B1447" i="3"/>
  <c r="B1448" i="3"/>
  <c r="B1449" i="3"/>
  <c r="B1450" i="3"/>
  <c r="B1451" i="3"/>
  <c r="B1452" i="3"/>
  <c r="B1453" i="3"/>
  <c r="B1454" i="3"/>
  <c r="B1455" i="3"/>
  <c r="B1456" i="3"/>
  <c r="B1457" i="3"/>
  <c r="B1458" i="3"/>
  <c r="B1459" i="3"/>
  <c r="B1460" i="3"/>
  <c r="B1461" i="3"/>
  <c r="B1462" i="3"/>
  <c r="B1463" i="3"/>
  <c r="B1464" i="3"/>
  <c r="B1465" i="3"/>
  <c r="B1466" i="3"/>
  <c r="B1467" i="3"/>
  <c r="B1468" i="3"/>
  <c r="B1469" i="3"/>
  <c r="B1470" i="3"/>
  <c r="B1471" i="3"/>
  <c r="B1472" i="3"/>
  <c r="B1473" i="3"/>
  <c r="B1474" i="3"/>
  <c r="B1475" i="3"/>
  <c r="B1476" i="3"/>
  <c r="B1477" i="3"/>
  <c r="B1478" i="3"/>
  <c r="B1479" i="3"/>
  <c r="B1480" i="3"/>
  <c r="B1481" i="3"/>
  <c r="B1482" i="3"/>
  <c r="B1483" i="3"/>
  <c r="B1484" i="3"/>
  <c r="B1485" i="3"/>
  <c r="B1486" i="3"/>
  <c r="B1487" i="3"/>
  <c r="B1488" i="3"/>
  <c r="B1489" i="3"/>
  <c r="B1490" i="3"/>
  <c r="B1491" i="3"/>
  <c r="B1492" i="3"/>
  <c r="B1493" i="3"/>
  <c r="B1494" i="3"/>
  <c r="B1495" i="3"/>
  <c r="B1496" i="3"/>
  <c r="B1497" i="3"/>
  <c r="B1498" i="3"/>
  <c r="B1499" i="3"/>
  <c r="B1500" i="3"/>
  <c r="B1501" i="3"/>
  <c r="B1502" i="3"/>
  <c r="B1503" i="3"/>
  <c r="B1504" i="3"/>
  <c r="B1505" i="3"/>
  <c r="B1506" i="3"/>
  <c r="B1507" i="3"/>
  <c r="B1508" i="3"/>
  <c r="B1509" i="3"/>
  <c r="B1510" i="3"/>
  <c r="B1511" i="3"/>
  <c r="B1512" i="3"/>
  <c r="B1513" i="3"/>
  <c r="B1514" i="3"/>
  <c r="B1515" i="3"/>
  <c r="B1516" i="3"/>
  <c r="B1517" i="3"/>
  <c r="B1518" i="3"/>
  <c r="B1519" i="3"/>
  <c r="B1520" i="3"/>
  <c r="B1521" i="3"/>
  <c r="B1522" i="3"/>
  <c r="B1523" i="3"/>
  <c r="B1524" i="3"/>
  <c r="B1525" i="3"/>
  <c r="B1526" i="3"/>
  <c r="B1527" i="3"/>
  <c r="B1528" i="3"/>
  <c r="B1529" i="3"/>
  <c r="B1530" i="3"/>
  <c r="B1531" i="3"/>
  <c r="B1532" i="3"/>
  <c r="B1533" i="3"/>
  <c r="B1534" i="3"/>
  <c r="B1535" i="3"/>
  <c r="B1536" i="3"/>
  <c r="B1537" i="3"/>
  <c r="B1538" i="3"/>
  <c r="B1539" i="3"/>
  <c r="B1540" i="3"/>
  <c r="B1541" i="3"/>
  <c r="B1542" i="3"/>
  <c r="B1543" i="3"/>
  <c r="B1544" i="3"/>
  <c r="B1545" i="3"/>
  <c r="B1546" i="3"/>
  <c r="B1547" i="3"/>
  <c r="B1548" i="3"/>
  <c r="B1549" i="3"/>
  <c r="B1550" i="3"/>
  <c r="B1551" i="3"/>
  <c r="B1552" i="3"/>
  <c r="B1553" i="3"/>
  <c r="B1554" i="3"/>
  <c r="B1555" i="3"/>
  <c r="B1556" i="3"/>
  <c r="B1557" i="3"/>
  <c r="B1558" i="3"/>
  <c r="B1559" i="3"/>
  <c r="B1560" i="3"/>
  <c r="B1561" i="3"/>
  <c r="B1562" i="3"/>
  <c r="B1563" i="3"/>
  <c r="B1564" i="3"/>
  <c r="B1565" i="3"/>
  <c r="B1566" i="3"/>
  <c r="B1567" i="3"/>
  <c r="B1568" i="3"/>
  <c r="B1569" i="3"/>
  <c r="B1570" i="3"/>
  <c r="B1571" i="3"/>
  <c r="B1572" i="3"/>
  <c r="B1573" i="3"/>
  <c r="B1574" i="3"/>
  <c r="B1575" i="3"/>
  <c r="B1576" i="3"/>
  <c r="B1577" i="3"/>
  <c r="B1578" i="3"/>
  <c r="B1579" i="3"/>
  <c r="B1580" i="3"/>
  <c r="B1581" i="3"/>
  <c r="B1582" i="3"/>
  <c r="B1583" i="3"/>
  <c r="B1584" i="3"/>
  <c r="B1585" i="3"/>
  <c r="B1586" i="3"/>
  <c r="B1587" i="3"/>
  <c r="B1588" i="3"/>
  <c r="B1589" i="3"/>
  <c r="B1590" i="3"/>
  <c r="B1591" i="3"/>
  <c r="B1592" i="3"/>
  <c r="B1593" i="3"/>
  <c r="B1594" i="3"/>
  <c r="B1595" i="3"/>
  <c r="B1596" i="3"/>
  <c r="B1597" i="3"/>
  <c r="B1598" i="3"/>
  <c r="B1599" i="3"/>
  <c r="B1600" i="3"/>
  <c r="B1601" i="3"/>
  <c r="B1602" i="3"/>
  <c r="B1603" i="3"/>
  <c r="B1604" i="3"/>
  <c r="B1605" i="3"/>
  <c r="B1606" i="3"/>
  <c r="B1607" i="3"/>
  <c r="B1608" i="3"/>
  <c r="B1609" i="3"/>
  <c r="B1610" i="3"/>
  <c r="B1611" i="3"/>
  <c r="B1612" i="3"/>
  <c r="B1613" i="3"/>
  <c r="B1614" i="3"/>
  <c r="B1615" i="3"/>
  <c r="B1616" i="3"/>
  <c r="B1617" i="3"/>
  <c r="B1618" i="3"/>
  <c r="B1619" i="3"/>
  <c r="B1620" i="3"/>
  <c r="B1621" i="3"/>
  <c r="B1622" i="3"/>
  <c r="B1623" i="3"/>
  <c r="B1624" i="3"/>
  <c r="B1625" i="3"/>
  <c r="B1626" i="3"/>
  <c r="B1627" i="3"/>
  <c r="B1628" i="3"/>
  <c r="B1629" i="3"/>
  <c r="B1630" i="3"/>
  <c r="B1631" i="3"/>
  <c r="B1632" i="3"/>
  <c r="B1633" i="3"/>
  <c r="B1634" i="3"/>
  <c r="B1635" i="3"/>
  <c r="B1636" i="3"/>
  <c r="B1637" i="3"/>
  <c r="B1638" i="3"/>
  <c r="B1639" i="3"/>
  <c r="B1640" i="3"/>
  <c r="B1641" i="3"/>
  <c r="B1642" i="3"/>
  <c r="B1643" i="3"/>
  <c r="B1644" i="3"/>
  <c r="B1645" i="3"/>
  <c r="B1646" i="3"/>
  <c r="B1647" i="3"/>
  <c r="B1648" i="3"/>
  <c r="B1649" i="3"/>
  <c r="B1650" i="3"/>
  <c r="B1651" i="3"/>
  <c r="B1652" i="3"/>
  <c r="B1653" i="3"/>
  <c r="B1654" i="3"/>
  <c r="B1655" i="3"/>
  <c r="B1656" i="3"/>
  <c r="B1657" i="3"/>
  <c r="B1658" i="3"/>
  <c r="B1659" i="3"/>
  <c r="B1660" i="3"/>
  <c r="B1661" i="3"/>
  <c r="B1662" i="3"/>
  <c r="B1663" i="3"/>
  <c r="B1664" i="3"/>
  <c r="B1665" i="3"/>
  <c r="B1666" i="3"/>
  <c r="B1667" i="3"/>
  <c r="B1668" i="3"/>
  <c r="B1669" i="3"/>
  <c r="B1670" i="3"/>
  <c r="B1671" i="3"/>
  <c r="B1672" i="3"/>
  <c r="B1673" i="3"/>
  <c r="B1674" i="3"/>
  <c r="B1675" i="3"/>
  <c r="B1676" i="3"/>
  <c r="B1677" i="3"/>
  <c r="B1678" i="3"/>
  <c r="B1679" i="3"/>
  <c r="B1680" i="3"/>
  <c r="B1681" i="3"/>
  <c r="B1682" i="3"/>
  <c r="B1683" i="3"/>
  <c r="B1684" i="3"/>
  <c r="B1685" i="3"/>
  <c r="B1686" i="3"/>
  <c r="B1687" i="3"/>
  <c r="B1688" i="3"/>
  <c r="B1689" i="3"/>
  <c r="B1690" i="3"/>
  <c r="B1691" i="3"/>
  <c r="B1692" i="3"/>
  <c r="B1693" i="3"/>
  <c r="B1694" i="3"/>
  <c r="B1695" i="3"/>
  <c r="B1696" i="3"/>
  <c r="B1697" i="3"/>
  <c r="B1698" i="3"/>
  <c r="B1699" i="3"/>
  <c r="B1700" i="3"/>
  <c r="B1701" i="3"/>
  <c r="B1702" i="3"/>
  <c r="B1703" i="3"/>
  <c r="B1704" i="3"/>
  <c r="B1705" i="3"/>
  <c r="B1706" i="3"/>
  <c r="B1707" i="3"/>
  <c r="B1708" i="3"/>
  <c r="B1709" i="3"/>
  <c r="B1710" i="3"/>
  <c r="B1711" i="3"/>
  <c r="B1712" i="3"/>
  <c r="B1713" i="3"/>
  <c r="B1714" i="3"/>
  <c r="B1715" i="3"/>
  <c r="B1716" i="3"/>
  <c r="B1717" i="3"/>
  <c r="B1718" i="3"/>
  <c r="B1719" i="3"/>
  <c r="B1720" i="3"/>
  <c r="B1721" i="3"/>
  <c r="B1722" i="3"/>
  <c r="B1723" i="3"/>
  <c r="B1724" i="3"/>
  <c r="B1725" i="3"/>
  <c r="B1726" i="3"/>
  <c r="B1727" i="3"/>
  <c r="B1728" i="3"/>
  <c r="B1729" i="3"/>
  <c r="B1730" i="3"/>
  <c r="B1731" i="3"/>
  <c r="B1732" i="3"/>
  <c r="B1733" i="3"/>
  <c r="B1734" i="3"/>
  <c r="B1735" i="3"/>
  <c r="B1736" i="3"/>
  <c r="B1737" i="3"/>
  <c r="B1738" i="3"/>
  <c r="B1739" i="3"/>
  <c r="B1740" i="3"/>
  <c r="B1741" i="3"/>
  <c r="B1742" i="3"/>
  <c r="B1743" i="3"/>
  <c r="B1744" i="3"/>
  <c r="B1745" i="3"/>
  <c r="B1746" i="3"/>
  <c r="B1747" i="3"/>
  <c r="B1748" i="3"/>
  <c r="B1749" i="3"/>
  <c r="B1750" i="3"/>
  <c r="B1751" i="3"/>
  <c r="B1752" i="3"/>
  <c r="B1753" i="3"/>
  <c r="B1754" i="3"/>
  <c r="B1755" i="3"/>
  <c r="B1756" i="3"/>
  <c r="B1757" i="3"/>
  <c r="B1758" i="3"/>
  <c r="B1759" i="3"/>
  <c r="B1760" i="3"/>
  <c r="B1761" i="3"/>
  <c r="B1762" i="3"/>
  <c r="B1763" i="3"/>
  <c r="B1764" i="3"/>
  <c r="B1765" i="3"/>
  <c r="B1766" i="3"/>
  <c r="B1767" i="3"/>
  <c r="B1768" i="3"/>
  <c r="B1769" i="3"/>
  <c r="B1770" i="3"/>
  <c r="B1771" i="3"/>
  <c r="B1772" i="3"/>
  <c r="B1773" i="3"/>
  <c r="B1774" i="3"/>
  <c r="B1775" i="3"/>
  <c r="B1776" i="3"/>
  <c r="B1777" i="3"/>
  <c r="B1778" i="3"/>
  <c r="B1779" i="3"/>
  <c r="B1780" i="3"/>
  <c r="B1781" i="3"/>
  <c r="B1782" i="3"/>
  <c r="B1783" i="3"/>
  <c r="B1784" i="3"/>
  <c r="B1785" i="3"/>
  <c r="B1786" i="3"/>
  <c r="B1787" i="3"/>
  <c r="B1788" i="3"/>
  <c r="B1789" i="3"/>
  <c r="B1790" i="3"/>
  <c r="B1791" i="3"/>
  <c r="B1792" i="3"/>
  <c r="B1793" i="3"/>
  <c r="B1794" i="3"/>
  <c r="B1795" i="3"/>
  <c r="B1796" i="3"/>
  <c r="B1797" i="3"/>
  <c r="B1798" i="3"/>
  <c r="B1799" i="3"/>
  <c r="B1800" i="3"/>
  <c r="B1801" i="3"/>
  <c r="B1802" i="3"/>
  <c r="B1803" i="3"/>
  <c r="B1804" i="3"/>
  <c r="B1805" i="3"/>
  <c r="B1806" i="3"/>
  <c r="B1807" i="3"/>
  <c r="B1808" i="3"/>
  <c r="B1809" i="3"/>
  <c r="B1810" i="3"/>
  <c r="B1811" i="3"/>
  <c r="B1812" i="3"/>
  <c r="B1813" i="3"/>
  <c r="B1814" i="3"/>
  <c r="B1815" i="3"/>
  <c r="B1816" i="3"/>
  <c r="B1817" i="3"/>
  <c r="B1818" i="3"/>
  <c r="B1819" i="3"/>
  <c r="B1820" i="3"/>
  <c r="B1821" i="3"/>
  <c r="B1822" i="3"/>
  <c r="B1823" i="3"/>
  <c r="B1824" i="3"/>
  <c r="B1825" i="3"/>
  <c r="B1826" i="3"/>
  <c r="B1827" i="3"/>
  <c r="B1828" i="3"/>
  <c r="B1829" i="3"/>
  <c r="B1830" i="3"/>
  <c r="B1831" i="3"/>
  <c r="B1832" i="3"/>
  <c r="B1833" i="3"/>
  <c r="B1834" i="3"/>
  <c r="B1835" i="3"/>
  <c r="B1836" i="3"/>
  <c r="B1837" i="3"/>
  <c r="B1838" i="3"/>
  <c r="B1839" i="3"/>
  <c r="B1840" i="3"/>
  <c r="B1841" i="3"/>
  <c r="B1842" i="3"/>
  <c r="B1843" i="3"/>
  <c r="B1844" i="3"/>
  <c r="B1845" i="3"/>
  <c r="B1846" i="3"/>
  <c r="B1847" i="3"/>
  <c r="B1848" i="3"/>
  <c r="B1849" i="3"/>
  <c r="B1850" i="3"/>
  <c r="B1851" i="3"/>
  <c r="B1852" i="3"/>
  <c r="B1853" i="3"/>
  <c r="B1854" i="3"/>
  <c r="B1855" i="3"/>
  <c r="B1856" i="3"/>
  <c r="B1857" i="3"/>
  <c r="B1858" i="3"/>
  <c r="B1859" i="3"/>
  <c r="B1860" i="3"/>
  <c r="B1861" i="3"/>
  <c r="B1862" i="3"/>
  <c r="B1863" i="3"/>
  <c r="B1864" i="3"/>
  <c r="B1865" i="3"/>
  <c r="B1866" i="3"/>
  <c r="B1867" i="3"/>
  <c r="B1868" i="3"/>
  <c r="B1869" i="3"/>
  <c r="B1870" i="3"/>
  <c r="B1871" i="3"/>
  <c r="B1872" i="3"/>
  <c r="B1873" i="3"/>
  <c r="B1874" i="3"/>
  <c r="B1875" i="3"/>
  <c r="B1876" i="3"/>
  <c r="B1877" i="3"/>
  <c r="B1878" i="3"/>
  <c r="B1879" i="3"/>
  <c r="B1880" i="3"/>
  <c r="B1881" i="3"/>
  <c r="B1882" i="3"/>
  <c r="B1883" i="3"/>
  <c r="B1884" i="3"/>
  <c r="B1885" i="3"/>
  <c r="B1886" i="3"/>
  <c r="B1887" i="3"/>
  <c r="B1888" i="3"/>
  <c r="B1889" i="3"/>
  <c r="B1890" i="3"/>
  <c r="B1891" i="3"/>
  <c r="B1892" i="3"/>
  <c r="B1893" i="3"/>
  <c r="B1894" i="3"/>
  <c r="B1895" i="3"/>
  <c r="B1896" i="3"/>
  <c r="B1897" i="3"/>
  <c r="B1898" i="3"/>
  <c r="B1899" i="3"/>
  <c r="B1900" i="3"/>
  <c r="B1901" i="3"/>
  <c r="B1902" i="3"/>
  <c r="B1903" i="3"/>
  <c r="B1904" i="3"/>
  <c r="B1905" i="3"/>
  <c r="B1906" i="3"/>
  <c r="B1907" i="3"/>
  <c r="B1908" i="3"/>
  <c r="B1909" i="3"/>
  <c r="B1910" i="3"/>
  <c r="B1911" i="3"/>
  <c r="B1912" i="3"/>
  <c r="B1913" i="3"/>
  <c r="B1914" i="3"/>
  <c r="B1915" i="3"/>
  <c r="B1916" i="3"/>
  <c r="B1917" i="3"/>
  <c r="B1918" i="3"/>
  <c r="B1919" i="3"/>
  <c r="B1920" i="3"/>
  <c r="B1921" i="3"/>
  <c r="B1922" i="3"/>
  <c r="B1923" i="3"/>
  <c r="B1924" i="3"/>
  <c r="B1925" i="3"/>
  <c r="B1926" i="3"/>
  <c r="B1927" i="3"/>
  <c r="B1928" i="3"/>
  <c r="B1929" i="3"/>
  <c r="B1930" i="3"/>
  <c r="B1931" i="3"/>
  <c r="B1932" i="3"/>
  <c r="B1933" i="3"/>
  <c r="B1934" i="3"/>
  <c r="B1935" i="3"/>
  <c r="B1936" i="3"/>
  <c r="B1937" i="3"/>
  <c r="B1938" i="3"/>
  <c r="B1939" i="3"/>
  <c r="B1940" i="3"/>
  <c r="B1941" i="3"/>
  <c r="B1942" i="3"/>
  <c r="B1943" i="3"/>
  <c r="B1944" i="3"/>
  <c r="B1945" i="3"/>
  <c r="B1946" i="3"/>
  <c r="B1947" i="3"/>
  <c r="B1948" i="3"/>
  <c r="B1949" i="3"/>
  <c r="B1950" i="3"/>
  <c r="B1951" i="3"/>
  <c r="B1952" i="3"/>
  <c r="B1953" i="3"/>
  <c r="B1954" i="3"/>
  <c r="B1955" i="3"/>
  <c r="B1956" i="3"/>
  <c r="B1957" i="3"/>
  <c r="B1958" i="3"/>
  <c r="B1959" i="3"/>
  <c r="B1960" i="3"/>
  <c r="B1961" i="3"/>
  <c r="B1962" i="3"/>
  <c r="B1963" i="3"/>
  <c r="B1964" i="3"/>
  <c r="B1965" i="3"/>
  <c r="B1966" i="3"/>
  <c r="B1967" i="3"/>
  <c r="B1968" i="3"/>
  <c r="B1969" i="3"/>
  <c r="B1970" i="3"/>
  <c r="B1971" i="3"/>
  <c r="B1972" i="3"/>
  <c r="B1973" i="3"/>
  <c r="B1974" i="3"/>
  <c r="B1975" i="3"/>
  <c r="B1976" i="3"/>
  <c r="B1977" i="3"/>
  <c r="B1978" i="3"/>
  <c r="B1979" i="3"/>
  <c r="B1980" i="3"/>
  <c r="B1981" i="3"/>
  <c r="B1982" i="3"/>
  <c r="B1983" i="3"/>
  <c r="B1984" i="3"/>
  <c r="B1985" i="3"/>
  <c r="B1986" i="3"/>
  <c r="B1987" i="3"/>
  <c r="B1988" i="3"/>
  <c r="B1989" i="3"/>
  <c r="B1990" i="3"/>
  <c r="B1991" i="3"/>
  <c r="B1992" i="3"/>
  <c r="B1993" i="3"/>
  <c r="B1994" i="3"/>
  <c r="B1995" i="3"/>
  <c r="B1996" i="3"/>
  <c r="B1997" i="3"/>
  <c r="B1998" i="3"/>
  <c r="B1999" i="3"/>
  <c r="B2000" i="3"/>
  <c r="B2001" i="3"/>
  <c r="B2002" i="3"/>
  <c r="B2003" i="3"/>
  <c r="B2004" i="3"/>
  <c r="B2005" i="3"/>
  <c r="B2006" i="3"/>
  <c r="B2007" i="3"/>
  <c r="B2008" i="3"/>
  <c r="B2009" i="3"/>
  <c r="B2010" i="3"/>
  <c r="B2011" i="3"/>
  <c r="B2012" i="3"/>
  <c r="B2013" i="3"/>
  <c r="B2014" i="3"/>
  <c r="B2015" i="3"/>
  <c r="B2016" i="3"/>
  <c r="B2017" i="3"/>
  <c r="B2018" i="3"/>
  <c r="B2019" i="3"/>
  <c r="B2020" i="3"/>
  <c r="B2021" i="3"/>
  <c r="B2022" i="3"/>
  <c r="B2023" i="3"/>
  <c r="B2024" i="3"/>
  <c r="B2025" i="3"/>
  <c r="B2026" i="3"/>
  <c r="B2027" i="3"/>
  <c r="B2028" i="3"/>
  <c r="B2029" i="3"/>
  <c r="B2030" i="3"/>
  <c r="B2031" i="3"/>
  <c r="B2032" i="3"/>
  <c r="B2033" i="3"/>
  <c r="B2034" i="3"/>
  <c r="B2035" i="3"/>
  <c r="B2036" i="3"/>
  <c r="B2037" i="3"/>
  <c r="B2038" i="3"/>
  <c r="B2039" i="3"/>
  <c r="B2040" i="3"/>
  <c r="B2041" i="3"/>
  <c r="B2042" i="3"/>
  <c r="B2043" i="3"/>
  <c r="B2044" i="3"/>
  <c r="B2045" i="3"/>
  <c r="B2046" i="3"/>
  <c r="B2047" i="3"/>
  <c r="B2048" i="3"/>
  <c r="B2049" i="3"/>
  <c r="B2050" i="3"/>
  <c r="B2051" i="3"/>
  <c r="B2052" i="3"/>
  <c r="B2053" i="3"/>
  <c r="B2054" i="3"/>
  <c r="B2055" i="3"/>
  <c r="B2056" i="3"/>
  <c r="B2057" i="3"/>
  <c r="B2058" i="3"/>
  <c r="B2059" i="3"/>
  <c r="B2060" i="3"/>
  <c r="B2061" i="3"/>
  <c r="B2062" i="3"/>
  <c r="B2063" i="3"/>
  <c r="B2064" i="3"/>
  <c r="B2065" i="3"/>
  <c r="B2066" i="3"/>
  <c r="B2067" i="3"/>
  <c r="B2068" i="3"/>
  <c r="B2069" i="3"/>
  <c r="B2070" i="3"/>
  <c r="B2071" i="3"/>
  <c r="B2072" i="3"/>
  <c r="B2073" i="3"/>
  <c r="B2074" i="3"/>
  <c r="B2075" i="3"/>
  <c r="B2076" i="3"/>
  <c r="B2077" i="3"/>
  <c r="B2078" i="3"/>
  <c r="B2079" i="3"/>
  <c r="B2080" i="3"/>
  <c r="B2081" i="3"/>
  <c r="B2082" i="3"/>
  <c r="B2083" i="3"/>
  <c r="B2084" i="3"/>
  <c r="B2085" i="3"/>
  <c r="B2086" i="3"/>
  <c r="B2087" i="3"/>
  <c r="B2088" i="3"/>
  <c r="B2089" i="3"/>
  <c r="B2090" i="3"/>
  <c r="B2091" i="3"/>
  <c r="B2092" i="3"/>
  <c r="B2093" i="3"/>
  <c r="B2094" i="3"/>
  <c r="B2095" i="3"/>
  <c r="B2096" i="3"/>
  <c r="B2097" i="3"/>
  <c r="B2098" i="3"/>
  <c r="B2099" i="3"/>
  <c r="B2100" i="3"/>
  <c r="B2101" i="3"/>
  <c r="B2102" i="3"/>
  <c r="B2103" i="3"/>
  <c r="B2104" i="3"/>
  <c r="B2105" i="3"/>
  <c r="B2106" i="3"/>
  <c r="B2107" i="3"/>
  <c r="B2108" i="3"/>
  <c r="B2109" i="3"/>
  <c r="B2110" i="3"/>
  <c r="B2111" i="3"/>
  <c r="B2112" i="3"/>
  <c r="B2113" i="3"/>
  <c r="B2114" i="3"/>
  <c r="B2115" i="3"/>
  <c r="B2116" i="3"/>
  <c r="B2117" i="3"/>
  <c r="B2118" i="3"/>
  <c r="B2119" i="3"/>
  <c r="B2120" i="3"/>
  <c r="B2121" i="3"/>
  <c r="B2122" i="3"/>
  <c r="B2123" i="3"/>
  <c r="B2124" i="3"/>
  <c r="B2125" i="3"/>
  <c r="B2126" i="3"/>
  <c r="B2127" i="3"/>
  <c r="B2128" i="3"/>
  <c r="B2129" i="3"/>
  <c r="B2130" i="3"/>
  <c r="B2131" i="3"/>
  <c r="B2132" i="3"/>
  <c r="B2133" i="3"/>
  <c r="B2134" i="3"/>
  <c r="B2135" i="3"/>
  <c r="B2136" i="3"/>
  <c r="B2137" i="3"/>
  <c r="B2138" i="3"/>
  <c r="B2139" i="3"/>
  <c r="B2140" i="3"/>
  <c r="B2141" i="3"/>
  <c r="B2142" i="3"/>
  <c r="B2143" i="3"/>
  <c r="B2144" i="3"/>
  <c r="B2145" i="3"/>
  <c r="B2146" i="3"/>
  <c r="B2147" i="3"/>
  <c r="B2148" i="3"/>
  <c r="B2149" i="3"/>
  <c r="B2150" i="3"/>
  <c r="B2151" i="3"/>
  <c r="B2152" i="3"/>
  <c r="B2153" i="3"/>
  <c r="B2154" i="3"/>
  <c r="B2155" i="3"/>
  <c r="B2156" i="3"/>
  <c r="B2157" i="3"/>
  <c r="B2158" i="3"/>
  <c r="B2159" i="3"/>
  <c r="B2160" i="3"/>
  <c r="B2161" i="3"/>
  <c r="B2162" i="3"/>
  <c r="B2163" i="3"/>
  <c r="B2164" i="3"/>
  <c r="B2165" i="3"/>
  <c r="B2166" i="3"/>
  <c r="B2167" i="3"/>
  <c r="B2168" i="3"/>
  <c r="B2169" i="3"/>
  <c r="B2170" i="3"/>
  <c r="B2171" i="3"/>
  <c r="B2172" i="3"/>
  <c r="B2173" i="3"/>
  <c r="B2174" i="3"/>
  <c r="B2175" i="3"/>
  <c r="B2176" i="3"/>
  <c r="B2177" i="3"/>
  <c r="B2178" i="3"/>
  <c r="B2179" i="3"/>
  <c r="B2180" i="3"/>
  <c r="B2181" i="3"/>
  <c r="B2182" i="3"/>
  <c r="B2183" i="3"/>
  <c r="B2184" i="3"/>
  <c r="B2185" i="3"/>
  <c r="B2186" i="3"/>
  <c r="B2187" i="3"/>
  <c r="B2188" i="3"/>
  <c r="B2189" i="3"/>
  <c r="B2190" i="3"/>
  <c r="B2191" i="3"/>
  <c r="B2192" i="3"/>
  <c r="B2193" i="3"/>
  <c r="B2194" i="3"/>
  <c r="B2195" i="3"/>
  <c r="B2196" i="3"/>
  <c r="B2197" i="3"/>
  <c r="B2198" i="3"/>
  <c r="B2199" i="3"/>
  <c r="B2200" i="3"/>
  <c r="B2201" i="3"/>
  <c r="B2202" i="3"/>
  <c r="B2203" i="3"/>
  <c r="B2204" i="3"/>
  <c r="B2205" i="3"/>
  <c r="B2206" i="3"/>
  <c r="B2207" i="3"/>
  <c r="B2208" i="3"/>
  <c r="B2209" i="3"/>
  <c r="B2210" i="3"/>
  <c r="B2211" i="3"/>
  <c r="B2212" i="3"/>
  <c r="B2213" i="3"/>
  <c r="B2214" i="3"/>
  <c r="B2215" i="3"/>
  <c r="B2216" i="3"/>
  <c r="B2217" i="3"/>
  <c r="B2218" i="3"/>
  <c r="B2219" i="3"/>
  <c r="B2220" i="3"/>
  <c r="B2221" i="3"/>
  <c r="B2222" i="3"/>
  <c r="B2223" i="3"/>
  <c r="B2224" i="3"/>
  <c r="B2225" i="3"/>
  <c r="B2226" i="3"/>
  <c r="B2227" i="3"/>
  <c r="B2228" i="3"/>
  <c r="B2229" i="3"/>
  <c r="B2230" i="3"/>
  <c r="B2231" i="3"/>
  <c r="B2232" i="3"/>
  <c r="B2233" i="3"/>
  <c r="B2234" i="3"/>
  <c r="B2235" i="3"/>
  <c r="B2236" i="3"/>
  <c r="B2237" i="3"/>
  <c r="B2238" i="3"/>
  <c r="B2239" i="3"/>
  <c r="B2240" i="3"/>
  <c r="B2241" i="3"/>
  <c r="B2242" i="3"/>
  <c r="B2243" i="3"/>
  <c r="B2244" i="3"/>
  <c r="B2245" i="3"/>
  <c r="B2246" i="3"/>
  <c r="B2247" i="3"/>
  <c r="B2248" i="3"/>
  <c r="B2249" i="3"/>
  <c r="B2250" i="3"/>
  <c r="B2251" i="3"/>
  <c r="B2252" i="3"/>
  <c r="B2253" i="3"/>
  <c r="B2254" i="3"/>
  <c r="B2255" i="3"/>
  <c r="B2256" i="3"/>
  <c r="B2257" i="3"/>
  <c r="B2258" i="3"/>
  <c r="B2259" i="3"/>
  <c r="B2260" i="3"/>
  <c r="B2261" i="3"/>
  <c r="B2262" i="3"/>
  <c r="B2263" i="3"/>
  <c r="B2264" i="3"/>
  <c r="B2265" i="3"/>
  <c r="B2266" i="3"/>
  <c r="B2267" i="3"/>
  <c r="B2268" i="3"/>
  <c r="B2269" i="3"/>
  <c r="B2270" i="3"/>
  <c r="B2271" i="3"/>
  <c r="B2272" i="3"/>
  <c r="B2273" i="3"/>
  <c r="B2274" i="3"/>
  <c r="B2275" i="3"/>
  <c r="B2276" i="3"/>
  <c r="B2277" i="3"/>
  <c r="B2278" i="3"/>
  <c r="B2279" i="3"/>
  <c r="B2280" i="3"/>
  <c r="B2281" i="3"/>
  <c r="B2282" i="3"/>
  <c r="B2283" i="3"/>
  <c r="B2284" i="3"/>
  <c r="B2285" i="3"/>
  <c r="B2286" i="3"/>
  <c r="B2287" i="3"/>
  <c r="B2288" i="3"/>
  <c r="B2289" i="3"/>
  <c r="B2290" i="3"/>
  <c r="B2291" i="3"/>
  <c r="B2292" i="3"/>
  <c r="B2293" i="3"/>
  <c r="B2294" i="3"/>
  <c r="B2295" i="3"/>
  <c r="B2296" i="3"/>
  <c r="B2297" i="3"/>
  <c r="B2298" i="3"/>
  <c r="B2299" i="3"/>
  <c r="B2300" i="3"/>
  <c r="B2301" i="3"/>
  <c r="B2302" i="3"/>
  <c r="B2303" i="3"/>
  <c r="B2304" i="3"/>
  <c r="B2305" i="3"/>
  <c r="B2306" i="3"/>
  <c r="B2307" i="3"/>
  <c r="B2308" i="3"/>
  <c r="B2309" i="3"/>
  <c r="B2310" i="3"/>
  <c r="B2311" i="3"/>
  <c r="B2312" i="3"/>
  <c r="B2313" i="3"/>
  <c r="B2314" i="3"/>
  <c r="B2315" i="3"/>
  <c r="B2316" i="3"/>
  <c r="B2317" i="3"/>
  <c r="B2318" i="3"/>
  <c r="B2319" i="3"/>
  <c r="B2320" i="3"/>
  <c r="B2321" i="3"/>
  <c r="B2322" i="3"/>
  <c r="B2323" i="3"/>
  <c r="B2324" i="3"/>
  <c r="B2325" i="3"/>
  <c r="B2326" i="3"/>
  <c r="B2327" i="3"/>
  <c r="B2328" i="3"/>
  <c r="B2329" i="3"/>
  <c r="B2330" i="3"/>
  <c r="B2331" i="3"/>
  <c r="B2332" i="3"/>
  <c r="B2333" i="3"/>
  <c r="B2334" i="3"/>
  <c r="B2335" i="3"/>
  <c r="B2336" i="3"/>
  <c r="B2337" i="3"/>
  <c r="B2338" i="3"/>
  <c r="B2339" i="3"/>
  <c r="B2340" i="3"/>
  <c r="B2341" i="3"/>
  <c r="B2342" i="3"/>
  <c r="B2343" i="3"/>
  <c r="B2344" i="3"/>
  <c r="B2345" i="3"/>
  <c r="B2346" i="3"/>
  <c r="B2347" i="3"/>
  <c r="B2348" i="3"/>
  <c r="B2349" i="3"/>
  <c r="B2350" i="3"/>
  <c r="B2351" i="3"/>
  <c r="B2352" i="3"/>
  <c r="B2353" i="3"/>
  <c r="B2354" i="3"/>
  <c r="B2355" i="3"/>
  <c r="B2356" i="3"/>
  <c r="B2357" i="3"/>
  <c r="B2358" i="3"/>
  <c r="B2359" i="3"/>
  <c r="B2360" i="3"/>
  <c r="B2361" i="3"/>
  <c r="B2362" i="3"/>
  <c r="B2363" i="3"/>
  <c r="B2364" i="3"/>
  <c r="B2365" i="3"/>
  <c r="B2366" i="3"/>
  <c r="B2367" i="3"/>
  <c r="B2368" i="3"/>
  <c r="B2369" i="3"/>
  <c r="B2370" i="3"/>
  <c r="B2371" i="3"/>
  <c r="B2372" i="3"/>
  <c r="B2373" i="3"/>
  <c r="B2374" i="3"/>
  <c r="B2375" i="3"/>
  <c r="B2376" i="3"/>
  <c r="B2377" i="3"/>
  <c r="B2378" i="3"/>
  <c r="B2379" i="3"/>
  <c r="B2380" i="3"/>
  <c r="B2381" i="3"/>
  <c r="B2382" i="3"/>
  <c r="B2383" i="3"/>
  <c r="B2384" i="3"/>
  <c r="B2385" i="3"/>
  <c r="B2386" i="3"/>
  <c r="B2387" i="3"/>
  <c r="B2388" i="3"/>
  <c r="B2389" i="3"/>
  <c r="B2390" i="3"/>
  <c r="B2391" i="3"/>
  <c r="B2392" i="3"/>
  <c r="B2393" i="3"/>
  <c r="B2394" i="3"/>
  <c r="B2395" i="3"/>
  <c r="B2396" i="3"/>
  <c r="B2397" i="3"/>
  <c r="B2398" i="3"/>
  <c r="B2399" i="3"/>
  <c r="B2400" i="3"/>
  <c r="B2401" i="3"/>
  <c r="B2402" i="3"/>
  <c r="B2403" i="3"/>
  <c r="B2404" i="3"/>
  <c r="B2405" i="3"/>
  <c r="B2406" i="3"/>
  <c r="B2407" i="3"/>
  <c r="B2408" i="3"/>
  <c r="B2409" i="3"/>
  <c r="B2410" i="3"/>
  <c r="B2411" i="3"/>
  <c r="B2412" i="3"/>
  <c r="B2413" i="3"/>
  <c r="B2414" i="3"/>
  <c r="B2415" i="3"/>
  <c r="B2416" i="3"/>
  <c r="B2417" i="3"/>
  <c r="B2418" i="3"/>
  <c r="B2419" i="3"/>
  <c r="B2420" i="3"/>
  <c r="B2421" i="3"/>
  <c r="B2422" i="3"/>
  <c r="B2423" i="3"/>
  <c r="B2424" i="3"/>
  <c r="B2425" i="3"/>
  <c r="B2426" i="3"/>
  <c r="B2427" i="3"/>
  <c r="B2428" i="3"/>
  <c r="B2429" i="3"/>
  <c r="B2430" i="3"/>
  <c r="B2431" i="3"/>
  <c r="B2432" i="3"/>
  <c r="B2433" i="3"/>
  <c r="B2434" i="3"/>
  <c r="B2435" i="3"/>
  <c r="B2436" i="3"/>
  <c r="B2437" i="3"/>
  <c r="B2438" i="3"/>
  <c r="B2439" i="3"/>
  <c r="B2440" i="3"/>
  <c r="B2441" i="3"/>
  <c r="B2442" i="3"/>
  <c r="B2443" i="3"/>
  <c r="B2444" i="3"/>
  <c r="B2445" i="3"/>
  <c r="B2446" i="3"/>
  <c r="B2447" i="3"/>
  <c r="B2448" i="3"/>
  <c r="B2449" i="3"/>
  <c r="B2450" i="3"/>
  <c r="B2451" i="3"/>
  <c r="B2452" i="3"/>
  <c r="B2453" i="3"/>
  <c r="B2454" i="3"/>
  <c r="B2455" i="3"/>
  <c r="B2456" i="3"/>
  <c r="B2457" i="3"/>
  <c r="B2458" i="3"/>
  <c r="B2459" i="3"/>
  <c r="B2460" i="3"/>
  <c r="B2461" i="3"/>
  <c r="B2462" i="3"/>
  <c r="B2463" i="3"/>
  <c r="B2464" i="3"/>
  <c r="B2465" i="3"/>
  <c r="B2466" i="3"/>
  <c r="B2467" i="3"/>
  <c r="B2468" i="3"/>
  <c r="B2469" i="3"/>
  <c r="B2470" i="3"/>
  <c r="B2471" i="3"/>
  <c r="B2472" i="3"/>
  <c r="B2473" i="3"/>
  <c r="B2474" i="3"/>
  <c r="B2475" i="3"/>
  <c r="B2476" i="3"/>
  <c r="B2477" i="3"/>
  <c r="B2478" i="3"/>
  <c r="B2479" i="3"/>
  <c r="B2480" i="3"/>
  <c r="B2481" i="3"/>
  <c r="B2482" i="3"/>
  <c r="B2483" i="3"/>
  <c r="B2484" i="3"/>
  <c r="B2485" i="3"/>
  <c r="B2486" i="3"/>
  <c r="B2487" i="3"/>
  <c r="B2488" i="3"/>
  <c r="B2489" i="3"/>
  <c r="B2490" i="3"/>
  <c r="B2491" i="3"/>
  <c r="B2492" i="3"/>
  <c r="B2493" i="3"/>
  <c r="B2494" i="3"/>
  <c r="B2495" i="3"/>
  <c r="B2496" i="3"/>
  <c r="B2497" i="3"/>
  <c r="B2498" i="3"/>
  <c r="B2499" i="3"/>
  <c r="B2500" i="3"/>
  <c r="B2501" i="3"/>
  <c r="B2502" i="3"/>
  <c r="B2503" i="3"/>
  <c r="B2504" i="3"/>
  <c r="B2505" i="3"/>
  <c r="B2506" i="3"/>
  <c r="B2507" i="3"/>
  <c r="B2508" i="3"/>
  <c r="B2509" i="3"/>
  <c r="B2510" i="3"/>
  <c r="B2511" i="3"/>
  <c r="B2512" i="3"/>
  <c r="B2513" i="3"/>
  <c r="B2514" i="3"/>
  <c r="B2515" i="3"/>
  <c r="B2516" i="3"/>
  <c r="B2517" i="3"/>
  <c r="B2518" i="3"/>
  <c r="B2519" i="3"/>
  <c r="B2520" i="3"/>
  <c r="B2521" i="3"/>
  <c r="B2522" i="3"/>
  <c r="B2523" i="3"/>
  <c r="B2524" i="3"/>
  <c r="B2525" i="3"/>
  <c r="B2526" i="3"/>
  <c r="B2527" i="3"/>
  <c r="B2528" i="3"/>
  <c r="B2529" i="3"/>
  <c r="B2530" i="3"/>
  <c r="B2531" i="3"/>
  <c r="B2532" i="3"/>
  <c r="B2533" i="3"/>
  <c r="B2534" i="3"/>
  <c r="B2535" i="3"/>
  <c r="B2536" i="3"/>
  <c r="B2537" i="3"/>
  <c r="B2538" i="3"/>
  <c r="B2539" i="3"/>
  <c r="B2540" i="3"/>
  <c r="B2541" i="3"/>
  <c r="B2542" i="3"/>
  <c r="B2543" i="3"/>
  <c r="B2544" i="3"/>
  <c r="B2545" i="3"/>
  <c r="B2546" i="3"/>
  <c r="B2547" i="3"/>
  <c r="B2548" i="3"/>
  <c r="B2549" i="3"/>
  <c r="B2550" i="3"/>
  <c r="B2551" i="3"/>
  <c r="B2552" i="3"/>
  <c r="B2553" i="3"/>
  <c r="B2554" i="3"/>
  <c r="B2555" i="3"/>
  <c r="B2556" i="3"/>
  <c r="B2557" i="3"/>
  <c r="B2558" i="3"/>
  <c r="B2559" i="3"/>
  <c r="B2560" i="3"/>
  <c r="B2561" i="3"/>
  <c r="B2562" i="3"/>
  <c r="B2563" i="3"/>
  <c r="B2564" i="3"/>
  <c r="B2565" i="3"/>
  <c r="B2566" i="3"/>
  <c r="B2567" i="3"/>
  <c r="B2568" i="3"/>
  <c r="B2569" i="3"/>
  <c r="B2570" i="3"/>
  <c r="B2571" i="3"/>
  <c r="B2572" i="3"/>
  <c r="B2573" i="3"/>
  <c r="B2574" i="3"/>
  <c r="B2575" i="3"/>
  <c r="B2576" i="3"/>
  <c r="B2577" i="3"/>
  <c r="B2578" i="3"/>
  <c r="B2579" i="3"/>
  <c r="B2580" i="3"/>
  <c r="B2581" i="3"/>
  <c r="B2582" i="3"/>
  <c r="B2583" i="3"/>
  <c r="B2584" i="3"/>
  <c r="B2585" i="3"/>
  <c r="B2586" i="3"/>
  <c r="B2587" i="3"/>
  <c r="B2588" i="3"/>
  <c r="B2589" i="3"/>
  <c r="B2590" i="3"/>
  <c r="B2591" i="3"/>
  <c r="B2592" i="3"/>
  <c r="B2593" i="3"/>
  <c r="B2594" i="3"/>
  <c r="B2595" i="3"/>
  <c r="B2596" i="3"/>
  <c r="B2597" i="3"/>
  <c r="B2598" i="3"/>
  <c r="B2599" i="3"/>
  <c r="B2600" i="3"/>
  <c r="B2601" i="3"/>
  <c r="B2602" i="3"/>
  <c r="B2603" i="3"/>
  <c r="B2604" i="3"/>
  <c r="B2605" i="3"/>
  <c r="B2606" i="3"/>
  <c r="B2607" i="3"/>
  <c r="B2608" i="3"/>
  <c r="B2609" i="3"/>
  <c r="B2610" i="3"/>
  <c r="B2611" i="3"/>
  <c r="B2612" i="3"/>
  <c r="B2613" i="3"/>
  <c r="B2614" i="3"/>
  <c r="B2615" i="3"/>
  <c r="B2616" i="3"/>
  <c r="B2617" i="3"/>
  <c r="B2618" i="3"/>
  <c r="B2619" i="3"/>
  <c r="B2620" i="3"/>
  <c r="B2621" i="3"/>
  <c r="B2622" i="3"/>
  <c r="B2623" i="3"/>
  <c r="B2624" i="3"/>
  <c r="B2625" i="3"/>
  <c r="B2626" i="3"/>
  <c r="B2627" i="3"/>
  <c r="B2628" i="3"/>
  <c r="B2629" i="3"/>
  <c r="B2630" i="3"/>
  <c r="B2631" i="3"/>
  <c r="B2632" i="3"/>
  <c r="B2633" i="3"/>
  <c r="B2634" i="3"/>
  <c r="B2635" i="3"/>
  <c r="B2636" i="3"/>
  <c r="B2637" i="3"/>
  <c r="B2638" i="3"/>
  <c r="B2639" i="3"/>
  <c r="B2640" i="3"/>
  <c r="B2641" i="3"/>
  <c r="B2642" i="3"/>
  <c r="B2643" i="3"/>
  <c r="B2644" i="3"/>
  <c r="B2645" i="3"/>
  <c r="B2646" i="3"/>
  <c r="B2647" i="3"/>
  <c r="B2648" i="3"/>
  <c r="B2649" i="3"/>
  <c r="B2650" i="3"/>
  <c r="B2651" i="3"/>
  <c r="B2652" i="3"/>
  <c r="B2653" i="3"/>
  <c r="B2654" i="3"/>
  <c r="B2655" i="3"/>
  <c r="B2656" i="3"/>
  <c r="B2657" i="3"/>
  <c r="B2658" i="3"/>
  <c r="B2659" i="3"/>
  <c r="B2660" i="3"/>
  <c r="B2661" i="3"/>
  <c r="B2662" i="3"/>
  <c r="B2663" i="3"/>
  <c r="B2664" i="3"/>
  <c r="B2665" i="3"/>
  <c r="B2666" i="3"/>
  <c r="B2667" i="3"/>
  <c r="B2668" i="3"/>
  <c r="B2669" i="3"/>
  <c r="B2670" i="3"/>
  <c r="B2671" i="3"/>
  <c r="B2672" i="3"/>
  <c r="B2673" i="3"/>
  <c r="B2674" i="3"/>
  <c r="B2675" i="3"/>
  <c r="B2676" i="3"/>
  <c r="B2677" i="3"/>
  <c r="B2678" i="3"/>
  <c r="B2679" i="3"/>
  <c r="B2680" i="3"/>
  <c r="B2681" i="3"/>
  <c r="B2682" i="3"/>
  <c r="B2683" i="3"/>
  <c r="B2684" i="3"/>
  <c r="B2685" i="3"/>
  <c r="B2686" i="3"/>
  <c r="B2687" i="3"/>
  <c r="B2688" i="3"/>
  <c r="B2689" i="3"/>
  <c r="B2690" i="3"/>
  <c r="B2691" i="3"/>
  <c r="B2692" i="3"/>
  <c r="B2693" i="3"/>
  <c r="B2694" i="3"/>
  <c r="B2695" i="3"/>
  <c r="B2696" i="3"/>
  <c r="B2697" i="3"/>
  <c r="B2698" i="3"/>
  <c r="B2699" i="3"/>
  <c r="B2700" i="3"/>
  <c r="B2701" i="3"/>
  <c r="B2702" i="3"/>
  <c r="B2703" i="3"/>
  <c r="B2704" i="3"/>
  <c r="B2705" i="3"/>
  <c r="B2706" i="3"/>
  <c r="B2707" i="3"/>
  <c r="B2708" i="3"/>
  <c r="B2709" i="3"/>
  <c r="B2710" i="3"/>
  <c r="B2711" i="3"/>
  <c r="B2712" i="3"/>
  <c r="B2713" i="3"/>
  <c r="B2714" i="3"/>
  <c r="B2715" i="3"/>
  <c r="B2716" i="3"/>
  <c r="B2717" i="3"/>
  <c r="B2718" i="3"/>
  <c r="B2719" i="3"/>
  <c r="B2720" i="3"/>
  <c r="B2721" i="3"/>
  <c r="B2722" i="3"/>
  <c r="B2723" i="3"/>
  <c r="B2724" i="3"/>
  <c r="B2725" i="3"/>
  <c r="B2726" i="3"/>
  <c r="B2727" i="3"/>
  <c r="B2728" i="3"/>
  <c r="B2729" i="3"/>
  <c r="B2730" i="3"/>
  <c r="B2731" i="3"/>
  <c r="B2732" i="3"/>
  <c r="B2733" i="3"/>
  <c r="B2734" i="3"/>
  <c r="B2735" i="3"/>
  <c r="B2736" i="3"/>
  <c r="B2737" i="3"/>
  <c r="B2738" i="3"/>
  <c r="B2739" i="3"/>
  <c r="B2740" i="3"/>
  <c r="B2741" i="3"/>
  <c r="B2742" i="3"/>
  <c r="B2743" i="3"/>
  <c r="B2744" i="3"/>
  <c r="B2745" i="3"/>
  <c r="B2746" i="3"/>
  <c r="B2747" i="3"/>
  <c r="B2748" i="3"/>
  <c r="B2749" i="3"/>
  <c r="B2750" i="3"/>
  <c r="B2751" i="3"/>
  <c r="B2752" i="3"/>
  <c r="B2753" i="3"/>
  <c r="B2754" i="3"/>
  <c r="B2755" i="3"/>
  <c r="B2756" i="3"/>
  <c r="B2757" i="3"/>
  <c r="B2758" i="3"/>
  <c r="B2759" i="3"/>
  <c r="B2760" i="3"/>
  <c r="B2761" i="3"/>
  <c r="B2762" i="3"/>
  <c r="B2763" i="3"/>
  <c r="B2764" i="3"/>
  <c r="B2765" i="3"/>
  <c r="B2766" i="3"/>
  <c r="B2767" i="3"/>
  <c r="B2768" i="3"/>
  <c r="B2769" i="3"/>
  <c r="B2770" i="3"/>
  <c r="B2771" i="3"/>
  <c r="B2772" i="3"/>
  <c r="B2773" i="3"/>
  <c r="B2774" i="3"/>
  <c r="B2775" i="3"/>
  <c r="B2776" i="3"/>
  <c r="B2777" i="3"/>
  <c r="B2778" i="3"/>
  <c r="B2779" i="3"/>
  <c r="B2780" i="3"/>
  <c r="B2781" i="3"/>
  <c r="B2782" i="3"/>
  <c r="B2783" i="3"/>
  <c r="B2784" i="3"/>
  <c r="B2785" i="3"/>
  <c r="B2786" i="3"/>
  <c r="B2787" i="3"/>
  <c r="B2788" i="3"/>
  <c r="B2789" i="3"/>
  <c r="B2790" i="3"/>
  <c r="B2791" i="3"/>
  <c r="B2792" i="3"/>
  <c r="B2793" i="3"/>
  <c r="B2794" i="3"/>
  <c r="B2795" i="3"/>
  <c r="B2796" i="3"/>
  <c r="B2797" i="3"/>
  <c r="B2798" i="3"/>
  <c r="B2799" i="3"/>
  <c r="B2800" i="3"/>
  <c r="B2801" i="3"/>
  <c r="B2802" i="3"/>
  <c r="B2803" i="3"/>
  <c r="B2804" i="3"/>
  <c r="B2805" i="3"/>
  <c r="B2806" i="3"/>
  <c r="B2807" i="3"/>
  <c r="B2808" i="3"/>
  <c r="B2809" i="3"/>
  <c r="B2810" i="3"/>
  <c r="B2811" i="3"/>
  <c r="B2812" i="3"/>
  <c r="B2813" i="3"/>
  <c r="B2814" i="3"/>
  <c r="B2815" i="3"/>
  <c r="B2816" i="3"/>
  <c r="B2817" i="3"/>
  <c r="B2818" i="3"/>
  <c r="B2819" i="3"/>
  <c r="B2820" i="3"/>
  <c r="B2821" i="3"/>
  <c r="B2822" i="3"/>
  <c r="B2823" i="3"/>
  <c r="B2824" i="3"/>
  <c r="B2825" i="3"/>
  <c r="B2826" i="3"/>
  <c r="B2827" i="3"/>
  <c r="B2828" i="3"/>
  <c r="B2829" i="3"/>
  <c r="B2830" i="3"/>
  <c r="B2831" i="3"/>
  <c r="B2832" i="3"/>
  <c r="B2833" i="3"/>
  <c r="B2834" i="3"/>
  <c r="B2835" i="3"/>
  <c r="B2836" i="3"/>
  <c r="B2837" i="3"/>
  <c r="B2838" i="3"/>
  <c r="B2839" i="3"/>
  <c r="B2840" i="3"/>
  <c r="B2841" i="3"/>
  <c r="B2842" i="3"/>
  <c r="B2843" i="3"/>
  <c r="B2844" i="3"/>
  <c r="B2845" i="3"/>
  <c r="B2846" i="3"/>
  <c r="B2847" i="3"/>
  <c r="B2848" i="3"/>
  <c r="B2849" i="3"/>
  <c r="B2850" i="3"/>
  <c r="B2851" i="3"/>
  <c r="B2852" i="3"/>
  <c r="B2853" i="3"/>
  <c r="B2854" i="3"/>
  <c r="B2855" i="3"/>
  <c r="B2856" i="3"/>
  <c r="B2857" i="3"/>
  <c r="B2858" i="3"/>
  <c r="B2859" i="3"/>
  <c r="B2860" i="3"/>
  <c r="B2861" i="3"/>
  <c r="B2862" i="3"/>
  <c r="B2863" i="3"/>
  <c r="B2864" i="3"/>
  <c r="B2865" i="3"/>
  <c r="B2866" i="3"/>
  <c r="B2867" i="3"/>
  <c r="B2868" i="3"/>
  <c r="B2869" i="3"/>
  <c r="B2870" i="3"/>
  <c r="B2871" i="3"/>
  <c r="B2872" i="3"/>
  <c r="B2873" i="3"/>
  <c r="B2874" i="3"/>
  <c r="B2875" i="3"/>
  <c r="B2876" i="3"/>
  <c r="B2877" i="3"/>
  <c r="B2878" i="3"/>
  <c r="B2879" i="3"/>
  <c r="B2880" i="3"/>
  <c r="B2881" i="3"/>
  <c r="B2882" i="3"/>
  <c r="B2883" i="3"/>
  <c r="B2884" i="3"/>
  <c r="B2885" i="3"/>
  <c r="B2886" i="3"/>
  <c r="B2887" i="3"/>
  <c r="B2888" i="3"/>
  <c r="B2889" i="3"/>
  <c r="B2890" i="3"/>
  <c r="B2891" i="3"/>
  <c r="B2892" i="3"/>
  <c r="B2893" i="3"/>
  <c r="B2894" i="3"/>
  <c r="B2895" i="3"/>
  <c r="B2896" i="3"/>
  <c r="B2897" i="3"/>
  <c r="B2898" i="3"/>
  <c r="B2899" i="3"/>
  <c r="B2900" i="3"/>
  <c r="B2901" i="3"/>
  <c r="B2902" i="3"/>
  <c r="B2903" i="3"/>
  <c r="B2904" i="3"/>
  <c r="B2905" i="3"/>
  <c r="B2906" i="3"/>
  <c r="B2907" i="3"/>
  <c r="B2908" i="3"/>
  <c r="B2909" i="3"/>
  <c r="B2910" i="3"/>
  <c r="B2911" i="3"/>
  <c r="B2912" i="3"/>
  <c r="B2913" i="3"/>
  <c r="B2914" i="3"/>
  <c r="B2915" i="3"/>
  <c r="B2916" i="3"/>
  <c r="B2917" i="3"/>
  <c r="B2918" i="3"/>
  <c r="B2919" i="3"/>
  <c r="B2920" i="3"/>
  <c r="B2921" i="3"/>
  <c r="B2922" i="3"/>
  <c r="B2923" i="3"/>
  <c r="B2924" i="3"/>
  <c r="B2925" i="3"/>
  <c r="B2926" i="3"/>
  <c r="B2927" i="3"/>
  <c r="B2928" i="3"/>
  <c r="B2929" i="3"/>
  <c r="B2930" i="3"/>
  <c r="B2931" i="3"/>
  <c r="B2932" i="3"/>
  <c r="B2933" i="3"/>
  <c r="B2934" i="3"/>
  <c r="B2935" i="3"/>
  <c r="B2936" i="3"/>
  <c r="B2937" i="3"/>
  <c r="B2938" i="3"/>
  <c r="B2939" i="3"/>
  <c r="B2940" i="3"/>
  <c r="B2941" i="3"/>
  <c r="B2942" i="3"/>
  <c r="B2943" i="3"/>
  <c r="B2944" i="3"/>
  <c r="B2945" i="3"/>
  <c r="B2946" i="3"/>
  <c r="B2947" i="3"/>
  <c r="B2948" i="3"/>
  <c r="B2949" i="3"/>
  <c r="B2950" i="3"/>
  <c r="B2951" i="3"/>
  <c r="B2952" i="3"/>
  <c r="B2953" i="3"/>
  <c r="B2954" i="3"/>
  <c r="B2955" i="3"/>
  <c r="B2956" i="3"/>
  <c r="B2957" i="3"/>
  <c r="B2958" i="3"/>
  <c r="B2959" i="3"/>
  <c r="B2960" i="3"/>
  <c r="B2961" i="3"/>
  <c r="B2962" i="3"/>
  <c r="B2963" i="3"/>
  <c r="B2964" i="3"/>
  <c r="B2965" i="3"/>
  <c r="B2966" i="3"/>
  <c r="B2967" i="3"/>
  <c r="B2968" i="3"/>
  <c r="B2969" i="3"/>
  <c r="B2970" i="3"/>
  <c r="B2971" i="3"/>
  <c r="B2972" i="3"/>
  <c r="B2973" i="3"/>
  <c r="B2974" i="3"/>
  <c r="B2975" i="3"/>
  <c r="B2976" i="3"/>
  <c r="B2977" i="3"/>
  <c r="B2978" i="3"/>
  <c r="B2979" i="3"/>
  <c r="B2980" i="3"/>
  <c r="B2981" i="3"/>
  <c r="B2982" i="3"/>
  <c r="B2983" i="3"/>
  <c r="B2984" i="3"/>
  <c r="B2985" i="3"/>
  <c r="B2986" i="3"/>
  <c r="B2987" i="3"/>
  <c r="B2988" i="3"/>
  <c r="B2989" i="3"/>
  <c r="B2990" i="3"/>
  <c r="B2991" i="3"/>
  <c r="B2992" i="3"/>
  <c r="B2993" i="3"/>
  <c r="B2994" i="3"/>
  <c r="B2995" i="3"/>
  <c r="B2996" i="3"/>
  <c r="B2997" i="3"/>
  <c r="B2998" i="3"/>
  <c r="B2999" i="3"/>
  <c r="B3000" i="3"/>
  <c r="B3001" i="3"/>
  <c r="B3002" i="3"/>
  <c r="B3003" i="3"/>
  <c r="B3004" i="3"/>
  <c r="B3005" i="3"/>
  <c r="B3006" i="3"/>
  <c r="B3007" i="3"/>
  <c r="B3008" i="3"/>
  <c r="B3009" i="3"/>
  <c r="B3010" i="3"/>
  <c r="B3011" i="3"/>
  <c r="B3012" i="3"/>
  <c r="B3013" i="3"/>
  <c r="B3014" i="3"/>
  <c r="B3015" i="3"/>
  <c r="B3016" i="3"/>
  <c r="B3017" i="3"/>
  <c r="B3018" i="3"/>
  <c r="B3019" i="3"/>
  <c r="B3020" i="3"/>
  <c r="B3021" i="3"/>
  <c r="B3022" i="3"/>
  <c r="B3023" i="3"/>
  <c r="B3024" i="3"/>
  <c r="B3025" i="3"/>
  <c r="B3026" i="3"/>
  <c r="B3027" i="3"/>
  <c r="B3028" i="3"/>
  <c r="B3029" i="3"/>
  <c r="B3030" i="3"/>
  <c r="B3031" i="3"/>
  <c r="B3032" i="3"/>
  <c r="B3033" i="3"/>
  <c r="B3034" i="3"/>
  <c r="B3035" i="3"/>
  <c r="B3036" i="3"/>
  <c r="B3037" i="3"/>
  <c r="B3038" i="3"/>
  <c r="B3039" i="3"/>
  <c r="B3040" i="3"/>
  <c r="B3041" i="3"/>
  <c r="B3042" i="3"/>
  <c r="B3043" i="3"/>
  <c r="B3044" i="3"/>
  <c r="B3045" i="3"/>
  <c r="B3046" i="3"/>
  <c r="B3047" i="3"/>
  <c r="B3048" i="3"/>
  <c r="B3049" i="3"/>
  <c r="B3050" i="3"/>
  <c r="B3051" i="3"/>
  <c r="B3052" i="3"/>
  <c r="B3053" i="3"/>
  <c r="B3054" i="3"/>
  <c r="B3055" i="3"/>
  <c r="B3056" i="3"/>
  <c r="B3057" i="3"/>
  <c r="B3058" i="3"/>
  <c r="B3059" i="3"/>
  <c r="B3060" i="3"/>
  <c r="B3061" i="3"/>
  <c r="B3062" i="3"/>
  <c r="B3063" i="3"/>
  <c r="B3064" i="3"/>
  <c r="B3065" i="3"/>
  <c r="B3066" i="3"/>
  <c r="B3067" i="3"/>
  <c r="B3068" i="3"/>
  <c r="B3069" i="3"/>
  <c r="B3070" i="3"/>
  <c r="B3071" i="3"/>
  <c r="B3072" i="3"/>
  <c r="B3073" i="3"/>
  <c r="B3074" i="3"/>
  <c r="B3075" i="3"/>
  <c r="B3076" i="3"/>
  <c r="B3077" i="3"/>
  <c r="B3078" i="3"/>
  <c r="B3079" i="3"/>
  <c r="B3080" i="3"/>
  <c r="B3081" i="3"/>
  <c r="B3082" i="3"/>
  <c r="B3083" i="3"/>
  <c r="B3084" i="3"/>
  <c r="B3085" i="3"/>
  <c r="B3086" i="3"/>
  <c r="B3087" i="3"/>
  <c r="B3088" i="3"/>
  <c r="B3089" i="3"/>
  <c r="B3090" i="3"/>
  <c r="B3091" i="3"/>
  <c r="B3092" i="3"/>
  <c r="B3093" i="3"/>
  <c r="B3094" i="3"/>
  <c r="B3095" i="3"/>
  <c r="B3096" i="3"/>
  <c r="B3097" i="3"/>
  <c r="B3098" i="3"/>
  <c r="B3099" i="3"/>
  <c r="B3100" i="3"/>
  <c r="B3101" i="3"/>
  <c r="B3102" i="3"/>
  <c r="B3103" i="3"/>
  <c r="B3104" i="3"/>
  <c r="B3105" i="3"/>
  <c r="B3106" i="3"/>
  <c r="B3107" i="3"/>
  <c r="B3108" i="3"/>
  <c r="B3109" i="3"/>
  <c r="B3110" i="3"/>
  <c r="B3111" i="3"/>
  <c r="B3112" i="3"/>
  <c r="B3113" i="3"/>
  <c r="B3114" i="3"/>
  <c r="B3115" i="3"/>
  <c r="B3116" i="3"/>
  <c r="B3117" i="3"/>
  <c r="B3118" i="3"/>
  <c r="B3119" i="3"/>
  <c r="B3120" i="3"/>
  <c r="B3121" i="3"/>
  <c r="B3122" i="3"/>
  <c r="B3123" i="3"/>
  <c r="B3124" i="3"/>
  <c r="B3125" i="3"/>
  <c r="B3126" i="3"/>
  <c r="B3127" i="3"/>
  <c r="B3128" i="3"/>
  <c r="B3129" i="3"/>
  <c r="B3130" i="3"/>
  <c r="B3131" i="3"/>
  <c r="B3132" i="3"/>
  <c r="B3133" i="3"/>
  <c r="B3134" i="3"/>
  <c r="B3135" i="3"/>
  <c r="B3136" i="3"/>
  <c r="B3137" i="3"/>
  <c r="B3138" i="3"/>
  <c r="B3139" i="3"/>
  <c r="B3140" i="3"/>
  <c r="B3141" i="3"/>
  <c r="B3142" i="3"/>
  <c r="B3143" i="3"/>
  <c r="B3144" i="3"/>
  <c r="B3145" i="3"/>
  <c r="B3146" i="3"/>
  <c r="B3147" i="3"/>
  <c r="B3148" i="3"/>
  <c r="B3149" i="3"/>
  <c r="B3150" i="3"/>
  <c r="B3151" i="3"/>
  <c r="B3152" i="3"/>
  <c r="B3153" i="3"/>
  <c r="B3154" i="3"/>
  <c r="B3155" i="3"/>
  <c r="B3156" i="3"/>
  <c r="B3157" i="3"/>
  <c r="B3158" i="3"/>
  <c r="B3159" i="3"/>
  <c r="B3160" i="3"/>
  <c r="B3161" i="3"/>
  <c r="B3162" i="3"/>
  <c r="B3163" i="3"/>
  <c r="B3164" i="3"/>
  <c r="B3165" i="3"/>
  <c r="B3166" i="3"/>
  <c r="B3167" i="3"/>
  <c r="B3168" i="3"/>
  <c r="B3169" i="3"/>
  <c r="B3170" i="3"/>
  <c r="B3171" i="3"/>
  <c r="B3172" i="3"/>
  <c r="B3173" i="3"/>
  <c r="B3174" i="3"/>
  <c r="B3175" i="3"/>
  <c r="B3176" i="3"/>
  <c r="B3177" i="3"/>
  <c r="B3178" i="3"/>
  <c r="B3179" i="3"/>
  <c r="B3180" i="3"/>
  <c r="B3181" i="3"/>
  <c r="B3182" i="3"/>
  <c r="B3183" i="3"/>
  <c r="B3184" i="3"/>
  <c r="B3185" i="3"/>
  <c r="B3186" i="3"/>
  <c r="B3187" i="3"/>
  <c r="B3188" i="3"/>
  <c r="B3189" i="3"/>
  <c r="B3190" i="3"/>
  <c r="B3191" i="3"/>
  <c r="B3192" i="3"/>
  <c r="B3193" i="3"/>
  <c r="B3194" i="3"/>
  <c r="B3195" i="3"/>
  <c r="B3196" i="3"/>
  <c r="B3197" i="3"/>
  <c r="B3198" i="3"/>
  <c r="B3199" i="3"/>
  <c r="B3200" i="3"/>
  <c r="B3201" i="3"/>
  <c r="B3202" i="3"/>
  <c r="B3203" i="3"/>
  <c r="B3204" i="3"/>
  <c r="B3205" i="3"/>
  <c r="B3206" i="3"/>
  <c r="B3207" i="3"/>
  <c r="B3208" i="3"/>
  <c r="B3209" i="3"/>
  <c r="B3210" i="3"/>
  <c r="B3211" i="3"/>
  <c r="B3212" i="3"/>
  <c r="B3213" i="3"/>
  <c r="B3214" i="3"/>
  <c r="B3215" i="3"/>
  <c r="B3216" i="3"/>
  <c r="B3217" i="3"/>
  <c r="B3218" i="3"/>
  <c r="B3219" i="3"/>
  <c r="B3220" i="3"/>
  <c r="B3221" i="3"/>
  <c r="B3222" i="3"/>
  <c r="B3223" i="3"/>
  <c r="B3224" i="3"/>
  <c r="B3225" i="3"/>
  <c r="B3226" i="3"/>
  <c r="B3227" i="3"/>
  <c r="B3228" i="3"/>
  <c r="B3229" i="3"/>
  <c r="B3230" i="3"/>
  <c r="B3231" i="3"/>
  <c r="B3232" i="3"/>
  <c r="B3233" i="3"/>
  <c r="B3234" i="3"/>
  <c r="B3235" i="3"/>
  <c r="B3236" i="3"/>
  <c r="B3237" i="3"/>
  <c r="B3238" i="3"/>
  <c r="B3239" i="3"/>
  <c r="B3240" i="3"/>
  <c r="B3241" i="3"/>
  <c r="B3242" i="3"/>
  <c r="B3243" i="3"/>
  <c r="B3244" i="3"/>
  <c r="B3245" i="3"/>
  <c r="B3246" i="3"/>
  <c r="B3247" i="3"/>
  <c r="B3248" i="3"/>
  <c r="B3249" i="3"/>
  <c r="B3250" i="3"/>
  <c r="B3251" i="3"/>
  <c r="B3252" i="3"/>
  <c r="B3253" i="3"/>
  <c r="B3254" i="3"/>
  <c r="B3255" i="3"/>
  <c r="B3256" i="3"/>
  <c r="B3257" i="3"/>
  <c r="B3258" i="3"/>
  <c r="B3259" i="3"/>
  <c r="B3260" i="3"/>
  <c r="B3261" i="3"/>
  <c r="B3262" i="3"/>
  <c r="B3263" i="3"/>
  <c r="B3264" i="3"/>
  <c r="B3265" i="3"/>
  <c r="B3266" i="3"/>
  <c r="B3267" i="3"/>
  <c r="B3268" i="3"/>
  <c r="B3269" i="3"/>
  <c r="B3270" i="3"/>
  <c r="B3271" i="3"/>
  <c r="B3272" i="3"/>
  <c r="B3273" i="3"/>
  <c r="B3274" i="3"/>
  <c r="B3275" i="3"/>
  <c r="B3276" i="3"/>
  <c r="B3277" i="3"/>
  <c r="B3278" i="3"/>
  <c r="B3279" i="3"/>
  <c r="B3280" i="3"/>
  <c r="B3281" i="3"/>
  <c r="B3282" i="3"/>
  <c r="B3283" i="3"/>
  <c r="B3284" i="3"/>
  <c r="B3285" i="3"/>
  <c r="B3286" i="3"/>
  <c r="B3287" i="3"/>
  <c r="B3288" i="3"/>
  <c r="B3289" i="3"/>
  <c r="B3290" i="3"/>
  <c r="B3291" i="3"/>
  <c r="B3292" i="3"/>
  <c r="B3293" i="3"/>
  <c r="B3294" i="3"/>
  <c r="B3295" i="3"/>
  <c r="B3296" i="3"/>
  <c r="B3297" i="3"/>
  <c r="B3298" i="3"/>
  <c r="B3299" i="3"/>
  <c r="B3300" i="3"/>
  <c r="B3301" i="3"/>
  <c r="B3302" i="3"/>
  <c r="B3303" i="3"/>
  <c r="B3304" i="3"/>
  <c r="B3305" i="3"/>
  <c r="B3306" i="3"/>
  <c r="B3307" i="3"/>
  <c r="B3308" i="3"/>
  <c r="B3309" i="3"/>
  <c r="B3310" i="3"/>
  <c r="B3311" i="3"/>
  <c r="B3312" i="3"/>
  <c r="B3313" i="3"/>
  <c r="B3314" i="3"/>
  <c r="B3315" i="3"/>
  <c r="B3316" i="3"/>
  <c r="B3317" i="3"/>
  <c r="B3318" i="3"/>
  <c r="B3319" i="3"/>
  <c r="B3320" i="3"/>
  <c r="B3321" i="3"/>
  <c r="B3322" i="3"/>
  <c r="B3323" i="3"/>
  <c r="B3324" i="3"/>
  <c r="B3325" i="3"/>
  <c r="B3326" i="3"/>
  <c r="B3327" i="3"/>
  <c r="B3328" i="3"/>
  <c r="B3329" i="3"/>
  <c r="B3330" i="3"/>
  <c r="B3331" i="3"/>
  <c r="B3332" i="3"/>
  <c r="B3333" i="3"/>
  <c r="B3334" i="3"/>
  <c r="B3335" i="3"/>
  <c r="B3336" i="3"/>
  <c r="B3337" i="3"/>
  <c r="B3338" i="3"/>
  <c r="B3339" i="3"/>
  <c r="B3340" i="3"/>
  <c r="B3341" i="3"/>
  <c r="B3342" i="3"/>
  <c r="B3343" i="3"/>
  <c r="B3344" i="3"/>
  <c r="B3345" i="3"/>
  <c r="B3346" i="3"/>
  <c r="B3347" i="3"/>
  <c r="B3348" i="3"/>
  <c r="B3349" i="3"/>
  <c r="B3350" i="3"/>
  <c r="B3351" i="3"/>
  <c r="B3352" i="3"/>
  <c r="B3353" i="3"/>
  <c r="B3354" i="3"/>
  <c r="B3355" i="3"/>
  <c r="B3356" i="3"/>
  <c r="B3357" i="3"/>
  <c r="B3358" i="3"/>
  <c r="B3359" i="3"/>
  <c r="B3360" i="3"/>
  <c r="B3361" i="3"/>
  <c r="B3362" i="3"/>
  <c r="B3363" i="3"/>
  <c r="B3364" i="3"/>
  <c r="B3365" i="3"/>
  <c r="B3366" i="3"/>
  <c r="B3367" i="3"/>
  <c r="B3368" i="3"/>
  <c r="B3369" i="3"/>
  <c r="B3370" i="3"/>
  <c r="B3371" i="3"/>
  <c r="B3372" i="3"/>
  <c r="B3373" i="3"/>
  <c r="B3374" i="3"/>
  <c r="B3375" i="3"/>
  <c r="B3376" i="3"/>
  <c r="B3377" i="3"/>
  <c r="B3378" i="3"/>
  <c r="B3379" i="3"/>
  <c r="B3380" i="3"/>
  <c r="B3381" i="3"/>
  <c r="B3382" i="3"/>
  <c r="B3383" i="3"/>
  <c r="B3384" i="3"/>
  <c r="B3385" i="3"/>
  <c r="B3386" i="3"/>
  <c r="B3387" i="3"/>
  <c r="B3388" i="3"/>
  <c r="B3389" i="3"/>
  <c r="B3390" i="3"/>
  <c r="B3391" i="3"/>
  <c r="B3392" i="3"/>
  <c r="B3393" i="3"/>
  <c r="B3394" i="3"/>
  <c r="B3395" i="3"/>
  <c r="B3396" i="3"/>
  <c r="B3397" i="3"/>
  <c r="B3398" i="3"/>
  <c r="B3399" i="3"/>
  <c r="B3400" i="3"/>
  <c r="B3401" i="3"/>
  <c r="B3402" i="3"/>
  <c r="B3403" i="3"/>
  <c r="B3404" i="3"/>
  <c r="B3405" i="3"/>
  <c r="B3406" i="3"/>
  <c r="B3407" i="3"/>
  <c r="B3408" i="3"/>
  <c r="B3409" i="3"/>
  <c r="B3410" i="3"/>
  <c r="B3411" i="3"/>
  <c r="B3412" i="3"/>
  <c r="B3413" i="3"/>
  <c r="B3414" i="3"/>
  <c r="B3415" i="3"/>
  <c r="B3416" i="3"/>
  <c r="B3417" i="3"/>
  <c r="B3418" i="3"/>
  <c r="B3419" i="3"/>
  <c r="B3420" i="3"/>
  <c r="B3421" i="3"/>
  <c r="B3422" i="3"/>
  <c r="B3423" i="3"/>
  <c r="B3424" i="3"/>
  <c r="B3425" i="3"/>
  <c r="B3426" i="3"/>
  <c r="B3427" i="3"/>
  <c r="B3428" i="3"/>
  <c r="B3429" i="3"/>
  <c r="B3430" i="3"/>
  <c r="B3431" i="3"/>
  <c r="B3432" i="3"/>
  <c r="B3433" i="3"/>
  <c r="B3434" i="3"/>
  <c r="B3435" i="3"/>
  <c r="B3436" i="3"/>
  <c r="B3437" i="3"/>
  <c r="B3438" i="3"/>
  <c r="B3439" i="3"/>
  <c r="B3440" i="3"/>
  <c r="B3441" i="3"/>
  <c r="B3442" i="3"/>
  <c r="B3443" i="3"/>
  <c r="B3444" i="3"/>
  <c r="B3445" i="3"/>
  <c r="B3446" i="3"/>
  <c r="B3447" i="3"/>
  <c r="B3448" i="3"/>
  <c r="B3449" i="3"/>
  <c r="B3450" i="3"/>
  <c r="B3451" i="3"/>
  <c r="B3452" i="3"/>
  <c r="B3453" i="3"/>
  <c r="B3454" i="3"/>
  <c r="B3455" i="3"/>
  <c r="B3456" i="3"/>
  <c r="B3457" i="3"/>
  <c r="B3458" i="3"/>
  <c r="B3459" i="3"/>
  <c r="B3460" i="3"/>
  <c r="B3461" i="3"/>
  <c r="B3462" i="3"/>
  <c r="B3463" i="3"/>
  <c r="B3464" i="3"/>
  <c r="B3465" i="3"/>
  <c r="B3466" i="3"/>
  <c r="B3467" i="3"/>
  <c r="B3468" i="3"/>
  <c r="B3469" i="3"/>
  <c r="B3470" i="3"/>
  <c r="B3471" i="3"/>
  <c r="B3472" i="3"/>
  <c r="B3473" i="3"/>
  <c r="B3474" i="3"/>
  <c r="B3475" i="3"/>
  <c r="B3476" i="3"/>
  <c r="B3477" i="3"/>
  <c r="B3478" i="3"/>
  <c r="B3479" i="3"/>
  <c r="B3480" i="3"/>
  <c r="B3481" i="3"/>
  <c r="B3482" i="3"/>
  <c r="B3483" i="3"/>
  <c r="B3484" i="3"/>
  <c r="B3485" i="3"/>
  <c r="B3486" i="3"/>
  <c r="B3487" i="3"/>
  <c r="B3488" i="3"/>
  <c r="B3489" i="3"/>
  <c r="B3490" i="3"/>
  <c r="B3491" i="3"/>
  <c r="B3492" i="3"/>
  <c r="B3493" i="3"/>
  <c r="B3494" i="3"/>
  <c r="B3495" i="3"/>
  <c r="B3496" i="3"/>
  <c r="B3497" i="3"/>
  <c r="B3498" i="3"/>
  <c r="B3499" i="3"/>
  <c r="B3500" i="3"/>
  <c r="B3501" i="3"/>
  <c r="B3502" i="3"/>
  <c r="B3503" i="3"/>
  <c r="B3504" i="3"/>
  <c r="B3505" i="3"/>
  <c r="B3506" i="3"/>
  <c r="B3507" i="3"/>
  <c r="B3508" i="3"/>
  <c r="B3509" i="3"/>
  <c r="B3510" i="3"/>
  <c r="B3511" i="3"/>
  <c r="B3512" i="3"/>
  <c r="B3513" i="3"/>
  <c r="B3514" i="3"/>
  <c r="B3515" i="3"/>
  <c r="B3516" i="3"/>
  <c r="B3517" i="3"/>
  <c r="B3518" i="3"/>
  <c r="B3519" i="3"/>
  <c r="B3520" i="3"/>
  <c r="B3521" i="3"/>
  <c r="B3522" i="3"/>
  <c r="B3523" i="3"/>
  <c r="B3524" i="3"/>
  <c r="B3525" i="3"/>
  <c r="B3526" i="3"/>
  <c r="B3527" i="3"/>
  <c r="B3528" i="3"/>
  <c r="B3529" i="3"/>
  <c r="B3530" i="3"/>
  <c r="B3531" i="3"/>
  <c r="B3532" i="3"/>
  <c r="B3533" i="3"/>
  <c r="B3534" i="3"/>
  <c r="B3535" i="3"/>
  <c r="B3536" i="3"/>
  <c r="B3537" i="3"/>
  <c r="B3538" i="3"/>
  <c r="B3539" i="3"/>
  <c r="B3540" i="3"/>
  <c r="B3541" i="3"/>
  <c r="B3542" i="3"/>
  <c r="B3543" i="3"/>
  <c r="B3544" i="3"/>
  <c r="B3545" i="3"/>
  <c r="B3546" i="3"/>
  <c r="B3547" i="3"/>
  <c r="B3548" i="3"/>
  <c r="B3549" i="3"/>
  <c r="B3550" i="3"/>
  <c r="B3551" i="3"/>
  <c r="B3552" i="3"/>
  <c r="B3553" i="3"/>
  <c r="B3554" i="3"/>
  <c r="B3555" i="3"/>
  <c r="B3556" i="3"/>
  <c r="B3557" i="3"/>
  <c r="B3558" i="3"/>
  <c r="B3559" i="3"/>
  <c r="B3560" i="3"/>
  <c r="B3561" i="3"/>
  <c r="B3562" i="3"/>
  <c r="B3563" i="3"/>
  <c r="B3564" i="3"/>
  <c r="B3565" i="3"/>
  <c r="B3566" i="3"/>
  <c r="B3567" i="3"/>
  <c r="B3568" i="3"/>
  <c r="B3569" i="3"/>
  <c r="B3570" i="3"/>
  <c r="B3571" i="3"/>
  <c r="B3572" i="3"/>
  <c r="B3573" i="3"/>
  <c r="B3574" i="3"/>
  <c r="B3575" i="3"/>
  <c r="B3576" i="3"/>
  <c r="B3577" i="3"/>
  <c r="B3578" i="3"/>
  <c r="B3579" i="3"/>
  <c r="B3580" i="3"/>
  <c r="B3581" i="3"/>
  <c r="B3582" i="3"/>
  <c r="B3583" i="3"/>
  <c r="B3584" i="3"/>
  <c r="B3585" i="3"/>
  <c r="B3586" i="3"/>
  <c r="B3587" i="3"/>
  <c r="B3588" i="3"/>
  <c r="B3589" i="3"/>
  <c r="B3590" i="3"/>
  <c r="B3591" i="3"/>
  <c r="B3592" i="3"/>
  <c r="B3593" i="3"/>
  <c r="B3594" i="3"/>
  <c r="B3595" i="3"/>
  <c r="B3596" i="3"/>
  <c r="B3597" i="3"/>
  <c r="B3598" i="3"/>
  <c r="B3599" i="3"/>
  <c r="B3600" i="3"/>
  <c r="B3601" i="3"/>
  <c r="B3602" i="3"/>
  <c r="B3603" i="3"/>
  <c r="B3604" i="3"/>
  <c r="B3605" i="3"/>
  <c r="B3606" i="3"/>
  <c r="B3607" i="3"/>
  <c r="B3608" i="3"/>
  <c r="B3609" i="3"/>
  <c r="B3610" i="3"/>
  <c r="B3611" i="3"/>
  <c r="B3612" i="3"/>
  <c r="B3613" i="3"/>
  <c r="B3614" i="3"/>
  <c r="B3615" i="3"/>
  <c r="B3616" i="3"/>
  <c r="B3617" i="3"/>
  <c r="B3618" i="3"/>
  <c r="B3619" i="3"/>
  <c r="B3620" i="3"/>
  <c r="B3621" i="3"/>
  <c r="B3622" i="3"/>
  <c r="B3623" i="3"/>
  <c r="B3624" i="3"/>
  <c r="B3625" i="3"/>
  <c r="B3626" i="3"/>
  <c r="B3627" i="3"/>
  <c r="B3628" i="3"/>
  <c r="B3629" i="3"/>
  <c r="B3630" i="3"/>
  <c r="B3631" i="3"/>
  <c r="B3632" i="3"/>
  <c r="B3633" i="3"/>
  <c r="B3634" i="3"/>
  <c r="B3635" i="3"/>
  <c r="B3636" i="3"/>
  <c r="B3637" i="3"/>
  <c r="B3638" i="3"/>
  <c r="B3639" i="3"/>
  <c r="B3640" i="3"/>
  <c r="B3641" i="3"/>
  <c r="B3642" i="3"/>
  <c r="B3643" i="3"/>
  <c r="B3644" i="3"/>
  <c r="B3645" i="3"/>
  <c r="B3646" i="3"/>
  <c r="B3647" i="3"/>
  <c r="B3648" i="3"/>
  <c r="B3649" i="3"/>
  <c r="B3650" i="3"/>
  <c r="B3651" i="3"/>
  <c r="B3652" i="3"/>
  <c r="B3653" i="3"/>
  <c r="B3654" i="3"/>
  <c r="B3655" i="3"/>
  <c r="B3656" i="3"/>
  <c r="B3657" i="3"/>
  <c r="B3658" i="3"/>
  <c r="B3659" i="3"/>
  <c r="B3660" i="3"/>
  <c r="B3661" i="3"/>
  <c r="B3662" i="3"/>
  <c r="B3663" i="3"/>
  <c r="B3664" i="3"/>
  <c r="B3665" i="3"/>
  <c r="B3666" i="3"/>
  <c r="B3667" i="3"/>
  <c r="B3668" i="3"/>
  <c r="B3669" i="3"/>
  <c r="B3670" i="3"/>
  <c r="B3671" i="3"/>
  <c r="B3672" i="3"/>
  <c r="B3673" i="3"/>
  <c r="B3674" i="3"/>
  <c r="B3675" i="3"/>
  <c r="B3676" i="3"/>
  <c r="B3677" i="3"/>
  <c r="B3678" i="3"/>
  <c r="B3679" i="3"/>
  <c r="B3680" i="3"/>
  <c r="B3681" i="3"/>
  <c r="B3682" i="3"/>
  <c r="B3683" i="3"/>
  <c r="B3684" i="3"/>
  <c r="B3685" i="3"/>
  <c r="B3686" i="3"/>
  <c r="B3687" i="3"/>
  <c r="B3688" i="3"/>
  <c r="B3689" i="3"/>
  <c r="B3690" i="3"/>
  <c r="B3691" i="3"/>
  <c r="B3692" i="3"/>
  <c r="B3693" i="3"/>
  <c r="B3694" i="3"/>
  <c r="B3695" i="3"/>
  <c r="B3696" i="3"/>
  <c r="B3697" i="3"/>
  <c r="B3698" i="3"/>
  <c r="B3699" i="3"/>
  <c r="B3700" i="3"/>
  <c r="B3701" i="3"/>
  <c r="B3702" i="3"/>
  <c r="B3703" i="3"/>
  <c r="B3704" i="3"/>
  <c r="B3705" i="3"/>
  <c r="B3706" i="3"/>
  <c r="B3707" i="3"/>
  <c r="B3708" i="3"/>
  <c r="B3709" i="3"/>
  <c r="B3710" i="3"/>
  <c r="B3711" i="3"/>
  <c r="B3712" i="3"/>
  <c r="B3713" i="3"/>
  <c r="B3714" i="3"/>
  <c r="B3715" i="3"/>
  <c r="B3716" i="3"/>
  <c r="B3717" i="3"/>
  <c r="B3718" i="3"/>
  <c r="B3719" i="3"/>
  <c r="B3720" i="3"/>
  <c r="B3721" i="3"/>
  <c r="B3722" i="3"/>
  <c r="B3723" i="3"/>
  <c r="B3724" i="3"/>
  <c r="B3725" i="3"/>
  <c r="B3726" i="3"/>
  <c r="B3727" i="3"/>
  <c r="B3728" i="3"/>
  <c r="B3729" i="3"/>
  <c r="B3730" i="3"/>
  <c r="B3731" i="3"/>
  <c r="B3732" i="3"/>
  <c r="B3733" i="3"/>
  <c r="B3734" i="3"/>
  <c r="B3735" i="3"/>
  <c r="B3736" i="3"/>
  <c r="B3737" i="3"/>
  <c r="B3738" i="3"/>
  <c r="B3739" i="3"/>
  <c r="B3740" i="3"/>
  <c r="B3741" i="3"/>
  <c r="B3742" i="3"/>
  <c r="B3743" i="3"/>
  <c r="B3744" i="3"/>
  <c r="B3745" i="3"/>
  <c r="B3746" i="3"/>
  <c r="B3747" i="3"/>
  <c r="B3748" i="3"/>
  <c r="B3749" i="3"/>
  <c r="B3750" i="3"/>
  <c r="B3751" i="3"/>
  <c r="B3752" i="3"/>
  <c r="B3753" i="3"/>
  <c r="B3754" i="3"/>
  <c r="B3755" i="3"/>
  <c r="B3756" i="3"/>
  <c r="B3757" i="3"/>
  <c r="B3758" i="3"/>
  <c r="B3759" i="3"/>
  <c r="B3760" i="3"/>
  <c r="B3761" i="3"/>
  <c r="B3762" i="3"/>
  <c r="B3763" i="3"/>
  <c r="B3764" i="3"/>
  <c r="B3765" i="3"/>
  <c r="B3766" i="3"/>
  <c r="B3767" i="3"/>
  <c r="B3768" i="3"/>
  <c r="B3769" i="3"/>
  <c r="B3770" i="3"/>
  <c r="B3771" i="3"/>
  <c r="B3772" i="3"/>
  <c r="B3773" i="3"/>
  <c r="B3774" i="3"/>
  <c r="B3775" i="3"/>
  <c r="B3776" i="3"/>
  <c r="B3777" i="3"/>
  <c r="B3778" i="3"/>
  <c r="B3779" i="3"/>
  <c r="B3780" i="3"/>
  <c r="B3781" i="3"/>
  <c r="B3782" i="3"/>
  <c r="B3783" i="3"/>
  <c r="B3784" i="3"/>
  <c r="B3785" i="3"/>
  <c r="B3786" i="3"/>
  <c r="B3787" i="3"/>
  <c r="B3788" i="3"/>
  <c r="B3789" i="3"/>
  <c r="B3790" i="3"/>
  <c r="B3791" i="3"/>
  <c r="B3792" i="3"/>
  <c r="B3793" i="3"/>
  <c r="B3794" i="3"/>
  <c r="B3795" i="3"/>
  <c r="B3796" i="3"/>
  <c r="B3797" i="3"/>
  <c r="B3798" i="3"/>
  <c r="B3799" i="3"/>
  <c r="B3800" i="3"/>
  <c r="B3801" i="3"/>
  <c r="B3802" i="3"/>
  <c r="B3803" i="3"/>
  <c r="B3804" i="3"/>
  <c r="B3805" i="3"/>
  <c r="B3806" i="3"/>
  <c r="B3807" i="3"/>
  <c r="B3808" i="3"/>
  <c r="B3809" i="3"/>
  <c r="B3810" i="3"/>
  <c r="B3811" i="3"/>
  <c r="B3812" i="3"/>
  <c r="B3813" i="3"/>
  <c r="B3814" i="3"/>
  <c r="B3815" i="3"/>
  <c r="B3816" i="3"/>
  <c r="B3817" i="3"/>
  <c r="B3818" i="3"/>
  <c r="B3819" i="3"/>
  <c r="B3820" i="3"/>
  <c r="B3821" i="3"/>
  <c r="B3822" i="3"/>
  <c r="B3823" i="3"/>
  <c r="B3824" i="3"/>
  <c r="B3825" i="3"/>
  <c r="B3826" i="3"/>
  <c r="B3827" i="3"/>
  <c r="B3828" i="3"/>
  <c r="B3829" i="3"/>
  <c r="B3830" i="3"/>
  <c r="B3831" i="3"/>
  <c r="B3832" i="3"/>
  <c r="B3833" i="3"/>
  <c r="B3834" i="3"/>
  <c r="B3835" i="3"/>
  <c r="B3836" i="3"/>
  <c r="B3837" i="3"/>
  <c r="B3838" i="3"/>
  <c r="B3839" i="3"/>
  <c r="B3840" i="3"/>
  <c r="B3841" i="3"/>
  <c r="B3842" i="3"/>
  <c r="B3843" i="3"/>
  <c r="B3844" i="3"/>
  <c r="B3845" i="3"/>
  <c r="B3846" i="3"/>
  <c r="B3847" i="3"/>
  <c r="B3848" i="3"/>
  <c r="B3849" i="3"/>
  <c r="B3850" i="3"/>
  <c r="B3851" i="3"/>
  <c r="B3852" i="3"/>
  <c r="B3853" i="3"/>
  <c r="B3854" i="3"/>
  <c r="B3855" i="3"/>
  <c r="B3856" i="3"/>
  <c r="B3857" i="3"/>
  <c r="B3858" i="3"/>
  <c r="B3859" i="3"/>
  <c r="B3860" i="3"/>
  <c r="B3861" i="3"/>
  <c r="B3862" i="3"/>
  <c r="B3863" i="3"/>
  <c r="B3864" i="3"/>
  <c r="B3865" i="3"/>
  <c r="B3866" i="3"/>
  <c r="B3867" i="3"/>
  <c r="B3868" i="3"/>
  <c r="B3869" i="3"/>
  <c r="B3870" i="3"/>
  <c r="B3871" i="3"/>
  <c r="B3872" i="3"/>
  <c r="B3873" i="3"/>
  <c r="B3874" i="3"/>
  <c r="B3875" i="3"/>
  <c r="B3876" i="3"/>
  <c r="B3877" i="3"/>
  <c r="B3878" i="3"/>
  <c r="B3879" i="3"/>
  <c r="B3880" i="3"/>
  <c r="B3881" i="3"/>
  <c r="B3882" i="3"/>
  <c r="B3883" i="3"/>
  <c r="B3884" i="3"/>
  <c r="B3885" i="3"/>
  <c r="B3886" i="3"/>
  <c r="B3887" i="3"/>
  <c r="B3888" i="3"/>
  <c r="B3889" i="3"/>
  <c r="B3890" i="3"/>
  <c r="B3891" i="3"/>
  <c r="B3892" i="3"/>
  <c r="B3893" i="3"/>
  <c r="B3894" i="3"/>
  <c r="B3895" i="3"/>
  <c r="B3896" i="3"/>
  <c r="B3897" i="3"/>
  <c r="B3898" i="3"/>
  <c r="B3899" i="3"/>
  <c r="B3900" i="3"/>
  <c r="B3901" i="3"/>
  <c r="B3902" i="3"/>
  <c r="B3903" i="3"/>
  <c r="B3904" i="3"/>
  <c r="B3905" i="3"/>
  <c r="B3906" i="3"/>
  <c r="B3907" i="3"/>
  <c r="B3908" i="3"/>
  <c r="B3909" i="3"/>
  <c r="B3910" i="3"/>
  <c r="B3911" i="3"/>
  <c r="B3912" i="3"/>
  <c r="B3913" i="3"/>
  <c r="B3914" i="3"/>
  <c r="B3915" i="3"/>
  <c r="B3916" i="3"/>
  <c r="B3917" i="3"/>
  <c r="B3918" i="3"/>
  <c r="B3919" i="3"/>
  <c r="B3920" i="3"/>
  <c r="B3921" i="3"/>
  <c r="B3922" i="3"/>
  <c r="B3923" i="3"/>
  <c r="B3924" i="3"/>
  <c r="B3925" i="3"/>
  <c r="B3926" i="3"/>
  <c r="B3927" i="3"/>
  <c r="B3928" i="3"/>
  <c r="B3929" i="3"/>
  <c r="B3930" i="3"/>
  <c r="B3931" i="3"/>
  <c r="B3932" i="3"/>
  <c r="B3933" i="3"/>
  <c r="B3934" i="3"/>
  <c r="B3935" i="3"/>
  <c r="B3936" i="3"/>
  <c r="B3937" i="3"/>
  <c r="B3938" i="3"/>
  <c r="B3939" i="3"/>
  <c r="B3940" i="3"/>
  <c r="B3941" i="3"/>
  <c r="B3942" i="3"/>
  <c r="B3943" i="3"/>
  <c r="B3944" i="3"/>
  <c r="B3945" i="3"/>
  <c r="B3946" i="3"/>
  <c r="B3947" i="3"/>
  <c r="B3948" i="3"/>
  <c r="B3949" i="3"/>
  <c r="B3950" i="3"/>
  <c r="B3951" i="3"/>
  <c r="B3952" i="3"/>
  <c r="B3953" i="3"/>
  <c r="B3954" i="3"/>
  <c r="B3955" i="3"/>
  <c r="B3956" i="3"/>
  <c r="B3957" i="3"/>
  <c r="B3958" i="3"/>
  <c r="B3959" i="3"/>
  <c r="B3960" i="3"/>
  <c r="B3961" i="3"/>
  <c r="B3962" i="3"/>
  <c r="B3963" i="3"/>
  <c r="B3964" i="3"/>
  <c r="B3965" i="3"/>
  <c r="B3966" i="3"/>
  <c r="B3967" i="3"/>
  <c r="B3968" i="3"/>
  <c r="B3969" i="3"/>
  <c r="B3970" i="3"/>
  <c r="B3971" i="3"/>
  <c r="B3972" i="3"/>
  <c r="B3973" i="3"/>
  <c r="B3974" i="3"/>
  <c r="B3975" i="3"/>
  <c r="B3976" i="3"/>
  <c r="B3977" i="3"/>
  <c r="B3978" i="3"/>
  <c r="B3979" i="3"/>
  <c r="B3980" i="3"/>
  <c r="B3981" i="3"/>
  <c r="B3982" i="3"/>
  <c r="B3983" i="3"/>
  <c r="B3984" i="3"/>
  <c r="B3985" i="3"/>
  <c r="B3986" i="3"/>
  <c r="B3987" i="3"/>
  <c r="B3988" i="3"/>
  <c r="B3989" i="3"/>
  <c r="B3990" i="3"/>
  <c r="B3991" i="3"/>
  <c r="B3992" i="3"/>
  <c r="B3993" i="3"/>
  <c r="B3994" i="3"/>
  <c r="B3995" i="3"/>
  <c r="B3996" i="3"/>
  <c r="B3997" i="3"/>
  <c r="B3998" i="3"/>
  <c r="B3999" i="3"/>
  <c r="B4000" i="3"/>
  <c r="B4001" i="3"/>
  <c r="B4002" i="3"/>
  <c r="B4003" i="3"/>
  <c r="B4004" i="3"/>
  <c r="B4005" i="3"/>
  <c r="B4006" i="3"/>
  <c r="B4007" i="3"/>
  <c r="B4008" i="3"/>
  <c r="B4009" i="3"/>
  <c r="B4010" i="3"/>
  <c r="B4011" i="3"/>
  <c r="B4012" i="3"/>
  <c r="B4013" i="3"/>
  <c r="B4014" i="3"/>
  <c r="B4015" i="3"/>
  <c r="B4016" i="3"/>
  <c r="B4017" i="3"/>
  <c r="B4018" i="3"/>
  <c r="B4019" i="3"/>
  <c r="B4020" i="3"/>
  <c r="B4021" i="3"/>
  <c r="B4022" i="3"/>
  <c r="B4023" i="3"/>
  <c r="B4024" i="3"/>
  <c r="B4025" i="3"/>
  <c r="B4026" i="3"/>
  <c r="B4027" i="3"/>
  <c r="B4028" i="3"/>
  <c r="B4029" i="3"/>
  <c r="B4030" i="3"/>
  <c r="B4031" i="3"/>
  <c r="B4032" i="3"/>
  <c r="B4033" i="3"/>
  <c r="B4034" i="3"/>
  <c r="B4035" i="3"/>
  <c r="B4036" i="3"/>
  <c r="B4037" i="3"/>
  <c r="B4038" i="3"/>
  <c r="B4039" i="3"/>
  <c r="B4040" i="3"/>
  <c r="B4041" i="3"/>
  <c r="B4042" i="3"/>
  <c r="B4043" i="3"/>
  <c r="B4044" i="3"/>
  <c r="B4045" i="3"/>
  <c r="B4046" i="3"/>
  <c r="B4047" i="3"/>
  <c r="B4048" i="3"/>
  <c r="B4049" i="3"/>
  <c r="B4050" i="3"/>
  <c r="B4051" i="3"/>
  <c r="B4052" i="3"/>
  <c r="B4053" i="3"/>
  <c r="B4054" i="3"/>
  <c r="B4055" i="3"/>
  <c r="B4056" i="3"/>
  <c r="B4057" i="3"/>
  <c r="B4058" i="3"/>
  <c r="B4059" i="3"/>
  <c r="B4060" i="3"/>
  <c r="B4061" i="3"/>
  <c r="B4062" i="3"/>
  <c r="B4063" i="3"/>
  <c r="B4064" i="3"/>
  <c r="B4065" i="3"/>
  <c r="B4066" i="3"/>
  <c r="B4067" i="3"/>
  <c r="B4068" i="3"/>
  <c r="B4069" i="3"/>
  <c r="B4070" i="3"/>
  <c r="B4071" i="3"/>
  <c r="B4072" i="3"/>
  <c r="B4073" i="3"/>
  <c r="B4074" i="3"/>
  <c r="B4075" i="3"/>
  <c r="B4076" i="3"/>
  <c r="B4077" i="3"/>
  <c r="B4078" i="3"/>
  <c r="B4079" i="3"/>
  <c r="B4080" i="3"/>
  <c r="B4081" i="3"/>
  <c r="B4082" i="3"/>
  <c r="B4083" i="3"/>
  <c r="B4084" i="3"/>
  <c r="B4085" i="3"/>
  <c r="B4086" i="3"/>
  <c r="B4087" i="3"/>
  <c r="B4088" i="3"/>
  <c r="B4089" i="3"/>
  <c r="B4090" i="3"/>
  <c r="B4091" i="3"/>
  <c r="B4092" i="3"/>
  <c r="B4093" i="3"/>
  <c r="B4094" i="3"/>
  <c r="B4095" i="3"/>
  <c r="B4096" i="3"/>
  <c r="B4097" i="3"/>
  <c r="B4098" i="3"/>
  <c r="B4099" i="3"/>
  <c r="B4100" i="3"/>
  <c r="B4101" i="3"/>
  <c r="B4102" i="3"/>
  <c r="B4103" i="3"/>
  <c r="B4104" i="3"/>
  <c r="B4105" i="3"/>
  <c r="B4106" i="3"/>
  <c r="B4107" i="3"/>
  <c r="B4108" i="3"/>
  <c r="B4109" i="3"/>
  <c r="B4110" i="3"/>
  <c r="B4111" i="3"/>
  <c r="B4112" i="3"/>
  <c r="B4113" i="3"/>
  <c r="B4114" i="3"/>
  <c r="B4115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D1764" i="3"/>
  <c r="D1765" i="3"/>
  <c r="D1766" i="3"/>
  <c r="D1767" i="3"/>
  <c r="D1768" i="3"/>
  <c r="D1769" i="3"/>
  <c r="D1770" i="3"/>
  <c r="D1771" i="3"/>
  <c r="D1772" i="3"/>
  <c r="D1773" i="3"/>
  <c r="D1774" i="3"/>
  <c r="D1775" i="3"/>
  <c r="D1776" i="3"/>
  <c r="D1777" i="3"/>
  <c r="D1778" i="3"/>
  <c r="D1779" i="3"/>
  <c r="D1780" i="3"/>
  <c r="D1781" i="3"/>
  <c r="D1782" i="3"/>
  <c r="D1783" i="3"/>
  <c r="D1784" i="3"/>
  <c r="D1785" i="3"/>
  <c r="D1786" i="3"/>
  <c r="D1787" i="3"/>
  <c r="D1788" i="3"/>
  <c r="D1789" i="3"/>
  <c r="D1790" i="3"/>
  <c r="D1791" i="3"/>
  <c r="D1792" i="3"/>
  <c r="D1793" i="3"/>
  <c r="D1794" i="3"/>
  <c r="D1795" i="3"/>
  <c r="D1796" i="3"/>
  <c r="D1797" i="3"/>
  <c r="D1798" i="3"/>
  <c r="D1799" i="3"/>
  <c r="D1800" i="3"/>
  <c r="D1801" i="3"/>
  <c r="D1802" i="3"/>
  <c r="D1803" i="3"/>
  <c r="D1804" i="3"/>
  <c r="D1805" i="3"/>
  <c r="D1806" i="3"/>
  <c r="D1807" i="3"/>
  <c r="D1808" i="3"/>
  <c r="D1809" i="3"/>
  <c r="D1810" i="3"/>
  <c r="D1811" i="3"/>
  <c r="D1812" i="3"/>
  <c r="D1813" i="3"/>
  <c r="D1814" i="3"/>
  <c r="D1815" i="3"/>
  <c r="D1816" i="3"/>
  <c r="D1817" i="3"/>
  <c r="D1818" i="3"/>
  <c r="D1819" i="3"/>
  <c r="D1820" i="3"/>
  <c r="D1821" i="3"/>
  <c r="D1822" i="3"/>
  <c r="D1823" i="3"/>
  <c r="D1824" i="3"/>
  <c r="D1825" i="3"/>
  <c r="D1826" i="3"/>
  <c r="D1827" i="3"/>
  <c r="D1828" i="3"/>
  <c r="D1829" i="3"/>
  <c r="D1830" i="3"/>
  <c r="D1831" i="3"/>
  <c r="D1832" i="3"/>
  <c r="D1833" i="3"/>
  <c r="D1834" i="3"/>
  <c r="D1835" i="3"/>
  <c r="D1836" i="3"/>
  <c r="D1837" i="3"/>
  <c r="D1838" i="3"/>
  <c r="D1839" i="3"/>
  <c r="D1840" i="3"/>
  <c r="D1841" i="3"/>
  <c r="D1842" i="3"/>
  <c r="D1843" i="3"/>
  <c r="D1844" i="3"/>
  <c r="D1845" i="3"/>
  <c r="D1846" i="3"/>
  <c r="D1847" i="3"/>
  <c r="D1848" i="3"/>
  <c r="D1849" i="3"/>
  <c r="D1850" i="3"/>
  <c r="D1851" i="3"/>
  <c r="D1852" i="3"/>
  <c r="D1853" i="3"/>
  <c r="D1854" i="3"/>
  <c r="D1855" i="3"/>
  <c r="D1856" i="3"/>
  <c r="D1857" i="3"/>
  <c r="D1858" i="3"/>
  <c r="D1859" i="3"/>
  <c r="D1860" i="3"/>
  <c r="D1861" i="3"/>
  <c r="D1862" i="3"/>
  <c r="D1863" i="3"/>
  <c r="D1864" i="3"/>
  <c r="D1865" i="3"/>
  <c r="D1866" i="3"/>
  <c r="D1867" i="3"/>
  <c r="D1868" i="3"/>
  <c r="D1869" i="3"/>
  <c r="D1870" i="3"/>
  <c r="D1871" i="3"/>
  <c r="D1872" i="3"/>
  <c r="D1873" i="3"/>
  <c r="D1874" i="3"/>
  <c r="D1875" i="3"/>
  <c r="D1876" i="3"/>
  <c r="D1877" i="3"/>
  <c r="D1878" i="3"/>
  <c r="D1879" i="3"/>
  <c r="D1880" i="3"/>
  <c r="D1881" i="3"/>
  <c r="D1882" i="3"/>
  <c r="D1883" i="3"/>
  <c r="D1884" i="3"/>
  <c r="D1885" i="3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99" i="3"/>
  <c r="D1900" i="3"/>
  <c r="D1901" i="3"/>
  <c r="D1902" i="3"/>
  <c r="D1903" i="3"/>
  <c r="D1904" i="3"/>
  <c r="D1905" i="3"/>
  <c r="D1906" i="3"/>
  <c r="D1907" i="3"/>
  <c r="D1908" i="3"/>
  <c r="D1909" i="3"/>
  <c r="D1910" i="3"/>
  <c r="D1911" i="3"/>
  <c r="D1912" i="3"/>
  <c r="D1913" i="3"/>
  <c r="D1914" i="3"/>
  <c r="D1915" i="3"/>
  <c r="D1916" i="3"/>
  <c r="D1917" i="3"/>
  <c r="D1918" i="3"/>
  <c r="D1919" i="3"/>
  <c r="D1920" i="3"/>
  <c r="D1921" i="3"/>
  <c r="D1922" i="3"/>
  <c r="D1923" i="3"/>
  <c r="D1924" i="3"/>
  <c r="D1925" i="3"/>
  <c r="D1926" i="3"/>
  <c r="D1927" i="3"/>
  <c r="D1928" i="3"/>
  <c r="D1929" i="3"/>
  <c r="D1930" i="3"/>
  <c r="D1931" i="3"/>
  <c r="D1932" i="3"/>
  <c r="D1933" i="3"/>
  <c r="D1934" i="3"/>
  <c r="D1935" i="3"/>
  <c r="D1936" i="3"/>
  <c r="D1937" i="3"/>
  <c r="D1938" i="3"/>
  <c r="D1939" i="3"/>
  <c r="D1940" i="3"/>
  <c r="D1941" i="3"/>
  <c r="D1942" i="3"/>
  <c r="D1943" i="3"/>
  <c r="D1944" i="3"/>
  <c r="D1945" i="3"/>
  <c r="D1946" i="3"/>
  <c r="D1947" i="3"/>
  <c r="D1948" i="3"/>
  <c r="D1949" i="3"/>
  <c r="D1950" i="3"/>
  <c r="D1951" i="3"/>
  <c r="D1952" i="3"/>
  <c r="D1953" i="3"/>
  <c r="D1954" i="3"/>
  <c r="D1955" i="3"/>
  <c r="D1956" i="3"/>
  <c r="D1957" i="3"/>
  <c r="D1958" i="3"/>
  <c r="D1959" i="3"/>
  <c r="D1960" i="3"/>
  <c r="D1961" i="3"/>
  <c r="D1962" i="3"/>
  <c r="D1963" i="3"/>
  <c r="D1964" i="3"/>
  <c r="D1965" i="3"/>
  <c r="D1966" i="3"/>
  <c r="D1967" i="3"/>
  <c r="D1968" i="3"/>
  <c r="D1969" i="3"/>
  <c r="D1970" i="3"/>
  <c r="D1971" i="3"/>
  <c r="D1972" i="3"/>
  <c r="D1973" i="3"/>
  <c r="D1974" i="3"/>
  <c r="D1975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D2001" i="3"/>
  <c r="D2002" i="3"/>
  <c r="D2003" i="3"/>
  <c r="D2004" i="3"/>
  <c r="D2005" i="3"/>
  <c r="D2006" i="3"/>
  <c r="D2007" i="3"/>
  <c r="D2008" i="3"/>
  <c r="D2009" i="3"/>
  <c r="D2010" i="3"/>
  <c r="D2011" i="3"/>
  <c r="D2012" i="3"/>
  <c r="D2013" i="3"/>
  <c r="D2014" i="3"/>
  <c r="D2015" i="3"/>
  <c r="D2016" i="3"/>
  <c r="D2017" i="3"/>
  <c r="D2018" i="3"/>
  <c r="D2019" i="3"/>
  <c r="D2020" i="3"/>
  <c r="D2021" i="3"/>
  <c r="D2022" i="3"/>
  <c r="D2023" i="3"/>
  <c r="D2024" i="3"/>
  <c r="D2025" i="3"/>
  <c r="D2026" i="3"/>
  <c r="D2027" i="3"/>
  <c r="D2028" i="3"/>
  <c r="D2029" i="3"/>
  <c r="D2030" i="3"/>
  <c r="D2031" i="3"/>
  <c r="D2032" i="3"/>
  <c r="D2033" i="3"/>
  <c r="D2034" i="3"/>
  <c r="D2035" i="3"/>
  <c r="D2036" i="3"/>
  <c r="D2037" i="3"/>
  <c r="D2038" i="3"/>
  <c r="D2039" i="3"/>
  <c r="D2040" i="3"/>
  <c r="D2041" i="3"/>
  <c r="D2042" i="3"/>
  <c r="D2043" i="3"/>
  <c r="D2044" i="3"/>
  <c r="D2045" i="3"/>
  <c r="D2046" i="3"/>
  <c r="D2047" i="3"/>
  <c r="D2048" i="3"/>
  <c r="D2049" i="3"/>
  <c r="D2050" i="3"/>
  <c r="D2051" i="3"/>
  <c r="D2052" i="3"/>
  <c r="D2053" i="3"/>
  <c r="D2054" i="3"/>
  <c r="D2055" i="3"/>
  <c r="D2056" i="3"/>
  <c r="D2057" i="3"/>
  <c r="D2058" i="3"/>
  <c r="D2059" i="3"/>
  <c r="D2060" i="3"/>
  <c r="D2061" i="3"/>
  <c r="D2062" i="3"/>
  <c r="D2063" i="3"/>
  <c r="D2064" i="3"/>
  <c r="D2065" i="3"/>
  <c r="D2066" i="3"/>
  <c r="D2067" i="3"/>
  <c r="D2068" i="3"/>
  <c r="D2069" i="3"/>
  <c r="D2070" i="3"/>
  <c r="D2071" i="3"/>
  <c r="D2072" i="3"/>
  <c r="D2073" i="3"/>
  <c r="D2074" i="3"/>
  <c r="D2075" i="3"/>
  <c r="D2076" i="3"/>
  <c r="D2077" i="3"/>
  <c r="D2078" i="3"/>
  <c r="D2079" i="3"/>
  <c r="D2080" i="3"/>
  <c r="D2081" i="3"/>
  <c r="D2082" i="3"/>
  <c r="D2083" i="3"/>
  <c r="D2084" i="3"/>
  <c r="D2085" i="3"/>
  <c r="D2086" i="3"/>
  <c r="D2087" i="3"/>
  <c r="D2088" i="3"/>
  <c r="D2089" i="3"/>
  <c r="D2090" i="3"/>
  <c r="D2091" i="3"/>
  <c r="D2092" i="3"/>
  <c r="D2093" i="3"/>
  <c r="D2094" i="3"/>
  <c r="D2095" i="3"/>
  <c r="D2096" i="3"/>
  <c r="D2097" i="3"/>
  <c r="D2098" i="3"/>
  <c r="D2099" i="3"/>
  <c r="D2100" i="3"/>
  <c r="D2101" i="3"/>
  <c r="D2102" i="3"/>
  <c r="D2103" i="3"/>
  <c r="D2104" i="3"/>
  <c r="D2105" i="3"/>
  <c r="D2106" i="3"/>
  <c r="D2107" i="3"/>
  <c r="D2108" i="3"/>
  <c r="D2109" i="3"/>
  <c r="D2110" i="3"/>
  <c r="D2111" i="3"/>
  <c r="D2112" i="3"/>
  <c r="D2113" i="3"/>
  <c r="D2114" i="3"/>
  <c r="D2115" i="3"/>
  <c r="D2116" i="3"/>
  <c r="D2117" i="3"/>
  <c r="D2118" i="3"/>
  <c r="D2119" i="3"/>
  <c r="D2120" i="3"/>
  <c r="D2121" i="3"/>
  <c r="D2122" i="3"/>
  <c r="D2123" i="3"/>
  <c r="D2124" i="3"/>
  <c r="D2125" i="3"/>
  <c r="D2126" i="3"/>
  <c r="D2127" i="3"/>
  <c r="D2128" i="3"/>
  <c r="D2129" i="3"/>
  <c r="D2130" i="3"/>
  <c r="D2131" i="3"/>
  <c r="D2132" i="3"/>
  <c r="D2133" i="3"/>
  <c r="D2134" i="3"/>
  <c r="D2135" i="3"/>
  <c r="D2136" i="3"/>
  <c r="D2137" i="3"/>
  <c r="D2138" i="3"/>
  <c r="D2139" i="3"/>
  <c r="D2140" i="3"/>
  <c r="D2141" i="3"/>
  <c r="D2142" i="3"/>
  <c r="D2143" i="3"/>
  <c r="D2144" i="3"/>
  <c r="D2145" i="3"/>
  <c r="D2146" i="3"/>
  <c r="D2147" i="3"/>
  <c r="D2148" i="3"/>
  <c r="D2149" i="3"/>
  <c r="D2150" i="3"/>
  <c r="D2151" i="3"/>
  <c r="D2152" i="3"/>
  <c r="D2153" i="3"/>
  <c r="D2154" i="3"/>
  <c r="D2155" i="3"/>
  <c r="D2156" i="3"/>
  <c r="D2157" i="3"/>
  <c r="D2158" i="3"/>
  <c r="D2159" i="3"/>
  <c r="D2160" i="3"/>
  <c r="D2161" i="3"/>
  <c r="D2162" i="3"/>
  <c r="D2163" i="3"/>
  <c r="D2164" i="3"/>
  <c r="D2165" i="3"/>
  <c r="D2166" i="3"/>
  <c r="D2167" i="3"/>
  <c r="D2168" i="3"/>
  <c r="D2169" i="3"/>
  <c r="D2170" i="3"/>
  <c r="D2171" i="3"/>
  <c r="D2172" i="3"/>
  <c r="D2173" i="3"/>
  <c r="D2174" i="3"/>
  <c r="D2175" i="3"/>
  <c r="D2176" i="3"/>
  <c r="D2177" i="3"/>
  <c r="D2178" i="3"/>
  <c r="D2179" i="3"/>
  <c r="D2180" i="3"/>
  <c r="D2181" i="3"/>
  <c r="D2182" i="3"/>
  <c r="D2183" i="3"/>
  <c r="D2184" i="3"/>
  <c r="D2185" i="3"/>
  <c r="D2186" i="3"/>
  <c r="D2187" i="3"/>
  <c r="D2188" i="3"/>
  <c r="D2189" i="3"/>
  <c r="D2190" i="3"/>
  <c r="D2191" i="3"/>
  <c r="D2192" i="3"/>
  <c r="D2193" i="3"/>
  <c r="D2194" i="3"/>
  <c r="D2195" i="3"/>
  <c r="D2196" i="3"/>
  <c r="D2197" i="3"/>
  <c r="D2198" i="3"/>
  <c r="D2199" i="3"/>
  <c r="D2200" i="3"/>
  <c r="D2201" i="3"/>
  <c r="D2202" i="3"/>
  <c r="D2203" i="3"/>
  <c r="D2204" i="3"/>
  <c r="D2205" i="3"/>
  <c r="D2206" i="3"/>
  <c r="D2207" i="3"/>
  <c r="D2208" i="3"/>
  <c r="D2209" i="3"/>
  <c r="D2210" i="3"/>
  <c r="D2211" i="3"/>
  <c r="D2212" i="3"/>
  <c r="D2213" i="3"/>
  <c r="D2214" i="3"/>
  <c r="D2215" i="3"/>
  <c r="D2216" i="3"/>
  <c r="D2217" i="3"/>
  <c r="D2218" i="3"/>
  <c r="D2219" i="3"/>
  <c r="D2220" i="3"/>
  <c r="D2221" i="3"/>
  <c r="D2222" i="3"/>
  <c r="D2223" i="3"/>
  <c r="D2224" i="3"/>
  <c r="D2225" i="3"/>
  <c r="D2226" i="3"/>
  <c r="D2227" i="3"/>
  <c r="D2228" i="3"/>
  <c r="D2229" i="3"/>
  <c r="D2230" i="3"/>
  <c r="D2231" i="3"/>
  <c r="D2232" i="3"/>
  <c r="D2233" i="3"/>
  <c r="D2234" i="3"/>
  <c r="D2235" i="3"/>
  <c r="D2236" i="3"/>
  <c r="D2237" i="3"/>
  <c r="D2238" i="3"/>
  <c r="D2239" i="3"/>
  <c r="D2240" i="3"/>
  <c r="D2241" i="3"/>
  <c r="D2242" i="3"/>
  <c r="D2243" i="3"/>
  <c r="D2244" i="3"/>
  <c r="D2245" i="3"/>
  <c r="D2246" i="3"/>
  <c r="D2247" i="3"/>
  <c r="D2248" i="3"/>
  <c r="D2249" i="3"/>
  <c r="D2250" i="3"/>
  <c r="D2251" i="3"/>
  <c r="D2252" i="3"/>
  <c r="D2253" i="3"/>
  <c r="D2254" i="3"/>
  <c r="D2255" i="3"/>
  <c r="D2256" i="3"/>
  <c r="D2257" i="3"/>
  <c r="D2258" i="3"/>
  <c r="D2259" i="3"/>
  <c r="D2260" i="3"/>
  <c r="D2261" i="3"/>
  <c r="D2262" i="3"/>
  <c r="D2263" i="3"/>
  <c r="D2264" i="3"/>
  <c r="D2265" i="3"/>
  <c r="D2266" i="3"/>
  <c r="D2267" i="3"/>
  <c r="D2268" i="3"/>
  <c r="D2269" i="3"/>
  <c r="D2270" i="3"/>
  <c r="D2271" i="3"/>
  <c r="D2272" i="3"/>
  <c r="D2273" i="3"/>
  <c r="D2274" i="3"/>
  <c r="D2275" i="3"/>
  <c r="D2276" i="3"/>
  <c r="D2277" i="3"/>
  <c r="D2278" i="3"/>
  <c r="D2279" i="3"/>
  <c r="D2280" i="3"/>
  <c r="D2281" i="3"/>
  <c r="D2282" i="3"/>
  <c r="D2283" i="3"/>
  <c r="D2284" i="3"/>
  <c r="D2285" i="3"/>
  <c r="D2286" i="3"/>
  <c r="D2287" i="3"/>
  <c r="D2288" i="3"/>
  <c r="D2289" i="3"/>
  <c r="D2290" i="3"/>
  <c r="D2291" i="3"/>
  <c r="D2292" i="3"/>
  <c r="D2293" i="3"/>
  <c r="D2294" i="3"/>
  <c r="D2295" i="3"/>
  <c r="D2296" i="3"/>
  <c r="D2297" i="3"/>
  <c r="D2298" i="3"/>
  <c r="D2299" i="3"/>
  <c r="D2300" i="3"/>
  <c r="D2301" i="3"/>
  <c r="D2302" i="3"/>
  <c r="D2303" i="3"/>
  <c r="D2304" i="3"/>
  <c r="D2305" i="3"/>
  <c r="D2306" i="3"/>
  <c r="D2307" i="3"/>
  <c r="D2308" i="3"/>
  <c r="D2309" i="3"/>
  <c r="D2310" i="3"/>
  <c r="D2311" i="3"/>
  <c r="D2312" i="3"/>
  <c r="D2313" i="3"/>
  <c r="D2314" i="3"/>
  <c r="D2315" i="3"/>
  <c r="D2316" i="3"/>
  <c r="D2317" i="3"/>
  <c r="D2318" i="3"/>
  <c r="D2319" i="3"/>
  <c r="D2320" i="3"/>
  <c r="D2321" i="3"/>
  <c r="D2322" i="3"/>
  <c r="D2323" i="3"/>
  <c r="D2324" i="3"/>
  <c r="D2325" i="3"/>
  <c r="D2326" i="3"/>
  <c r="D2327" i="3"/>
  <c r="D2328" i="3"/>
  <c r="D2329" i="3"/>
  <c r="D2330" i="3"/>
  <c r="D2331" i="3"/>
  <c r="D2332" i="3"/>
  <c r="D2333" i="3"/>
  <c r="D2334" i="3"/>
  <c r="D2335" i="3"/>
  <c r="D2336" i="3"/>
  <c r="D2337" i="3"/>
  <c r="D2338" i="3"/>
  <c r="D2339" i="3"/>
  <c r="D2340" i="3"/>
  <c r="D2341" i="3"/>
  <c r="D2342" i="3"/>
  <c r="D2343" i="3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D2356" i="3"/>
  <c r="D2357" i="3"/>
  <c r="D2358" i="3"/>
  <c r="D2359" i="3"/>
  <c r="D2360" i="3"/>
  <c r="D2361" i="3"/>
  <c r="D2362" i="3"/>
  <c r="D2363" i="3"/>
  <c r="D2364" i="3"/>
  <c r="D2365" i="3"/>
  <c r="D2366" i="3"/>
  <c r="D2367" i="3"/>
  <c r="D2368" i="3"/>
  <c r="D2369" i="3"/>
  <c r="D2370" i="3"/>
  <c r="D2371" i="3"/>
  <c r="D2372" i="3"/>
  <c r="D2373" i="3"/>
  <c r="D2374" i="3"/>
  <c r="D2375" i="3"/>
  <c r="D2376" i="3"/>
  <c r="D2377" i="3"/>
  <c r="D2378" i="3"/>
  <c r="D2379" i="3"/>
  <c r="D2380" i="3"/>
  <c r="D2381" i="3"/>
  <c r="D2382" i="3"/>
  <c r="D2383" i="3"/>
  <c r="D2384" i="3"/>
  <c r="D2385" i="3"/>
  <c r="D2386" i="3"/>
  <c r="D2387" i="3"/>
  <c r="D2388" i="3"/>
  <c r="D2389" i="3"/>
  <c r="D2390" i="3"/>
  <c r="D2391" i="3"/>
  <c r="D2392" i="3"/>
  <c r="D2393" i="3"/>
  <c r="D2394" i="3"/>
  <c r="D2395" i="3"/>
  <c r="D2396" i="3"/>
  <c r="D2397" i="3"/>
  <c r="D2398" i="3"/>
  <c r="D2399" i="3"/>
  <c r="D2400" i="3"/>
  <c r="D2401" i="3"/>
  <c r="D2402" i="3"/>
  <c r="D2403" i="3"/>
  <c r="D2404" i="3"/>
  <c r="D2405" i="3"/>
  <c r="D2406" i="3"/>
  <c r="D2407" i="3"/>
  <c r="D2408" i="3"/>
  <c r="D2409" i="3"/>
  <c r="D2410" i="3"/>
  <c r="D2411" i="3"/>
  <c r="D2412" i="3"/>
  <c r="D2413" i="3"/>
  <c r="D2414" i="3"/>
  <c r="D2415" i="3"/>
  <c r="D2416" i="3"/>
  <c r="D2417" i="3"/>
  <c r="D2418" i="3"/>
  <c r="D2419" i="3"/>
  <c r="D2420" i="3"/>
  <c r="D2421" i="3"/>
  <c r="D2422" i="3"/>
  <c r="D2423" i="3"/>
  <c r="D2424" i="3"/>
  <c r="D2425" i="3"/>
  <c r="D2426" i="3"/>
  <c r="D2427" i="3"/>
  <c r="D2428" i="3"/>
  <c r="D2429" i="3"/>
  <c r="D2430" i="3"/>
  <c r="D2431" i="3"/>
  <c r="D2432" i="3"/>
  <c r="D2433" i="3"/>
  <c r="D2434" i="3"/>
  <c r="D2435" i="3"/>
  <c r="D2436" i="3"/>
  <c r="D2437" i="3"/>
  <c r="D2438" i="3"/>
  <c r="D2439" i="3"/>
  <c r="D2440" i="3"/>
  <c r="D2441" i="3"/>
  <c r="D2442" i="3"/>
  <c r="D2443" i="3"/>
  <c r="D2444" i="3"/>
  <c r="D2445" i="3"/>
  <c r="D2446" i="3"/>
  <c r="D2447" i="3"/>
  <c r="D2448" i="3"/>
  <c r="D2449" i="3"/>
  <c r="D2450" i="3"/>
  <c r="D2451" i="3"/>
  <c r="D2452" i="3"/>
  <c r="D2453" i="3"/>
  <c r="D2454" i="3"/>
  <c r="D2455" i="3"/>
  <c r="D2456" i="3"/>
  <c r="D2457" i="3"/>
  <c r="D2458" i="3"/>
  <c r="D2459" i="3"/>
  <c r="D2460" i="3"/>
  <c r="D2461" i="3"/>
  <c r="D2462" i="3"/>
  <c r="D2463" i="3"/>
  <c r="D2464" i="3"/>
  <c r="D2465" i="3"/>
  <c r="D2466" i="3"/>
  <c r="D2467" i="3"/>
  <c r="D2468" i="3"/>
  <c r="D2469" i="3"/>
  <c r="D2470" i="3"/>
  <c r="D2471" i="3"/>
  <c r="D2472" i="3"/>
  <c r="D2473" i="3"/>
  <c r="D2474" i="3"/>
  <c r="D2475" i="3"/>
  <c r="D2476" i="3"/>
  <c r="D2477" i="3"/>
  <c r="D2478" i="3"/>
  <c r="D2479" i="3"/>
  <c r="D2480" i="3"/>
  <c r="D2481" i="3"/>
  <c r="D2482" i="3"/>
  <c r="D2483" i="3"/>
  <c r="D2484" i="3"/>
  <c r="D2485" i="3"/>
  <c r="D2486" i="3"/>
  <c r="D2487" i="3"/>
  <c r="D2488" i="3"/>
  <c r="D2489" i="3"/>
  <c r="D2490" i="3"/>
  <c r="D2491" i="3"/>
  <c r="D2492" i="3"/>
  <c r="D2493" i="3"/>
  <c r="D2494" i="3"/>
  <c r="D2495" i="3"/>
  <c r="D2496" i="3"/>
  <c r="D2497" i="3"/>
  <c r="D2498" i="3"/>
  <c r="D2499" i="3"/>
  <c r="D2500" i="3"/>
  <c r="D2501" i="3"/>
  <c r="D2502" i="3"/>
  <c r="D2503" i="3"/>
  <c r="D2504" i="3"/>
  <c r="D2505" i="3"/>
  <c r="D2506" i="3"/>
  <c r="D2507" i="3"/>
  <c r="D2508" i="3"/>
  <c r="D2509" i="3"/>
  <c r="D2510" i="3"/>
  <c r="D2511" i="3"/>
  <c r="D2512" i="3"/>
  <c r="D2513" i="3"/>
  <c r="D2514" i="3"/>
  <c r="D2515" i="3"/>
  <c r="D2516" i="3"/>
  <c r="D2517" i="3"/>
  <c r="D2518" i="3"/>
  <c r="D2519" i="3"/>
  <c r="D2520" i="3"/>
  <c r="D2521" i="3"/>
  <c r="D2522" i="3"/>
  <c r="D2523" i="3"/>
  <c r="D2524" i="3"/>
  <c r="D2525" i="3"/>
  <c r="D2526" i="3"/>
  <c r="D2527" i="3"/>
  <c r="D2528" i="3"/>
  <c r="D2529" i="3"/>
  <c r="D2530" i="3"/>
  <c r="D2531" i="3"/>
  <c r="D2532" i="3"/>
  <c r="D2533" i="3"/>
  <c r="D2534" i="3"/>
  <c r="D2535" i="3"/>
  <c r="D2536" i="3"/>
  <c r="D2537" i="3"/>
  <c r="D2538" i="3"/>
  <c r="D2539" i="3"/>
  <c r="D2540" i="3"/>
  <c r="D2541" i="3"/>
  <c r="D2542" i="3"/>
  <c r="D2543" i="3"/>
  <c r="D2544" i="3"/>
  <c r="D2545" i="3"/>
  <c r="D2546" i="3"/>
  <c r="D2547" i="3"/>
  <c r="D2548" i="3"/>
  <c r="D2549" i="3"/>
  <c r="D2550" i="3"/>
  <c r="D2551" i="3"/>
  <c r="D2552" i="3"/>
  <c r="D2553" i="3"/>
  <c r="D2554" i="3"/>
  <c r="D2555" i="3"/>
  <c r="D2556" i="3"/>
  <c r="D2557" i="3"/>
  <c r="D2558" i="3"/>
  <c r="D2559" i="3"/>
  <c r="D2560" i="3"/>
  <c r="D2561" i="3"/>
  <c r="D2562" i="3"/>
  <c r="D2563" i="3"/>
  <c r="D2564" i="3"/>
  <c r="D2565" i="3"/>
  <c r="D2566" i="3"/>
  <c r="D2567" i="3"/>
  <c r="D2568" i="3"/>
  <c r="D2569" i="3"/>
  <c r="D2570" i="3"/>
  <c r="D2571" i="3"/>
  <c r="D2572" i="3"/>
  <c r="D2573" i="3"/>
  <c r="D2574" i="3"/>
  <c r="D2575" i="3"/>
  <c r="D2576" i="3"/>
  <c r="D2577" i="3"/>
  <c r="D2578" i="3"/>
  <c r="D2579" i="3"/>
  <c r="D2580" i="3"/>
  <c r="D2581" i="3"/>
  <c r="D2582" i="3"/>
  <c r="D2583" i="3"/>
  <c r="D2584" i="3"/>
  <c r="D2585" i="3"/>
  <c r="D2586" i="3"/>
  <c r="D2587" i="3"/>
  <c r="D2588" i="3"/>
  <c r="D2589" i="3"/>
  <c r="D2590" i="3"/>
  <c r="D2591" i="3"/>
  <c r="D2592" i="3"/>
  <c r="D2593" i="3"/>
  <c r="D2594" i="3"/>
  <c r="D2595" i="3"/>
  <c r="D2596" i="3"/>
  <c r="D2597" i="3"/>
  <c r="D2598" i="3"/>
  <c r="D2599" i="3"/>
  <c r="D2600" i="3"/>
  <c r="D2601" i="3"/>
  <c r="D2602" i="3"/>
  <c r="D2603" i="3"/>
  <c r="D2604" i="3"/>
  <c r="D2605" i="3"/>
  <c r="D2606" i="3"/>
  <c r="D2607" i="3"/>
  <c r="D2608" i="3"/>
  <c r="D2609" i="3"/>
  <c r="D2610" i="3"/>
  <c r="D2611" i="3"/>
  <c r="D2612" i="3"/>
  <c r="D2613" i="3"/>
  <c r="D2614" i="3"/>
  <c r="D2615" i="3"/>
  <c r="D2616" i="3"/>
  <c r="D2617" i="3"/>
  <c r="D2618" i="3"/>
  <c r="D2619" i="3"/>
  <c r="D2620" i="3"/>
  <c r="D2621" i="3"/>
  <c r="D2622" i="3"/>
  <c r="D2623" i="3"/>
  <c r="D2624" i="3"/>
  <c r="D2625" i="3"/>
  <c r="D2626" i="3"/>
  <c r="D2627" i="3"/>
  <c r="D2628" i="3"/>
  <c r="D2629" i="3"/>
  <c r="D2630" i="3"/>
  <c r="D2631" i="3"/>
  <c r="D2632" i="3"/>
  <c r="D2633" i="3"/>
  <c r="D2634" i="3"/>
  <c r="D2635" i="3"/>
  <c r="D2636" i="3"/>
  <c r="D2637" i="3"/>
  <c r="D2638" i="3"/>
  <c r="D2639" i="3"/>
  <c r="D2640" i="3"/>
  <c r="D2641" i="3"/>
  <c r="D2642" i="3"/>
  <c r="D2643" i="3"/>
  <c r="D2644" i="3"/>
  <c r="D2645" i="3"/>
  <c r="D2646" i="3"/>
  <c r="D2647" i="3"/>
  <c r="D2648" i="3"/>
  <c r="D2649" i="3"/>
  <c r="D2650" i="3"/>
  <c r="D2651" i="3"/>
  <c r="D2652" i="3"/>
  <c r="D2653" i="3"/>
  <c r="D2654" i="3"/>
  <c r="D2655" i="3"/>
  <c r="D2656" i="3"/>
  <c r="D2657" i="3"/>
  <c r="D2658" i="3"/>
  <c r="D2659" i="3"/>
  <c r="D2660" i="3"/>
  <c r="D2661" i="3"/>
  <c r="D2662" i="3"/>
  <c r="D2663" i="3"/>
  <c r="D2664" i="3"/>
  <c r="D2665" i="3"/>
  <c r="D2666" i="3"/>
  <c r="D2667" i="3"/>
  <c r="D2668" i="3"/>
  <c r="D2669" i="3"/>
  <c r="D2670" i="3"/>
  <c r="D2671" i="3"/>
  <c r="D2672" i="3"/>
  <c r="D2673" i="3"/>
  <c r="D2674" i="3"/>
  <c r="D2675" i="3"/>
  <c r="D2676" i="3"/>
  <c r="D2677" i="3"/>
  <c r="D2678" i="3"/>
  <c r="D2679" i="3"/>
  <c r="D2680" i="3"/>
  <c r="D2681" i="3"/>
  <c r="D2682" i="3"/>
  <c r="D2683" i="3"/>
  <c r="D2684" i="3"/>
  <c r="D2685" i="3"/>
  <c r="D2686" i="3"/>
  <c r="D2687" i="3"/>
  <c r="D2688" i="3"/>
  <c r="D2689" i="3"/>
  <c r="D2690" i="3"/>
  <c r="D2691" i="3"/>
  <c r="D2692" i="3"/>
  <c r="D2693" i="3"/>
  <c r="D2694" i="3"/>
  <c r="D2695" i="3"/>
  <c r="D2696" i="3"/>
  <c r="D2697" i="3"/>
  <c r="D2698" i="3"/>
  <c r="D2699" i="3"/>
  <c r="D2700" i="3"/>
  <c r="D2701" i="3"/>
  <c r="D2702" i="3"/>
  <c r="D2703" i="3"/>
  <c r="D2704" i="3"/>
  <c r="D2705" i="3"/>
  <c r="D2706" i="3"/>
  <c r="D2707" i="3"/>
  <c r="D2708" i="3"/>
  <c r="D2709" i="3"/>
  <c r="D2710" i="3"/>
  <c r="D2711" i="3"/>
  <c r="D2712" i="3"/>
  <c r="D2713" i="3"/>
  <c r="D2714" i="3"/>
  <c r="D2715" i="3"/>
  <c r="D2716" i="3"/>
  <c r="D2717" i="3"/>
  <c r="D2718" i="3"/>
  <c r="D2719" i="3"/>
  <c r="D2720" i="3"/>
  <c r="D2721" i="3"/>
  <c r="D2722" i="3"/>
  <c r="D2723" i="3"/>
  <c r="D2724" i="3"/>
  <c r="D2725" i="3"/>
  <c r="D2726" i="3"/>
  <c r="D2727" i="3"/>
  <c r="D2728" i="3"/>
  <c r="D2729" i="3"/>
  <c r="D2730" i="3"/>
  <c r="D2731" i="3"/>
  <c r="D2732" i="3"/>
  <c r="D2733" i="3"/>
  <c r="D2734" i="3"/>
  <c r="D2735" i="3"/>
  <c r="D2736" i="3"/>
  <c r="D2737" i="3"/>
  <c r="D2738" i="3"/>
  <c r="D2739" i="3"/>
  <c r="D2740" i="3"/>
  <c r="D2741" i="3"/>
  <c r="D2742" i="3"/>
  <c r="D2743" i="3"/>
  <c r="D2744" i="3"/>
  <c r="D2745" i="3"/>
  <c r="D2746" i="3"/>
  <c r="D2747" i="3"/>
  <c r="D2748" i="3"/>
  <c r="D2749" i="3"/>
  <c r="D2750" i="3"/>
  <c r="D2751" i="3"/>
  <c r="D2752" i="3"/>
  <c r="D2753" i="3"/>
  <c r="D2754" i="3"/>
  <c r="D2755" i="3"/>
  <c r="D2756" i="3"/>
  <c r="D2757" i="3"/>
  <c r="D2758" i="3"/>
  <c r="D2759" i="3"/>
  <c r="D2760" i="3"/>
  <c r="D2761" i="3"/>
  <c r="D2762" i="3"/>
  <c r="D2763" i="3"/>
  <c r="D2764" i="3"/>
  <c r="D2765" i="3"/>
  <c r="D2766" i="3"/>
  <c r="D2767" i="3"/>
  <c r="D2768" i="3"/>
  <c r="D2769" i="3"/>
  <c r="D2770" i="3"/>
  <c r="D2771" i="3"/>
  <c r="D2772" i="3"/>
  <c r="D2773" i="3"/>
  <c r="D2774" i="3"/>
  <c r="D2775" i="3"/>
  <c r="D2776" i="3"/>
  <c r="D2777" i="3"/>
  <c r="D2778" i="3"/>
  <c r="D2779" i="3"/>
  <c r="D2780" i="3"/>
  <c r="D2781" i="3"/>
  <c r="D2782" i="3"/>
  <c r="D2783" i="3"/>
  <c r="D2784" i="3"/>
  <c r="D2785" i="3"/>
  <c r="D2786" i="3"/>
  <c r="D2787" i="3"/>
  <c r="D2788" i="3"/>
  <c r="D2789" i="3"/>
  <c r="D2790" i="3"/>
  <c r="D2791" i="3"/>
  <c r="D2792" i="3"/>
  <c r="D2793" i="3"/>
  <c r="D2794" i="3"/>
  <c r="D2795" i="3"/>
  <c r="D2796" i="3"/>
  <c r="D2797" i="3"/>
  <c r="D2798" i="3"/>
  <c r="D2799" i="3"/>
  <c r="D2800" i="3"/>
  <c r="D2801" i="3"/>
  <c r="D2802" i="3"/>
  <c r="D2803" i="3"/>
  <c r="D2804" i="3"/>
  <c r="D2805" i="3"/>
  <c r="D2806" i="3"/>
  <c r="D2807" i="3"/>
  <c r="D2808" i="3"/>
  <c r="D2809" i="3"/>
  <c r="D2810" i="3"/>
  <c r="D2811" i="3"/>
  <c r="D2812" i="3"/>
  <c r="D2813" i="3"/>
  <c r="D2814" i="3"/>
  <c r="D2815" i="3"/>
  <c r="D2816" i="3"/>
  <c r="D2817" i="3"/>
  <c r="D2818" i="3"/>
  <c r="D2819" i="3"/>
  <c r="D2820" i="3"/>
  <c r="D2821" i="3"/>
  <c r="D2822" i="3"/>
  <c r="D2823" i="3"/>
  <c r="D2824" i="3"/>
  <c r="D2825" i="3"/>
  <c r="D2826" i="3"/>
  <c r="D2827" i="3"/>
  <c r="D2828" i="3"/>
  <c r="D2829" i="3"/>
  <c r="D2830" i="3"/>
  <c r="D2831" i="3"/>
  <c r="D2832" i="3"/>
  <c r="D2833" i="3"/>
  <c r="D2834" i="3"/>
  <c r="D2835" i="3"/>
  <c r="D2836" i="3"/>
  <c r="D2837" i="3"/>
  <c r="D2838" i="3"/>
  <c r="D2839" i="3"/>
  <c r="D2840" i="3"/>
  <c r="D2841" i="3"/>
  <c r="D2842" i="3"/>
  <c r="D2843" i="3"/>
  <c r="D2844" i="3"/>
  <c r="D2845" i="3"/>
  <c r="D2846" i="3"/>
  <c r="D2847" i="3"/>
  <c r="D2848" i="3"/>
  <c r="D2849" i="3"/>
  <c r="D2850" i="3"/>
  <c r="D2851" i="3"/>
  <c r="D2852" i="3"/>
  <c r="D2853" i="3"/>
  <c r="D2854" i="3"/>
  <c r="D2855" i="3"/>
  <c r="D2856" i="3"/>
  <c r="D2857" i="3"/>
  <c r="D2858" i="3"/>
  <c r="D2859" i="3"/>
  <c r="D2860" i="3"/>
  <c r="D2861" i="3"/>
  <c r="D2862" i="3"/>
  <c r="D2863" i="3"/>
  <c r="D2864" i="3"/>
  <c r="D2865" i="3"/>
  <c r="D2866" i="3"/>
  <c r="D2867" i="3"/>
  <c r="D2868" i="3"/>
  <c r="D2869" i="3"/>
  <c r="D2870" i="3"/>
  <c r="D2871" i="3"/>
  <c r="D2872" i="3"/>
  <c r="D2873" i="3"/>
  <c r="D2874" i="3"/>
  <c r="D2875" i="3"/>
  <c r="D2876" i="3"/>
  <c r="D2877" i="3"/>
  <c r="D2878" i="3"/>
  <c r="D2879" i="3"/>
  <c r="D2880" i="3"/>
  <c r="D2881" i="3"/>
  <c r="D2882" i="3"/>
  <c r="D2883" i="3"/>
  <c r="D2884" i="3"/>
  <c r="D2885" i="3"/>
  <c r="D2886" i="3"/>
  <c r="D2887" i="3"/>
  <c r="D2888" i="3"/>
  <c r="D2889" i="3"/>
  <c r="D2890" i="3"/>
  <c r="D2891" i="3"/>
  <c r="D2892" i="3"/>
  <c r="D2893" i="3"/>
  <c r="D2894" i="3"/>
  <c r="D2895" i="3"/>
  <c r="D2896" i="3"/>
  <c r="D2897" i="3"/>
  <c r="D2898" i="3"/>
  <c r="D2899" i="3"/>
  <c r="D2900" i="3"/>
  <c r="D2901" i="3"/>
  <c r="D2902" i="3"/>
  <c r="D2903" i="3"/>
  <c r="D2904" i="3"/>
  <c r="D2905" i="3"/>
  <c r="D2906" i="3"/>
  <c r="D2907" i="3"/>
  <c r="D2908" i="3"/>
  <c r="D2909" i="3"/>
  <c r="D2910" i="3"/>
  <c r="D2911" i="3"/>
  <c r="D2912" i="3"/>
  <c r="D2913" i="3"/>
  <c r="D2914" i="3"/>
  <c r="D2915" i="3"/>
  <c r="D2916" i="3"/>
  <c r="D2917" i="3"/>
  <c r="D2918" i="3"/>
  <c r="D2919" i="3"/>
  <c r="D2920" i="3"/>
  <c r="D2921" i="3"/>
  <c r="D2922" i="3"/>
  <c r="D2923" i="3"/>
  <c r="D2924" i="3"/>
  <c r="D2925" i="3"/>
  <c r="D2926" i="3"/>
  <c r="D2927" i="3"/>
  <c r="D2928" i="3"/>
  <c r="D2929" i="3"/>
  <c r="D2930" i="3"/>
  <c r="D2931" i="3"/>
  <c r="D2932" i="3"/>
  <c r="D2933" i="3"/>
  <c r="D2934" i="3"/>
  <c r="D2935" i="3"/>
  <c r="D2936" i="3"/>
  <c r="D2937" i="3"/>
  <c r="D2938" i="3"/>
  <c r="D2939" i="3"/>
  <c r="D2940" i="3"/>
  <c r="D2941" i="3"/>
  <c r="D2942" i="3"/>
  <c r="D2943" i="3"/>
  <c r="D2944" i="3"/>
  <c r="D2945" i="3"/>
  <c r="D2946" i="3"/>
  <c r="D2947" i="3"/>
  <c r="D2948" i="3"/>
  <c r="D2949" i="3"/>
  <c r="D2950" i="3"/>
  <c r="D2951" i="3"/>
  <c r="D2952" i="3"/>
  <c r="D2953" i="3"/>
  <c r="D2954" i="3"/>
  <c r="D2955" i="3"/>
  <c r="D2956" i="3"/>
  <c r="D2957" i="3"/>
  <c r="D2958" i="3"/>
  <c r="D2959" i="3"/>
  <c r="D2960" i="3"/>
  <c r="D2961" i="3"/>
  <c r="D2962" i="3"/>
  <c r="D2963" i="3"/>
  <c r="D2964" i="3"/>
  <c r="D2965" i="3"/>
  <c r="D2966" i="3"/>
  <c r="D2967" i="3"/>
  <c r="D2968" i="3"/>
  <c r="D2969" i="3"/>
  <c r="D2970" i="3"/>
  <c r="D2971" i="3"/>
  <c r="D2972" i="3"/>
  <c r="D2973" i="3"/>
  <c r="D2974" i="3"/>
  <c r="D2975" i="3"/>
  <c r="D2976" i="3"/>
  <c r="D2977" i="3"/>
  <c r="D2978" i="3"/>
  <c r="D2979" i="3"/>
  <c r="D2980" i="3"/>
  <c r="D2981" i="3"/>
  <c r="D2982" i="3"/>
  <c r="D2983" i="3"/>
  <c r="D2984" i="3"/>
  <c r="D2985" i="3"/>
  <c r="D2986" i="3"/>
  <c r="D2987" i="3"/>
  <c r="D2988" i="3"/>
  <c r="D2989" i="3"/>
  <c r="D2990" i="3"/>
  <c r="D2991" i="3"/>
  <c r="D2992" i="3"/>
  <c r="D2993" i="3"/>
  <c r="D2994" i="3"/>
  <c r="D2995" i="3"/>
  <c r="D2996" i="3"/>
  <c r="D2997" i="3"/>
  <c r="D2998" i="3"/>
  <c r="D2999" i="3"/>
  <c r="D3000" i="3"/>
  <c r="D3001" i="3"/>
  <c r="D3002" i="3"/>
  <c r="D3003" i="3"/>
  <c r="D3004" i="3"/>
  <c r="D3005" i="3"/>
  <c r="D3006" i="3"/>
  <c r="D3007" i="3"/>
  <c r="D3008" i="3"/>
  <c r="D3009" i="3"/>
  <c r="D3010" i="3"/>
  <c r="D3011" i="3"/>
  <c r="D3012" i="3"/>
  <c r="D3013" i="3"/>
  <c r="D3014" i="3"/>
  <c r="D3015" i="3"/>
  <c r="D3016" i="3"/>
  <c r="D3017" i="3"/>
  <c r="D3018" i="3"/>
  <c r="D3019" i="3"/>
  <c r="D3020" i="3"/>
  <c r="D3021" i="3"/>
  <c r="D3022" i="3"/>
  <c r="D3023" i="3"/>
  <c r="D3024" i="3"/>
  <c r="D3025" i="3"/>
  <c r="D3026" i="3"/>
  <c r="D3027" i="3"/>
  <c r="D3028" i="3"/>
  <c r="D3029" i="3"/>
  <c r="D3030" i="3"/>
  <c r="D3031" i="3"/>
  <c r="D3032" i="3"/>
  <c r="D3033" i="3"/>
  <c r="D3034" i="3"/>
  <c r="D3035" i="3"/>
  <c r="D3036" i="3"/>
  <c r="D3037" i="3"/>
  <c r="D3038" i="3"/>
  <c r="D3039" i="3"/>
  <c r="D3040" i="3"/>
  <c r="D3041" i="3"/>
  <c r="D3042" i="3"/>
  <c r="D3043" i="3"/>
  <c r="D3044" i="3"/>
  <c r="D3045" i="3"/>
  <c r="D3046" i="3"/>
  <c r="D3047" i="3"/>
  <c r="D3048" i="3"/>
  <c r="D3049" i="3"/>
  <c r="D3050" i="3"/>
  <c r="D3051" i="3"/>
  <c r="D3052" i="3"/>
  <c r="D3053" i="3"/>
  <c r="D3054" i="3"/>
  <c r="D3055" i="3"/>
  <c r="D3056" i="3"/>
  <c r="D3057" i="3"/>
  <c r="D3058" i="3"/>
  <c r="D3059" i="3"/>
  <c r="D3060" i="3"/>
  <c r="D3061" i="3"/>
  <c r="D3062" i="3"/>
  <c r="D3063" i="3"/>
  <c r="D3064" i="3"/>
  <c r="D3065" i="3"/>
  <c r="D3066" i="3"/>
  <c r="D3067" i="3"/>
  <c r="D3068" i="3"/>
  <c r="D3069" i="3"/>
  <c r="D3070" i="3"/>
  <c r="D3071" i="3"/>
  <c r="D3072" i="3"/>
  <c r="D3073" i="3"/>
  <c r="D3074" i="3"/>
  <c r="D3075" i="3"/>
  <c r="D3076" i="3"/>
  <c r="D3077" i="3"/>
  <c r="D3078" i="3"/>
  <c r="D3079" i="3"/>
  <c r="D3080" i="3"/>
  <c r="D3081" i="3"/>
  <c r="D3082" i="3"/>
  <c r="D3083" i="3"/>
  <c r="D3084" i="3"/>
  <c r="D3085" i="3"/>
  <c r="D3086" i="3"/>
  <c r="D3087" i="3"/>
  <c r="D3088" i="3"/>
  <c r="D3089" i="3"/>
  <c r="D3090" i="3"/>
  <c r="D3091" i="3"/>
  <c r="D3092" i="3"/>
  <c r="D3093" i="3"/>
  <c r="D3094" i="3"/>
  <c r="D3095" i="3"/>
  <c r="D3096" i="3"/>
  <c r="D3097" i="3"/>
  <c r="D3098" i="3"/>
  <c r="D3099" i="3"/>
  <c r="D3100" i="3"/>
  <c r="D3101" i="3"/>
  <c r="D3102" i="3"/>
  <c r="D3103" i="3"/>
  <c r="D3104" i="3"/>
  <c r="D3105" i="3"/>
  <c r="D3106" i="3"/>
  <c r="D3107" i="3"/>
  <c r="D3108" i="3"/>
  <c r="D3109" i="3"/>
  <c r="D3110" i="3"/>
  <c r="D3111" i="3"/>
  <c r="D3112" i="3"/>
  <c r="D3113" i="3"/>
  <c r="D3114" i="3"/>
  <c r="D3115" i="3"/>
  <c r="D3116" i="3"/>
  <c r="D3117" i="3"/>
  <c r="D3118" i="3"/>
  <c r="D3119" i="3"/>
  <c r="D3120" i="3"/>
  <c r="D3121" i="3"/>
  <c r="D3122" i="3"/>
  <c r="D3123" i="3"/>
  <c r="D3124" i="3"/>
  <c r="D3125" i="3"/>
  <c r="D3126" i="3"/>
  <c r="D3127" i="3"/>
  <c r="D3128" i="3"/>
  <c r="D3129" i="3"/>
  <c r="D3130" i="3"/>
  <c r="D3131" i="3"/>
  <c r="D3132" i="3"/>
  <c r="D3133" i="3"/>
  <c r="D3134" i="3"/>
  <c r="D3135" i="3"/>
  <c r="D3136" i="3"/>
  <c r="D3137" i="3"/>
  <c r="D3138" i="3"/>
  <c r="D3139" i="3"/>
  <c r="D3140" i="3"/>
  <c r="D3141" i="3"/>
  <c r="D3142" i="3"/>
  <c r="D3143" i="3"/>
  <c r="D3144" i="3"/>
  <c r="D3145" i="3"/>
  <c r="D3146" i="3"/>
  <c r="D3147" i="3"/>
  <c r="D3148" i="3"/>
  <c r="D3149" i="3"/>
  <c r="D3150" i="3"/>
  <c r="D3151" i="3"/>
  <c r="D3152" i="3"/>
  <c r="D3153" i="3"/>
  <c r="D3154" i="3"/>
  <c r="D3155" i="3"/>
  <c r="D3156" i="3"/>
  <c r="D3157" i="3"/>
  <c r="D3158" i="3"/>
  <c r="D3159" i="3"/>
  <c r="D3160" i="3"/>
  <c r="D3161" i="3"/>
  <c r="D3162" i="3"/>
  <c r="D3163" i="3"/>
  <c r="D3164" i="3"/>
  <c r="D3165" i="3"/>
  <c r="D3166" i="3"/>
  <c r="D3167" i="3"/>
  <c r="D3168" i="3"/>
  <c r="D3169" i="3"/>
  <c r="D3170" i="3"/>
  <c r="D3171" i="3"/>
  <c r="D3172" i="3"/>
  <c r="D3173" i="3"/>
  <c r="D3174" i="3"/>
  <c r="D3175" i="3"/>
  <c r="D3176" i="3"/>
  <c r="D3177" i="3"/>
  <c r="D3178" i="3"/>
  <c r="D3179" i="3"/>
  <c r="D3180" i="3"/>
  <c r="D3181" i="3"/>
  <c r="D3182" i="3"/>
  <c r="D3183" i="3"/>
  <c r="D3184" i="3"/>
  <c r="D3185" i="3"/>
  <c r="D3186" i="3"/>
  <c r="D3187" i="3"/>
  <c r="D3188" i="3"/>
  <c r="D3189" i="3"/>
  <c r="D3190" i="3"/>
  <c r="D3191" i="3"/>
  <c r="D3192" i="3"/>
  <c r="D3193" i="3"/>
  <c r="D3194" i="3"/>
  <c r="D3195" i="3"/>
  <c r="D3196" i="3"/>
  <c r="D3197" i="3"/>
  <c r="D3198" i="3"/>
  <c r="D3199" i="3"/>
  <c r="D3200" i="3"/>
  <c r="D3201" i="3"/>
  <c r="D3202" i="3"/>
  <c r="D3203" i="3"/>
  <c r="D3204" i="3"/>
  <c r="D3205" i="3"/>
  <c r="D3206" i="3"/>
  <c r="D3207" i="3"/>
  <c r="D3208" i="3"/>
  <c r="D3209" i="3"/>
  <c r="D3210" i="3"/>
  <c r="D3211" i="3"/>
  <c r="D3212" i="3"/>
  <c r="D3213" i="3"/>
  <c r="D3214" i="3"/>
  <c r="D3215" i="3"/>
  <c r="D3216" i="3"/>
  <c r="D3217" i="3"/>
  <c r="D3218" i="3"/>
  <c r="D3219" i="3"/>
  <c r="D3220" i="3"/>
  <c r="D3221" i="3"/>
  <c r="D3222" i="3"/>
  <c r="D3223" i="3"/>
  <c r="D3224" i="3"/>
  <c r="D3225" i="3"/>
  <c r="D3226" i="3"/>
  <c r="D3227" i="3"/>
  <c r="D3228" i="3"/>
  <c r="D3229" i="3"/>
  <c r="D3230" i="3"/>
  <c r="D3231" i="3"/>
  <c r="D3232" i="3"/>
  <c r="D3233" i="3"/>
  <c r="D3234" i="3"/>
  <c r="D3235" i="3"/>
  <c r="D3236" i="3"/>
  <c r="D3237" i="3"/>
  <c r="D3238" i="3"/>
  <c r="D3239" i="3"/>
  <c r="D3240" i="3"/>
  <c r="D3241" i="3"/>
  <c r="D3242" i="3"/>
  <c r="D3243" i="3"/>
  <c r="D3244" i="3"/>
  <c r="D3245" i="3"/>
  <c r="D3246" i="3"/>
  <c r="D3247" i="3"/>
  <c r="D3248" i="3"/>
  <c r="D3249" i="3"/>
  <c r="D3250" i="3"/>
  <c r="D3251" i="3"/>
  <c r="D3252" i="3"/>
  <c r="D3253" i="3"/>
  <c r="D3254" i="3"/>
  <c r="D3255" i="3"/>
  <c r="D3256" i="3"/>
  <c r="D3257" i="3"/>
  <c r="D3258" i="3"/>
  <c r="D3259" i="3"/>
  <c r="D3260" i="3"/>
  <c r="D3261" i="3"/>
  <c r="D3262" i="3"/>
  <c r="D3263" i="3"/>
  <c r="D3264" i="3"/>
  <c r="D3265" i="3"/>
  <c r="D3266" i="3"/>
  <c r="D3267" i="3"/>
  <c r="D3268" i="3"/>
  <c r="D3269" i="3"/>
  <c r="D3270" i="3"/>
  <c r="D3271" i="3"/>
  <c r="D3272" i="3"/>
  <c r="D3273" i="3"/>
  <c r="D3274" i="3"/>
  <c r="D3275" i="3"/>
  <c r="D3276" i="3"/>
  <c r="D3277" i="3"/>
  <c r="D3278" i="3"/>
  <c r="D3279" i="3"/>
  <c r="D3280" i="3"/>
  <c r="D3281" i="3"/>
  <c r="D3282" i="3"/>
  <c r="D3283" i="3"/>
  <c r="D3284" i="3"/>
  <c r="D3285" i="3"/>
  <c r="D3286" i="3"/>
  <c r="D3287" i="3"/>
  <c r="D3288" i="3"/>
  <c r="D3289" i="3"/>
  <c r="D3290" i="3"/>
  <c r="D3291" i="3"/>
  <c r="D3292" i="3"/>
  <c r="D3293" i="3"/>
  <c r="D3294" i="3"/>
  <c r="D3295" i="3"/>
  <c r="D3296" i="3"/>
  <c r="D3297" i="3"/>
  <c r="D3298" i="3"/>
  <c r="D3299" i="3"/>
  <c r="D3300" i="3"/>
  <c r="D3301" i="3"/>
  <c r="D3302" i="3"/>
  <c r="D3303" i="3"/>
  <c r="D3304" i="3"/>
  <c r="D3305" i="3"/>
  <c r="D3306" i="3"/>
  <c r="D3307" i="3"/>
  <c r="D3308" i="3"/>
  <c r="D3309" i="3"/>
  <c r="D3310" i="3"/>
  <c r="D3311" i="3"/>
  <c r="D3312" i="3"/>
  <c r="D3313" i="3"/>
  <c r="D3314" i="3"/>
  <c r="D3315" i="3"/>
  <c r="D3316" i="3"/>
  <c r="D3317" i="3"/>
  <c r="D3318" i="3"/>
  <c r="D3319" i="3"/>
  <c r="D3320" i="3"/>
  <c r="D3321" i="3"/>
  <c r="D3322" i="3"/>
  <c r="D3323" i="3"/>
  <c r="D3324" i="3"/>
  <c r="D3325" i="3"/>
  <c r="D3326" i="3"/>
  <c r="D3327" i="3"/>
  <c r="D3328" i="3"/>
  <c r="D3329" i="3"/>
  <c r="D3330" i="3"/>
  <c r="D3331" i="3"/>
  <c r="D3332" i="3"/>
  <c r="D3333" i="3"/>
  <c r="D3334" i="3"/>
  <c r="D3335" i="3"/>
  <c r="D3336" i="3"/>
  <c r="D3337" i="3"/>
  <c r="D3338" i="3"/>
  <c r="D3339" i="3"/>
  <c r="D3340" i="3"/>
  <c r="D3341" i="3"/>
  <c r="D3342" i="3"/>
  <c r="D3343" i="3"/>
  <c r="D3344" i="3"/>
  <c r="D3345" i="3"/>
  <c r="D3346" i="3"/>
  <c r="D3347" i="3"/>
  <c r="D3348" i="3"/>
  <c r="D3349" i="3"/>
  <c r="D3350" i="3"/>
  <c r="D3351" i="3"/>
  <c r="D3352" i="3"/>
  <c r="D3353" i="3"/>
  <c r="D3354" i="3"/>
  <c r="D3355" i="3"/>
  <c r="D3356" i="3"/>
  <c r="D3357" i="3"/>
  <c r="D3358" i="3"/>
  <c r="D3359" i="3"/>
  <c r="D3360" i="3"/>
  <c r="D3361" i="3"/>
  <c r="D3362" i="3"/>
  <c r="D3363" i="3"/>
  <c r="D3364" i="3"/>
  <c r="D3365" i="3"/>
  <c r="D3366" i="3"/>
  <c r="D3367" i="3"/>
  <c r="D3368" i="3"/>
  <c r="D3369" i="3"/>
  <c r="D3370" i="3"/>
  <c r="D3371" i="3"/>
  <c r="D3372" i="3"/>
  <c r="D3373" i="3"/>
  <c r="D3374" i="3"/>
  <c r="D3375" i="3"/>
  <c r="D3376" i="3"/>
  <c r="D3377" i="3"/>
  <c r="D3378" i="3"/>
  <c r="D3379" i="3"/>
  <c r="D3380" i="3"/>
  <c r="D3381" i="3"/>
  <c r="D3382" i="3"/>
  <c r="D3383" i="3"/>
  <c r="D3384" i="3"/>
  <c r="D3385" i="3"/>
  <c r="D3386" i="3"/>
  <c r="D3387" i="3"/>
  <c r="D3388" i="3"/>
  <c r="D3389" i="3"/>
  <c r="D3390" i="3"/>
  <c r="D3391" i="3"/>
  <c r="D3392" i="3"/>
  <c r="D3393" i="3"/>
  <c r="D3394" i="3"/>
  <c r="D3395" i="3"/>
  <c r="D3396" i="3"/>
  <c r="D3397" i="3"/>
  <c r="D3398" i="3"/>
  <c r="D3399" i="3"/>
  <c r="D3400" i="3"/>
  <c r="D3401" i="3"/>
  <c r="D3402" i="3"/>
  <c r="D3403" i="3"/>
  <c r="D3404" i="3"/>
  <c r="D3405" i="3"/>
  <c r="D3406" i="3"/>
  <c r="D3407" i="3"/>
  <c r="D3408" i="3"/>
  <c r="D3409" i="3"/>
  <c r="D3410" i="3"/>
  <c r="D3411" i="3"/>
  <c r="D3412" i="3"/>
  <c r="D3413" i="3"/>
  <c r="D3414" i="3"/>
  <c r="D3415" i="3"/>
  <c r="D3416" i="3"/>
  <c r="D3417" i="3"/>
  <c r="D3418" i="3"/>
  <c r="D3419" i="3"/>
  <c r="D3420" i="3"/>
  <c r="D3421" i="3"/>
  <c r="D3422" i="3"/>
  <c r="D3423" i="3"/>
  <c r="D3424" i="3"/>
  <c r="D3425" i="3"/>
  <c r="D3426" i="3"/>
  <c r="D3427" i="3"/>
  <c r="D3428" i="3"/>
  <c r="D3429" i="3"/>
  <c r="D3430" i="3"/>
  <c r="D3431" i="3"/>
  <c r="D3432" i="3"/>
  <c r="D3433" i="3"/>
  <c r="D3434" i="3"/>
  <c r="D3435" i="3"/>
  <c r="D3436" i="3"/>
  <c r="D3437" i="3"/>
  <c r="D3438" i="3"/>
  <c r="D3439" i="3"/>
  <c r="D3440" i="3"/>
  <c r="D3441" i="3"/>
  <c r="D3442" i="3"/>
  <c r="D3443" i="3"/>
  <c r="D3444" i="3"/>
  <c r="D3445" i="3"/>
  <c r="D3446" i="3"/>
  <c r="D3447" i="3"/>
  <c r="D3448" i="3"/>
  <c r="D3449" i="3"/>
  <c r="D3450" i="3"/>
  <c r="D3451" i="3"/>
  <c r="D3452" i="3"/>
  <c r="D3453" i="3"/>
  <c r="D3454" i="3"/>
  <c r="D3455" i="3"/>
  <c r="D3456" i="3"/>
  <c r="D3457" i="3"/>
  <c r="D3458" i="3"/>
  <c r="D3459" i="3"/>
  <c r="D3460" i="3"/>
  <c r="D3461" i="3"/>
  <c r="D3462" i="3"/>
  <c r="D3463" i="3"/>
  <c r="D3464" i="3"/>
  <c r="D3465" i="3"/>
  <c r="D3466" i="3"/>
  <c r="D3467" i="3"/>
  <c r="D3468" i="3"/>
  <c r="D3469" i="3"/>
  <c r="D3470" i="3"/>
  <c r="D3471" i="3"/>
  <c r="D3472" i="3"/>
  <c r="D3473" i="3"/>
  <c r="D3474" i="3"/>
  <c r="D3475" i="3"/>
  <c r="D3476" i="3"/>
  <c r="D3477" i="3"/>
  <c r="D3478" i="3"/>
  <c r="D3479" i="3"/>
  <c r="D3480" i="3"/>
  <c r="D3481" i="3"/>
  <c r="D3482" i="3"/>
  <c r="D3483" i="3"/>
  <c r="D3484" i="3"/>
  <c r="D3485" i="3"/>
  <c r="D3486" i="3"/>
  <c r="D3487" i="3"/>
  <c r="D3488" i="3"/>
  <c r="D3489" i="3"/>
  <c r="D3490" i="3"/>
  <c r="D3491" i="3"/>
  <c r="D3492" i="3"/>
  <c r="D3493" i="3"/>
  <c r="D3494" i="3"/>
  <c r="D3495" i="3"/>
  <c r="D3496" i="3"/>
  <c r="D3497" i="3"/>
  <c r="D3498" i="3"/>
  <c r="D3499" i="3"/>
  <c r="D3500" i="3"/>
  <c r="D3501" i="3"/>
  <c r="D3502" i="3"/>
  <c r="D3503" i="3"/>
  <c r="D3504" i="3"/>
  <c r="D3505" i="3"/>
  <c r="D3506" i="3"/>
  <c r="D3507" i="3"/>
  <c r="D3508" i="3"/>
  <c r="D3509" i="3"/>
  <c r="D3510" i="3"/>
  <c r="D3511" i="3"/>
  <c r="D3512" i="3"/>
  <c r="D3513" i="3"/>
  <c r="D3514" i="3"/>
  <c r="D3515" i="3"/>
  <c r="D3516" i="3"/>
  <c r="D3517" i="3"/>
  <c r="D3518" i="3"/>
  <c r="D3519" i="3"/>
  <c r="D3520" i="3"/>
  <c r="D3521" i="3"/>
  <c r="D3522" i="3"/>
  <c r="D3523" i="3"/>
  <c r="D3524" i="3"/>
  <c r="D3525" i="3"/>
  <c r="D3526" i="3"/>
  <c r="D3527" i="3"/>
  <c r="D3528" i="3"/>
  <c r="D3529" i="3"/>
  <c r="D3530" i="3"/>
  <c r="D3531" i="3"/>
  <c r="D3532" i="3"/>
  <c r="D3533" i="3"/>
  <c r="D3534" i="3"/>
  <c r="D3535" i="3"/>
  <c r="D3536" i="3"/>
  <c r="D3537" i="3"/>
  <c r="D3538" i="3"/>
  <c r="D3539" i="3"/>
  <c r="D3540" i="3"/>
  <c r="D3541" i="3"/>
  <c r="D3542" i="3"/>
  <c r="D3543" i="3"/>
  <c r="D3544" i="3"/>
  <c r="D3545" i="3"/>
  <c r="D3546" i="3"/>
  <c r="D3547" i="3"/>
  <c r="D3548" i="3"/>
  <c r="D3549" i="3"/>
  <c r="D3550" i="3"/>
  <c r="D3551" i="3"/>
  <c r="D3552" i="3"/>
  <c r="D3553" i="3"/>
  <c r="D3554" i="3"/>
  <c r="D3555" i="3"/>
  <c r="D3556" i="3"/>
  <c r="D3557" i="3"/>
  <c r="D3558" i="3"/>
  <c r="D3559" i="3"/>
  <c r="D3560" i="3"/>
  <c r="D3561" i="3"/>
  <c r="D3562" i="3"/>
  <c r="D3563" i="3"/>
  <c r="D3564" i="3"/>
  <c r="D3565" i="3"/>
  <c r="D3566" i="3"/>
  <c r="D3567" i="3"/>
  <c r="D3568" i="3"/>
  <c r="D3569" i="3"/>
  <c r="D3570" i="3"/>
  <c r="D3571" i="3"/>
  <c r="D3572" i="3"/>
  <c r="D3573" i="3"/>
  <c r="D3574" i="3"/>
  <c r="D3575" i="3"/>
  <c r="D3576" i="3"/>
  <c r="D3577" i="3"/>
  <c r="D3578" i="3"/>
  <c r="D3579" i="3"/>
  <c r="D3580" i="3"/>
  <c r="D3581" i="3"/>
  <c r="D3582" i="3"/>
  <c r="D3583" i="3"/>
  <c r="D3584" i="3"/>
  <c r="D3585" i="3"/>
  <c r="D3586" i="3"/>
  <c r="D3587" i="3"/>
  <c r="D3588" i="3"/>
  <c r="D3589" i="3"/>
  <c r="D3590" i="3"/>
  <c r="D3591" i="3"/>
  <c r="D3592" i="3"/>
  <c r="D3593" i="3"/>
  <c r="D3594" i="3"/>
  <c r="D3595" i="3"/>
  <c r="D3596" i="3"/>
  <c r="D3597" i="3"/>
  <c r="D3598" i="3"/>
  <c r="D3599" i="3"/>
  <c r="D3600" i="3"/>
  <c r="D3601" i="3"/>
  <c r="D3602" i="3"/>
  <c r="D3603" i="3"/>
  <c r="D3604" i="3"/>
  <c r="D3605" i="3"/>
  <c r="D3606" i="3"/>
  <c r="D3607" i="3"/>
  <c r="D3608" i="3"/>
  <c r="D3609" i="3"/>
  <c r="D3610" i="3"/>
  <c r="D3611" i="3"/>
  <c r="D3612" i="3"/>
  <c r="D3613" i="3"/>
  <c r="D3614" i="3"/>
  <c r="D3615" i="3"/>
  <c r="D3616" i="3"/>
  <c r="D3617" i="3"/>
  <c r="D3618" i="3"/>
  <c r="D3619" i="3"/>
  <c r="D3620" i="3"/>
  <c r="D3621" i="3"/>
  <c r="D3622" i="3"/>
  <c r="D3623" i="3"/>
  <c r="D3624" i="3"/>
  <c r="D3625" i="3"/>
  <c r="D3626" i="3"/>
  <c r="D3627" i="3"/>
  <c r="D3628" i="3"/>
  <c r="D3629" i="3"/>
  <c r="D3630" i="3"/>
  <c r="D3631" i="3"/>
  <c r="D3632" i="3"/>
  <c r="D3633" i="3"/>
  <c r="D3634" i="3"/>
  <c r="D3635" i="3"/>
  <c r="D3636" i="3"/>
  <c r="D3637" i="3"/>
  <c r="D3638" i="3"/>
  <c r="D3639" i="3"/>
  <c r="D3640" i="3"/>
  <c r="D3641" i="3"/>
  <c r="D3642" i="3"/>
  <c r="D3643" i="3"/>
  <c r="D3644" i="3"/>
  <c r="D3645" i="3"/>
  <c r="D3646" i="3"/>
  <c r="D3647" i="3"/>
  <c r="D3648" i="3"/>
  <c r="D3649" i="3"/>
  <c r="D3650" i="3"/>
  <c r="D3651" i="3"/>
  <c r="D3652" i="3"/>
  <c r="D3653" i="3"/>
  <c r="D3654" i="3"/>
  <c r="D3655" i="3"/>
  <c r="D3656" i="3"/>
  <c r="D3657" i="3"/>
  <c r="D3658" i="3"/>
  <c r="D3659" i="3"/>
  <c r="D3660" i="3"/>
  <c r="D3661" i="3"/>
  <c r="D3662" i="3"/>
  <c r="D3663" i="3"/>
  <c r="D3664" i="3"/>
  <c r="D3665" i="3"/>
  <c r="D3666" i="3"/>
  <c r="D3667" i="3"/>
  <c r="D3668" i="3"/>
  <c r="D3669" i="3"/>
  <c r="D3670" i="3"/>
  <c r="D3671" i="3"/>
  <c r="D3672" i="3"/>
  <c r="D3673" i="3"/>
  <c r="D3674" i="3"/>
  <c r="D3675" i="3"/>
  <c r="D3676" i="3"/>
  <c r="D3677" i="3"/>
  <c r="D3678" i="3"/>
  <c r="D3679" i="3"/>
  <c r="D3680" i="3"/>
  <c r="D3681" i="3"/>
  <c r="D3682" i="3"/>
  <c r="D3683" i="3"/>
  <c r="D3684" i="3"/>
  <c r="D3685" i="3"/>
  <c r="D3686" i="3"/>
  <c r="D3687" i="3"/>
  <c r="D3688" i="3"/>
  <c r="D3689" i="3"/>
  <c r="D3690" i="3"/>
  <c r="D3691" i="3"/>
  <c r="D3692" i="3"/>
  <c r="D3693" i="3"/>
  <c r="D3694" i="3"/>
  <c r="D3695" i="3"/>
  <c r="D3696" i="3"/>
  <c r="D3697" i="3"/>
  <c r="D3698" i="3"/>
  <c r="D3699" i="3"/>
  <c r="D3700" i="3"/>
  <c r="D3701" i="3"/>
  <c r="D3702" i="3"/>
  <c r="D3703" i="3"/>
  <c r="D3704" i="3"/>
  <c r="D3705" i="3"/>
  <c r="D3706" i="3"/>
  <c r="D3707" i="3"/>
  <c r="D3708" i="3"/>
  <c r="D3709" i="3"/>
  <c r="D3710" i="3"/>
  <c r="D3711" i="3"/>
  <c r="D3712" i="3"/>
  <c r="D3713" i="3"/>
  <c r="D3714" i="3"/>
  <c r="D3715" i="3"/>
  <c r="D3716" i="3"/>
  <c r="D3717" i="3"/>
  <c r="D3718" i="3"/>
  <c r="D3719" i="3"/>
  <c r="D3720" i="3"/>
  <c r="D3721" i="3"/>
  <c r="D3722" i="3"/>
  <c r="D3723" i="3"/>
  <c r="D3724" i="3"/>
  <c r="D3725" i="3"/>
  <c r="D3726" i="3"/>
  <c r="D3727" i="3"/>
  <c r="D3728" i="3"/>
  <c r="D3729" i="3"/>
  <c r="D3730" i="3"/>
  <c r="D3731" i="3"/>
  <c r="D3732" i="3"/>
  <c r="D3733" i="3"/>
  <c r="D3734" i="3"/>
  <c r="D3735" i="3"/>
  <c r="D3736" i="3"/>
  <c r="D3737" i="3"/>
  <c r="D3738" i="3"/>
  <c r="D3739" i="3"/>
  <c r="D3740" i="3"/>
  <c r="D3741" i="3"/>
  <c r="D3742" i="3"/>
  <c r="D3743" i="3"/>
  <c r="D3744" i="3"/>
  <c r="D3745" i="3"/>
  <c r="D3746" i="3"/>
  <c r="D3747" i="3"/>
  <c r="D3748" i="3"/>
  <c r="D3749" i="3"/>
  <c r="D3750" i="3"/>
  <c r="D3751" i="3"/>
  <c r="D3752" i="3"/>
  <c r="D3753" i="3"/>
  <c r="D3754" i="3"/>
  <c r="D3755" i="3"/>
  <c r="D3756" i="3"/>
  <c r="D3757" i="3"/>
  <c r="D3758" i="3"/>
  <c r="D3759" i="3"/>
  <c r="D3760" i="3"/>
  <c r="D3761" i="3"/>
  <c r="D3762" i="3"/>
  <c r="D3763" i="3"/>
  <c r="D3764" i="3"/>
  <c r="D3765" i="3"/>
  <c r="D3766" i="3"/>
  <c r="D3767" i="3"/>
  <c r="D3768" i="3"/>
  <c r="D3769" i="3"/>
  <c r="D3770" i="3"/>
  <c r="D3771" i="3"/>
  <c r="D3772" i="3"/>
  <c r="D3773" i="3"/>
  <c r="D3774" i="3"/>
  <c r="D3775" i="3"/>
  <c r="D3776" i="3"/>
  <c r="D3777" i="3"/>
  <c r="D3778" i="3"/>
  <c r="D3779" i="3"/>
  <c r="D3780" i="3"/>
  <c r="D3781" i="3"/>
  <c r="D3782" i="3"/>
  <c r="D3783" i="3"/>
  <c r="D3784" i="3"/>
  <c r="D3785" i="3"/>
  <c r="D3786" i="3"/>
  <c r="D3787" i="3"/>
  <c r="D3788" i="3"/>
  <c r="D3789" i="3"/>
  <c r="D3790" i="3"/>
  <c r="D3791" i="3"/>
  <c r="D3792" i="3"/>
  <c r="D3793" i="3"/>
  <c r="D3794" i="3"/>
  <c r="D3795" i="3"/>
  <c r="D3796" i="3"/>
  <c r="D3797" i="3"/>
  <c r="D3798" i="3"/>
  <c r="D3799" i="3"/>
  <c r="D3800" i="3"/>
  <c r="D3801" i="3"/>
  <c r="D3802" i="3"/>
  <c r="D3803" i="3"/>
  <c r="D3804" i="3"/>
  <c r="D3805" i="3"/>
  <c r="D3806" i="3"/>
  <c r="D3807" i="3"/>
  <c r="D3808" i="3"/>
  <c r="D3809" i="3"/>
  <c r="D3810" i="3"/>
  <c r="D3811" i="3"/>
  <c r="D3812" i="3"/>
  <c r="D3813" i="3"/>
  <c r="D3814" i="3"/>
  <c r="D3815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33" i="3"/>
  <c r="D3834" i="3"/>
  <c r="D3835" i="3"/>
  <c r="D3836" i="3"/>
  <c r="D3837" i="3"/>
  <c r="D3838" i="3"/>
  <c r="D3839" i="3"/>
  <c r="D3840" i="3"/>
  <c r="D3841" i="3"/>
  <c r="D3842" i="3"/>
  <c r="D3843" i="3"/>
  <c r="D3844" i="3"/>
  <c r="D3845" i="3"/>
  <c r="D3846" i="3"/>
  <c r="D3847" i="3"/>
  <c r="D3848" i="3"/>
  <c r="D3849" i="3"/>
  <c r="D3850" i="3"/>
  <c r="D3851" i="3"/>
  <c r="D3852" i="3"/>
  <c r="D3853" i="3"/>
  <c r="D3854" i="3"/>
  <c r="D3855" i="3"/>
  <c r="D3856" i="3"/>
  <c r="D3857" i="3"/>
  <c r="D3858" i="3"/>
  <c r="D3859" i="3"/>
  <c r="D3860" i="3"/>
  <c r="D3861" i="3"/>
  <c r="D3862" i="3"/>
  <c r="D3863" i="3"/>
  <c r="D3864" i="3"/>
  <c r="D3865" i="3"/>
  <c r="D3866" i="3"/>
  <c r="D3867" i="3"/>
  <c r="D3868" i="3"/>
  <c r="D3869" i="3"/>
  <c r="D3870" i="3"/>
  <c r="D3871" i="3"/>
  <c r="D3872" i="3"/>
  <c r="D3873" i="3"/>
  <c r="D3874" i="3"/>
  <c r="D3875" i="3"/>
  <c r="D3876" i="3"/>
  <c r="D3877" i="3"/>
  <c r="D3878" i="3"/>
  <c r="D3879" i="3"/>
  <c r="D3880" i="3"/>
  <c r="D3881" i="3"/>
  <c r="D3882" i="3"/>
  <c r="D3883" i="3"/>
  <c r="D3884" i="3"/>
  <c r="D3885" i="3"/>
  <c r="D3886" i="3"/>
  <c r="D3887" i="3"/>
  <c r="D3888" i="3"/>
  <c r="D3889" i="3"/>
  <c r="D3890" i="3"/>
  <c r="D3891" i="3"/>
  <c r="D3892" i="3"/>
  <c r="D3893" i="3"/>
  <c r="D3894" i="3"/>
  <c r="D3895" i="3"/>
  <c r="D3896" i="3"/>
  <c r="D3897" i="3"/>
  <c r="D3898" i="3"/>
  <c r="D3899" i="3"/>
  <c r="D3900" i="3"/>
  <c r="D3901" i="3"/>
  <c r="D3902" i="3"/>
  <c r="D3903" i="3"/>
  <c r="D3904" i="3"/>
  <c r="D3905" i="3"/>
  <c r="D3906" i="3"/>
  <c r="D3907" i="3"/>
  <c r="D3908" i="3"/>
  <c r="D3909" i="3"/>
  <c r="D3910" i="3"/>
  <c r="D3911" i="3"/>
  <c r="D3912" i="3"/>
  <c r="D3913" i="3"/>
  <c r="D3914" i="3"/>
  <c r="D3915" i="3"/>
  <c r="D3916" i="3"/>
  <c r="D3917" i="3"/>
  <c r="D3918" i="3"/>
  <c r="D3919" i="3"/>
  <c r="D3920" i="3"/>
  <c r="D3921" i="3"/>
  <c r="D3922" i="3"/>
  <c r="D3923" i="3"/>
  <c r="D3924" i="3"/>
  <c r="D3925" i="3"/>
  <c r="D3926" i="3"/>
  <c r="D3927" i="3"/>
  <c r="D3928" i="3"/>
  <c r="D3929" i="3"/>
  <c r="D3930" i="3"/>
  <c r="D3931" i="3"/>
  <c r="D3932" i="3"/>
  <c r="D3933" i="3"/>
  <c r="D3934" i="3"/>
  <c r="D3935" i="3"/>
  <c r="D3936" i="3"/>
  <c r="D3937" i="3"/>
  <c r="D3938" i="3"/>
  <c r="D3939" i="3"/>
  <c r="D3940" i="3"/>
  <c r="D3941" i="3"/>
  <c r="D3942" i="3"/>
  <c r="D3943" i="3"/>
  <c r="D3944" i="3"/>
  <c r="D3945" i="3"/>
  <c r="D3946" i="3"/>
  <c r="D3947" i="3"/>
  <c r="D3948" i="3"/>
  <c r="D3949" i="3"/>
  <c r="D3950" i="3"/>
  <c r="D3951" i="3"/>
  <c r="D3952" i="3"/>
  <c r="D3953" i="3"/>
  <c r="D3954" i="3"/>
  <c r="D3955" i="3"/>
  <c r="D3956" i="3"/>
  <c r="D3957" i="3"/>
  <c r="D3958" i="3"/>
  <c r="D3959" i="3"/>
  <c r="D3960" i="3"/>
  <c r="D3961" i="3"/>
  <c r="D3962" i="3"/>
  <c r="D3963" i="3"/>
  <c r="D3964" i="3"/>
  <c r="D3965" i="3"/>
  <c r="D3966" i="3"/>
  <c r="D3967" i="3"/>
  <c r="D3968" i="3"/>
  <c r="D3969" i="3"/>
  <c r="D3970" i="3"/>
  <c r="D3971" i="3"/>
  <c r="D3972" i="3"/>
  <c r="D3973" i="3"/>
  <c r="D3974" i="3"/>
  <c r="D3975" i="3"/>
  <c r="D3976" i="3"/>
  <c r="D3977" i="3"/>
  <c r="D3978" i="3"/>
  <c r="D3979" i="3"/>
  <c r="D3980" i="3"/>
  <c r="D3981" i="3"/>
  <c r="D3982" i="3"/>
  <c r="D3983" i="3"/>
  <c r="D3984" i="3"/>
  <c r="D3985" i="3"/>
  <c r="D3986" i="3"/>
  <c r="D3987" i="3"/>
  <c r="D3988" i="3"/>
  <c r="D3989" i="3"/>
  <c r="D3990" i="3"/>
  <c r="D3991" i="3"/>
  <c r="D3992" i="3"/>
  <c r="D3993" i="3"/>
  <c r="D3994" i="3"/>
  <c r="D3995" i="3"/>
  <c r="D3996" i="3"/>
  <c r="D3997" i="3"/>
  <c r="D3998" i="3"/>
  <c r="D3999" i="3"/>
  <c r="D4000" i="3"/>
  <c r="D4001" i="3"/>
  <c r="D4002" i="3"/>
  <c r="D4003" i="3"/>
  <c r="D4004" i="3"/>
  <c r="D4005" i="3"/>
  <c r="D4006" i="3"/>
  <c r="D4007" i="3"/>
  <c r="D4008" i="3"/>
  <c r="D4009" i="3"/>
  <c r="D4010" i="3"/>
  <c r="D4011" i="3"/>
  <c r="D4012" i="3"/>
  <c r="D4013" i="3"/>
  <c r="D4014" i="3"/>
  <c r="D4015" i="3"/>
  <c r="D4016" i="3"/>
  <c r="D4017" i="3"/>
  <c r="D4018" i="3"/>
  <c r="D4019" i="3"/>
  <c r="D4020" i="3"/>
  <c r="D4021" i="3"/>
  <c r="D4022" i="3"/>
  <c r="D4023" i="3"/>
  <c r="D4024" i="3"/>
  <c r="D4025" i="3"/>
  <c r="D4026" i="3"/>
  <c r="D4027" i="3"/>
  <c r="D4028" i="3"/>
  <c r="D4029" i="3"/>
  <c r="D4030" i="3"/>
  <c r="D4031" i="3"/>
  <c r="D4032" i="3"/>
  <c r="D4033" i="3"/>
  <c r="D4034" i="3"/>
  <c r="D4035" i="3"/>
  <c r="D4036" i="3"/>
  <c r="D4037" i="3"/>
  <c r="D4038" i="3"/>
  <c r="D4039" i="3"/>
  <c r="D4040" i="3"/>
  <c r="D4041" i="3"/>
  <c r="D4042" i="3"/>
  <c r="D4043" i="3"/>
  <c r="D4044" i="3"/>
  <c r="D4045" i="3"/>
  <c r="D4046" i="3"/>
  <c r="D4047" i="3"/>
  <c r="D4048" i="3"/>
  <c r="D4049" i="3"/>
  <c r="D4050" i="3"/>
  <c r="D4051" i="3"/>
  <c r="D4052" i="3"/>
  <c r="D4053" i="3"/>
  <c r="D4054" i="3"/>
  <c r="D4055" i="3"/>
  <c r="D4056" i="3"/>
  <c r="D4057" i="3"/>
  <c r="D4058" i="3"/>
  <c r="D4059" i="3"/>
  <c r="D4060" i="3"/>
  <c r="D4061" i="3"/>
  <c r="D4062" i="3"/>
  <c r="D4063" i="3"/>
  <c r="D4064" i="3"/>
  <c r="D4065" i="3"/>
  <c r="D4066" i="3"/>
  <c r="D4067" i="3"/>
  <c r="D4068" i="3"/>
  <c r="D4069" i="3"/>
  <c r="D4070" i="3"/>
  <c r="D4071" i="3"/>
  <c r="D4072" i="3"/>
  <c r="D4073" i="3"/>
  <c r="D4074" i="3"/>
  <c r="D4075" i="3"/>
  <c r="D4076" i="3"/>
  <c r="D4077" i="3"/>
  <c r="D4078" i="3"/>
  <c r="D4079" i="3"/>
  <c r="D4080" i="3"/>
  <c r="D4081" i="3"/>
  <c r="D4082" i="3"/>
  <c r="D4083" i="3"/>
  <c r="D4084" i="3"/>
  <c r="D4085" i="3"/>
  <c r="D4086" i="3"/>
  <c r="D4087" i="3"/>
  <c r="D4088" i="3"/>
  <c r="D4089" i="3"/>
  <c r="D4090" i="3"/>
  <c r="D4091" i="3"/>
  <c r="D4092" i="3"/>
  <c r="D4093" i="3"/>
  <c r="D4094" i="3"/>
  <c r="D4095" i="3"/>
  <c r="D4096" i="3"/>
  <c r="D4097" i="3"/>
  <c r="D4098" i="3"/>
  <c r="D4099" i="3"/>
  <c r="D4100" i="3"/>
  <c r="D4101" i="3"/>
  <c r="D4102" i="3"/>
  <c r="D4103" i="3"/>
  <c r="D4104" i="3"/>
  <c r="D4105" i="3"/>
  <c r="D4106" i="3"/>
  <c r="D4107" i="3"/>
  <c r="D4108" i="3"/>
  <c r="D4109" i="3"/>
  <c r="D4110" i="3"/>
  <c r="D4111" i="3"/>
  <c r="D4112" i="3"/>
  <c r="D4113" i="3"/>
  <c r="D4114" i="3"/>
  <c r="D4115" i="3"/>
  <c r="D3" i="3"/>
  <c r="D4" i="3"/>
  <c r="D5" i="3"/>
  <c r="D6" i="3"/>
  <c r="D7" i="3"/>
  <c r="D8" i="3"/>
  <c r="D9" i="3"/>
  <c r="D10" i="3"/>
  <c r="D11" i="3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131" i="1"/>
  <c r="P129" i="1"/>
  <c r="P130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3" i="1"/>
  <c r="P2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<sst xmlns="http://schemas.openxmlformats.org/spreadsheetml/2006/main" count="33049" uniqueCount="8393">
  <si>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</si>
  <si>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</si>
  <si>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</si>
  <si>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</si>
  <si>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</si>
  <si>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</si>
  <si>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</si>
  <si>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</si>
  <si>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</si>
  <si>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</si>
  <si>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</si>
  <si>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</si>
  <si>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</si>
  <si>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</si>
  <si>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</si>
  <si>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</si>
  <si>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</si>
  <si>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</si>
  <si>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</si>
  <si>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</si>
  <si>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</si>
  <si>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</si>
  <si>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</si>
  <si>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</si>
  <si>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</si>
  <si>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</si>
  <si>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</si>
  <si>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</si>
  <si>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</si>
  <si>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</si>
  <si>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</si>
  <si>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</si>
  <si>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</si>
  <si>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</si>
  <si>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</si>
  <si>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</si>
  <si>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</si>
  <si>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</si>
  <si>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</si>
  <si>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</si>
  <si>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</si>
  <si>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</si>
  <si>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</si>
  <si>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</si>
  <si>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</si>
  <si>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</si>
  <si>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</si>
  <si>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</si>
  <si>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</si>
  <si>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</si>
  <si>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</si>
  <si>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</si>
  <si>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</si>
  <si>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</si>
  <si>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</si>
  <si>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</si>
  <si>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</si>
  <si>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</si>
  <si>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</si>
  <si>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</si>
  <si>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</si>
  <si>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</si>
  <si>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</si>
  <si>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</si>
  <si>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</si>
  <si>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</si>
  <si>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</si>
  <si>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</si>
  <si>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</si>
  <si>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</si>
  <si>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</si>
  <si>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</si>
  <si>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</si>
  <si>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</si>
  <si>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</si>
  <si>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</si>
  <si>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</si>
  <si>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</si>
  <si>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</si>
  <si>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</si>
  <si>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</si>
  <si>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</si>
  <si>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</si>
  <si>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</si>
  <si>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</si>
  <si>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</si>
  <si>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</si>
  <si>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</si>
  <si>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</si>
  <si>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</si>
  <si>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</si>
  <si>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</si>
  <si>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</si>
  <si>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</si>
  <si>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</si>
  <si>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</si>
  <si>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</si>
  <si>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</si>
  <si>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</si>
  <si>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</si>
  <si>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</si>
  <si>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</si>
  <si>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</si>
  <si>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</si>
  <si>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</si>
  <si>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</si>
  <si>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</si>
  <si>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</si>
  <si>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</si>
  <si>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</si>
  <si>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</si>
  <si>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</si>
  <si>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</si>
  <si>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</si>
  <si>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</si>
  <si>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</si>
  <si>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</si>
  <si>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</si>
  <si>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</si>
  <si>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</si>
  <si>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</si>
  <si>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</si>
  <si>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</si>
  <si>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</si>
  <si>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</si>
  <si>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</si>
  <si>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</si>
  <si>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</si>
  <si>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</si>
  <si>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</si>
  <si>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</si>
  <si>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</si>
  <si>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</si>
  <si>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</si>
  <si>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</si>
  <si>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</si>
  <si>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</si>
  <si>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</si>
  <si>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</si>
  <si>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</si>
  <si>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</si>
  <si>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</si>
  <si>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</si>
  <si>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</si>
  <si>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</si>
  <si>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</si>
  <si>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</si>
  <si>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</si>
  <si>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</si>
  <si>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</si>
  <si>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</si>
  <si>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</si>
  <si>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</si>
  <si>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</si>
  <si>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</si>
  <si>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</si>
  <si>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</si>
  <si>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</si>
  <si>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</si>
  <si>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</si>
  <si>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</si>
  <si>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</si>
  <si>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</si>
  <si>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</si>
  <si>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</si>
  <si>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</si>
  <si>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</si>
  <si>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</si>
  <si>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</si>
  <si>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</si>
  <si>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</si>
  <si>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</si>
  <si>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</si>
  <si>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</si>
  <si>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</si>
  <si>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</si>
  <si>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</si>
  <si>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</si>
  <si>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</si>
  <si>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</si>
  <si>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</si>
  <si>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</si>
  <si>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</si>
  <si>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</si>
  <si>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</si>
  <si>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</si>
  <si>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</si>
  <si>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</si>
  <si>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</si>
  <si>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</si>
  <si>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</si>
  <si>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</si>
  <si>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</si>
  <si>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</si>
  <si>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</si>
  <si>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</si>
  <si>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</si>
  <si>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</si>
  <si>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</si>
  <si>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</si>
  <si>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</si>
  <si>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</si>
  <si>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</si>
  <si>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</si>
  <si>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</si>
  <si>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</si>
  <si>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</si>
  <si>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</si>
  <si>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</si>
  <si>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</si>
  <si>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</si>
  <si>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</si>
  <si>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</si>
  <si>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</si>
  <si>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</si>
  <si>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</si>
  <si>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</si>
  <si>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</si>
  <si>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</si>
  <si>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</si>
  <si>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</si>
  <si>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</si>
  <si>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</si>
  <si>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</si>
  <si>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</si>
  <si>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</si>
  <si>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</si>
  <si>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</si>
  <si>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</si>
  <si>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</si>
  <si>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</si>
  <si>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</si>
  <si>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</si>
  <si>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</si>
  <si>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</si>
  <si>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</si>
  <si>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</si>
  <si>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</si>
  <si>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</si>
  <si>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</si>
  <si>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</si>
  <si>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</si>
  <si>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</si>
  <si>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</si>
  <si>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</si>
  <si>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</si>
  <si>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</si>
  <si>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</si>
  <si>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</si>
  <si>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</si>
  <si>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</si>
  <si>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</si>
  <si>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</si>
  <si>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</si>
  <si>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</si>
  <si>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</si>
  <si>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</si>
  <si>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</si>
  <si>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</si>
  <si>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</si>
  <si>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</si>
  <si>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</si>
  <si>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</si>
  <si>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</si>
  <si>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</si>
  <si>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</si>
  <si>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</si>
  <si>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</si>
  <si>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</si>
  <si>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</si>
  <si>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</si>
  <si>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</si>
  <si>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</si>
  <si>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</si>
  <si>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</si>
  <si>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</si>
  <si>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</si>
  <si>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</si>
  <si>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</si>
  <si>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</si>
  <si>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</si>
  <si>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</si>
  <si>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</si>
  <si>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</si>
  <si>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</si>
  <si>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</si>
  <si>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</si>
  <si>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</si>
  <si>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</si>
  <si>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</si>
  <si>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</si>
  <si>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</si>
  <si>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</si>
  <si>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</si>
  <si>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</si>
  <si>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</si>
  <si>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</si>
  <si>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</si>
  <si>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</si>
  <si>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</si>
  <si>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</si>
  <si>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</si>
  <si>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</si>
  <si>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</si>
  <si>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</si>
  <si>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</si>
  <si>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</si>
  <si>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</si>
  <si>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</si>
  <si>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</si>
  <si>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</si>
  <si>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</si>
  <si>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</si>
  <si>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</si>
  <si>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</si>
  <si>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</si>
  <si>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</si>
  <si>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</si>
  <si>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</si>
  <si>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</si>
  <si>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</si>
  <si>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</si>
  <si>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</si>
  <si>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</si>
  <si>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</si>
  <si>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</si>
  <si>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</si>
  <si>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</si>
  <si>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</si>
  <si>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</si>
  <si>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</si>
  <si>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</si>
  <si>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</si>
  <si>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</si>
  <si>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</si>
  <si>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</si>
  <si>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</si>
  <si>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</si>
  <si>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</si>
  <si>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</si>
  <si>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</si>
  <si>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</si>
  <si>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</si>
  <si>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</si>
  <si>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</si>
  <si>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</si>
  <si>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</si>
  <si>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</si>
  <si>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</si>
  <si>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</si>
  <si>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</si>
  <si>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</si>
  <si>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</si>
  <si>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</si>
  <si>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</si>
  <si>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</si>
  <si>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</si>
  <si>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</si>
  <si>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</si>
  <si>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</si>
  <si>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</si>
  <si>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</si>
  <si>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</si>
  <si>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</si>
  <si>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</si>
  <si>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</si>
  <si>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</si>
  <si>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</si>
  <si>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</si>
  <si>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</si>
  <si>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</si>
  <si>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</si>
  <si>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</si>
  <si>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</si>
  <si>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</si>
  <si>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</si>
  <si>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</si>
  <si>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</si>
  <si>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</si>
  <si>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</si>
  <si>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</si>
  <si>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</si>
  <si>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</si>
  <si>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</si>
  <si>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</si>
  <si>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</si>
  <si>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</si>
  <si>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</si>
  <si>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</si>
  <si>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</si>
  <si>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</si>
  <si>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</si>
  <si>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</si>
  <si>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</si>
  <si>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</si>
  <si>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</si>
  <si>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</si>
  <si>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</si>
  <si>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</si>
  <si>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</si>
  <si>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</si>
  <si>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</si>
  <si>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</si>
  <si>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</si>
  <si>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</si>
  <si>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</si>
  <si>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</si>
  <si>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</si>
  <si>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</si>
  <si>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</si>
  <si>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</si>
  <si>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</si>
  <si>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</si>
  <si>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</si>
  <si>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</si>
  <si>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</si>
  <si>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</si>
  <si>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</si>
  <si>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</si>
  <si>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</si>
  <si>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</si>
  <si>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</si>
  <si>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</si>
  <si>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</si>
  <si>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</si>
  <si>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</si>
  <si>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</si>
  <si>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</si>
  <si>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</si>
  <si>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</si>
  <si>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</si>
  <si>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</si>
  <si>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</si>
  <si>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</si>
  <si>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</si>
  <si>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</si>
  <si>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</si>
  <si>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</si>
  <si>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</si>
  <si>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</si>
  <si>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</si>
  <si>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</si>
  <si>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</si>
  <si>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</si>
  <si>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</si>
  <si>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</si>
  <si>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</si>
  <si>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</si>
  <si>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</si>
  <si>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</si>
  <si>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</si>
  <si>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</si>
  <si>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</si>
  <si>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</si>
  <si>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</si>
  <si>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</si>
  <si>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</si>
  <si>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</si>
  <si>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</si>
  <si>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</si>
  <si>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</si>
  <si>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</si>
  <si>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</si>
  <si>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</si>
  <si>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</si>
  <si>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</si>
  <si>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</si>
  <si>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</si>
  <si>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</si>
  <si>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</si>
  <si>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</si>
  <si>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</si>
  <si>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</si>
  <si>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</si>
  <si>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</si>
  <si>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</si>
  <si>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</si>
  <si>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</si>
  <si>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</si>
  <si>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</si>
  <si>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</si>
  <si>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</si>
  <si>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</si>
  <si>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</si>
  <si>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</si>
  <si>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</si>
  <si>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</si>
  <si>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</si>
  <si>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</si>
  <si>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</si>
  <si>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</si>
  <si>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</si>
  <si>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</si>
  <si>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</si>
  <si>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</si>
  <si>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</si>
  <si>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</si>
  <si>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</si>
  <si>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</si>
  <si>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</si>
  <si>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</si>
  <si>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</si>
  <si>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</si>
  <si>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</si>
  <si>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</si>
  <si>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</si>
  <si>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</si>
  <si>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</si>
  <si>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</si>
  <si>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</si>
  <si>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</si>
  <si>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</si>
  <si>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</si>
  <si>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</si>
  <si>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</si>
  <si>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</si>
  <si>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</si>
  <si>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</si>
  <si>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</si>
  <si>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</si>
  <si>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</si>
  <si>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</si>
  <si>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</si>
  <si>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</si>
  <si>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</si>
  <si>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</si>
  <si>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</si>
  <si>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</si>
  <si>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</si>
  <si>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</si>
  <si>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</si>
  <si>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</si>
  <si>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</si>
  <si>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</si>
  <si>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</si>
  <si>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</si>
  <si>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</si>
  <si>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</si>
  <si>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</si>
  <si>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</si>
  <si>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</si>
  <si>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</si>
  <si>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</si>
  <si>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</si>
  <si>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</si>
  <si>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</si>
  <si>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</si>
  <si>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</si>
  <si>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</si>
  <si>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</si>
  <si>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</si>
  <si>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</si>
  <si>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</si>
  <si>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</si>
  <si>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</si>
  <si>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</si>
  <si>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</si>
  <si>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</si>
  <si>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</si>
  <si>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</si>
  <si>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</si>
  <si>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</si>
  <si>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</si>
  <si>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</si>
  <si>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</si>
  <si>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</si>
  <si>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</si>
  <si>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</si>
  <si>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</si>
  <si>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</si>
  <si>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</si>
  <si>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</si>
  <si>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</si>
  <si>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</si>
  <si>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</si>
  <si>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</si>
  <si>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</si>
  <si>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</si>
  <si>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</si>
  <si>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</si>
  <si>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</si>
  <si>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</si>
  <si>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</si>
  <si>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</si>
  <si>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</si>
  <si>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</si>
  <si>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</si>
  <si>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</si>
  <si>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</si>
  <si>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</si>
  <si>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</si>
  <si>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</si>
  <si>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</si>
  <si>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</si>
  <si>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</si>
  <si>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</si>
  <si>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</si>
  <si>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</si>
  <si>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</si>
  <si>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</si>
  <si>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</si>
  <si>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</si>
  <si>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</si>
  <si>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</si>
  <si>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</si>
  <si>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</si>
  <si>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</si>
  <si>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</si>
  <si>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</si>
  <si>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</si>
  <si>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</si>
  <si>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</si>
  <si>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</si>
  <si>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</si>
  <si>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</si>
  <si>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</si>
  <si>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</si>
  <si>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</si>
  <si>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</si>
  <si>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</si>
  <si>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</si>
  <si>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</si>
  <si>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</si>
  <si>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</si>
  <si>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</si>
  <si>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</si>
  <si>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</si>
  <si>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</si>
  <si>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</si>
  <si>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</si>
  <si>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</si>
  <si>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</si>
  <si>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</si>
  <si>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</si>
  <si>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</si>
  <si>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</si>
  <si>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</si>
  <si>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</si>
  <si>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</si>
  <si>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</si>
  <si>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</si>
  <si>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</si>
  <si>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</si>
  <si>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</si>
  <si>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</si>
  <si>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</si>
  <si>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</si>
  <si>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</si>
  <si>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</si>
  <si>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</si>
  <si>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</si>
  <si>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</si>
  <si>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</si>
  <si>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</si>
  <si>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</si>
  <si>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</si>
  <si>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</si>
  <si>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</si>
  <si>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</si>
  <si>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</si>
  <si>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</si>
  <si>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</si>
  <si>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</si>
  <si>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</si>
  <si>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</si>
  <si>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</si>
  <si>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</si>
  <si>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</si>
  <si>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</si>
  <si>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</si>
  <si>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</si>
  <si>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</si>
  <si>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</si>
  <si>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</si>
  <si>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</si>
  <si>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</si>
  <si>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</si>
  <si>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</si>
  <si>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</si>
  <si>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</si>
  <si>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</si>
  <si>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</si>
  <si>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</si>
  <si>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</si>
  <si>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</si>
  <si>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</si>
  <si>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</si>
  <si>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</si>
  <si>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</si>
  <si>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</si>
  <si>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</si>
  <si>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</si>
  <si>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</si>
  <si>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</si>
  <si>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</si>
  <si>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</si>
  <si>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</si>
  <si>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</si>
  <si>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</si>
  <si>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</si>
  <si>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</si>
  <si>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</si>
  <si>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</si>
  <si>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</si>
  <si>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</si>
  <si>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</si>
  <si>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</si>
  <si>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</si>
  <si>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</si>
  <si>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</si>
  <si>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</si>
  <si>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</si>
  <si>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</si>
  <si>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</si>
  <si>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</si>
  <si>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</si>
  <si>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</si>
  <si>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</si>
  <si>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</si>
  <si>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</si>
  <si>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</si>
  <si>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</si>
  <si>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</si>
  <si>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</si>
  <si>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</si>
  <si>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</si>
  <si>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</si>
  <si>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</si>
  <si>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</si>
  <si>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</si>
  <si>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</si>
  <si>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</si>
  <si>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</si>
  <si>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</si>
  <si>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</si>
  <si>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</si>
  <si>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</si>
  <si>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</si>
  <si>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</si>
  <si>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</si>
  <si>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</si>
  <si>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</si>
  <si>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</si>
  <si>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</si>
  <si>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</si>
  <si>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</si>
  <si>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</si>
  <si>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</si>
  <si>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</si>
  <si>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</si>
  <si>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</si>
  <si>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</si>
  <si>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</si>
  <si>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</si>
  <si>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</si>
  <si>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</si>
  <si>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</si>
  <si>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</si>
  <si>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</si>
  <si>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</si>
  <si>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</si>
  <si>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</si>
  <si>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</si>
  <si>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</si>
  <si>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</si>
  <si>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</si>
  <si>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</si>
  <si>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</si>
  <si>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</si>
  <si>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</si>
  <si>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</si>
  <si>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</si>
  <si>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</si>
  <si>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</si>
  <si>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</si>
  <si>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</si>
  <si>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</si>
  <si>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</si>
  <si>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</si>
  <si>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</si>
  <si>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</si>
  <si>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</si>
  <si>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</si>
  <si>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</si>
  <si>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</si>
  <si>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</si>
  <si>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</si>
  <si>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</si>
  <si>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</si>
  <si>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</si>
  <si>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</si>
  <si>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</si>
  <si>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</si>
  <si>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</si>
  <si>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</si>
  <si>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</si>
  <si>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</si>
  <si>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</si>
  <si>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</si>
  <si>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</si>
  <si>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</si>
  <si>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</si>
  <si>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</si>
  <si>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</si>
  <si>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</si>
  <si>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</si>
  <si>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</si>
  <si>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</si>
  <si>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</si>
  <si>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</si>
  <si>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</si>
  <si>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</si>
  <si>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</si>
  <si>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</si>
  <si>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</si>
  <si>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</si>
  <si>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</si>
  <si>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</si>
  <si>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</si>
  <si>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</si>
  <si>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</si>
  <si>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</si>
  <si>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</si>
  <si>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</si>
  <si>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</si>
  <si>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</si>
  <si>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</si>
  <si>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</si>
  <si>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</si>
  <si>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</si>
  <si>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</si>
  <si>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</si>
  <si>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</si>
  <si>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</si>
  <si>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</si>
  <si>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</si>
  <si>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</si>
  <si>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</si>
  <si>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</si>
  <si>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</si>
  <si>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</si>
  <si>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</si>
  <si>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</si>
  <si>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</si>
  <si>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</si>
  <si>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</si>
  <si>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</si>
  <si>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</si>
  <si>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</si>
  <si>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</si>
  <si>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</si>
  <si>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</si>
  <si>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</si>
  <si>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</si>
  <si>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</si>
  <si>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</si>
  <si>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</si>
  <si>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</si>
  <si>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</si>
  <si>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</si>
  <si>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</si>
  <si>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</si>
  <si>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</si>
  <si>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</si>
  <si>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</si>
  <si>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</si>
  <si>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</si>
  <si>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</si>
  <si>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</si>
  <si>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</si>
  <si>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</si>
  <si>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</si>
  <si>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</si>
  <si>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</si>
  <si>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</si>
  <si>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</si>
  <si>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</si>
  <si>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</si>
  <si>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</si>
  <si>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</si>
  <si>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</si>
  <si>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</si>
  <si>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</si>
  <si>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</si>
  <si>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</si>
  <si>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</si>
  <si>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</si>
  <si>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</si>
  <si>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</si>
  <si>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</si>
  <si>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</si>
  <si>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</si>
  <si>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</si>
  <si>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</si>
  <si>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</si>
  <si>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</si>
  <si>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</si>
  <si>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</si>
  <si>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</si>
  <si>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</si>
  <si>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</si>
  <si>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</si>
  <si>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</si>
  <si>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</si>
  <si>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</si>
  <si>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</si>
  <si>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</si>
  <si>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</si>
  <si>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</si>
  <si>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</si>
  <si>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</si>
  <si>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</si>
  <si>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</si>
  <si>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</si>
  <si>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</si>
  <si>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</si>
  <si>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</si>
  <si>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</si>
  <si>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</si>
  <si>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</si>
  <si>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</si>
  <si>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</si>
  <si>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</si>
  <si>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</si>
  <si>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</si>
  <si>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</si>
  <si>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</si>
  <si>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</si>
  <si>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</si>
  <si>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</si>
  <si>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</si>
  <si>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</si>
  <si>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</si>
  <si>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</si>
  <si>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</si>
  <si>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</si>
  <si>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</si>
  <si>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</si>
  <si>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</si>
  <si>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</si>
  <si>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</si>
  <si>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</si>
  <si>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</si>
  <si>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</si>
  <si>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</si>
  <si>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</si>
  <si>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</si>
  <si>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</si>
  <si>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</si>
  <si>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</si>
  <si>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</si>
  <si>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</si>
  <si>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</si>
  <si>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</si>
  <si>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</si>
  <si>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</si>
  <si>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</si>
  <si>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</si>
  <si>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</si>
  <si>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</si>
  <si>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</si>
  <si>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</si>
  <si>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</si>
  <si>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</si>
  <si>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</si>
  <si>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</si>
  <si>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</si>
  <si>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</si>
  <si>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</si>
  <si>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</si>
  <si>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</si>
  <si>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</si>
  <si>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</si>
  <si>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</si>
  <si>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</si>
  <si>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</si>
  <si>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</si>
  <si>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</si>
  <si>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</si>
  <si>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</si>
  <si>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</si>
  <si>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</si>
  <si>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</si>
  <si>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</si>
  <si>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</si>
  <si>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</si>
  <si>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</si>
  <si>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</si>
  <si>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</si>
  <si>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</si>
  <si>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</si>
  <si>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</si>
  <si>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</si>
  <si>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</si>
  <si>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</si>
  <si>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</si>
  <si>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</si>
  <si>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</si>
  <si>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</si>
  <si>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</si>
  <si>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</si>
  <si>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</si>
  <si>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</si>
  <si>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</si>
  <si>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</si>
  <si>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</si>
  <si>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</si>
  <si>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</si>
  <si>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</si>
  <si>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</si>
  <si>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</si>
  <si>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</si>
  <si>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</si>
  <si>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</si>
  <si>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</si>
  <si>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</si>
  <si>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</si>
  <si>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</si>
  <si>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</si>
  <si>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</si>
  <si>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</si>
  <si>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</si>
  <si>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</si>
  <si>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</si>
  <si>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</si>
  <si>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</si>
  <si>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</si>
  <si>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</si>
  <si>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</si>
  <si>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</si>
  <si>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</si>
  <si>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</si>
  <si>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</si>
  <si>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</si>
  <si>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</si>
  <si>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</si>
  <si>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</si>
  <si>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</si>
  <si>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</si>
  <si>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</si>
  <si>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</si>
  <si>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</si>
  <si>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</si>
  <si>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</si>
  <si>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</si>
  <si>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</si>
  <si>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</si>
  <si>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</si>
  <si>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</si>
  <si>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</si>
  <si>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</si>
  <si>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</si>
  <si>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</si>
  <si>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</si>
  <si>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</si>
  <si>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</si>
  <si>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</si>
  <si>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</si>
  <si>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</si>
  <si>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</si>
  <si>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</si>
  <si>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</si>
  <si>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</si>
  <si>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</si>
  <si>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</si>
  <si>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</si>
  <si>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</si>
  <si>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</si>
  <si>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</si>
  <si>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</si>
  <si>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</si>
  <si>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</si>
  <si>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</si>
  <si>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</si>
  <si>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</si>
  <si>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</si>
  <si>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</si>
  <si>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</si>
  <si>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</si>
  <si>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</si>
  <si>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</si>
  <si>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</si>
  <si>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</si>
  <si>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</si>
  <si>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</si>
  <si>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</si>
  <si>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</si>
  <si>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</si>
  <si>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</si>
  <si>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</si>
  <si>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</si>
  <si>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</si>
  <si>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</si>
  <si>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</si>
  <si>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</si>
  <si>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</si>
  <si>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</si>
  <si>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</si>
  <si>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</si>
  <si>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</si>
  <si>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</si>
  <si>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</si>
  <si>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</si>
  <si>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</si>
  <si>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</si>
  <si>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</si>
  <si>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</si>
  <si>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</si>
  <si>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</si>
  <si>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</si>
  <si>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</si>
  <si>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</si>
  <si>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</si>
  <si>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</si>
  <si>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</si>
  <si>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</si>
  <si>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</si>
  <si>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</si>
  <si>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</si>
  <si>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</si>
  <si>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</si>
  <si>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</si>
  <si>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</si>
  <si>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</si>
  <si>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</si>
  <si>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</si>
  <si>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</si>
  <si>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</si>
  <si>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</si>
  <si>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</si>
  <si>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</si>
  <si>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</si>
  <si>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</si>
  <si>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</si>
  <si>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</si>
  <si>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</si>
  <si>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</si>
  <si>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</si>
  <si>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</si>
  <si>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</si>
  <si>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</si>
  <si>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</si>
  <si>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</si>
  <si>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</si>
  <si>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</si>
  <si>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</si>
  <si>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</si>
  <si>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</si>
  <si>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</si>
  <si>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</si>
  <si>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</si>
  <si>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</si>
  <si>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</si>
  <si>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</si>
  <si>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</si>
  <si>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</si>
  <si>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</si>
  <si>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</si>
  <si>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</si>
  <si>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</si>
  <si>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</si>
  <si>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</si>
  <si>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</si>
  <si>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</si>
  <si>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</si>
  <si>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</si>
  <si>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</si>
  <si>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</si>
  <si>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</si>
  <si>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</si>
  <si>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</si>
  <si>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</si>
  <si>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</si>
  <si>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</si>
  <si>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</si>
  <si>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</si>
  <si>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</si>
  <si>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</si>
  <si>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</si>
  <si>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</si>
  <si>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</si>
  <si>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</si>
  <si>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</si>
  <si>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</si>
  <si>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</si>
  <si>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</si>
  <si>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</si>
  <si>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</si>
  <si>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</si>
  <si>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</si>
  <si>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</si>
  <si>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</si>
  <si>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</si>
  <si>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</si>
  <si>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</si>
  <si>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</si>
  <si>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</si>
  <si>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</si>
  <si>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</si>
  <si>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</si>
  <si>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</si>
  <si>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</si>
  <si>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</si>
  <si>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</si>
  <si>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</si>
  <si>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</si>
  <si>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</si>
  <si>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</si>
  <si>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</si>
  <si>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</si>
  <si>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</si>
  <si>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</si>
  <si>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</si>
  <si>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</si>
  <si>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</si>
  <si>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</si>
  <si>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</si>
  <si>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</si>
  <si>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</si>
  <si>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</si>
  <si>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</si>
  <si>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</si>
  <si>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</si>
  <si>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</si>
  <si>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</si>
  <si>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</si>
  <si>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</si>
  <si>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</si>
  <si>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</si>
  <si>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</si>
  <si>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</si>
  <si>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</si>
  <si>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</si>
  <si>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</si>
  <si>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</si>
  <si>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</si>
  <si>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</si>
  <si>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</si>
  <si>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</si>
  <si>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</si>
  <si>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</si>
  <si>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</si>
  <si>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</si>
  <si>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</si>
  <si>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</si>
  <si>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</si>
  <si>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</si>
  <si>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</si>
  <si>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</si>
  <si>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</si>
  <si>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</si>
  <si>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</si>
  <si>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</si>
  <si>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</si>
  <si>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</si>
  <si>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</si>
  <si>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</si>
  <si>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</si>
  <si>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</si>
  <si>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</si>
  <si>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</si>
  <si>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</si>
  <si>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</si>
  <si>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</si>
  <si>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</si>
  <si>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</si>
  <si>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</si>
  <si>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</si>
  <si>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</si>
  <si>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</si>
  <si>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</si>
  <si>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</si>
  <si>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</si>
  <si>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</si>
  <si>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</si>
  <si>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</si>
  <si>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</si>
  <si>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</si>
  <si>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</si>
  <si>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</si>
  <si>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</si>
  <si>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</si>
  <si>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</si>
  <si>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</si>
  <si>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</si>
  <si>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</si>
  <si>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</si>
  <si>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</si>
  <si>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</si>
  <si>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</si>
  <si>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</si>
  <si>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</si>
  <si>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</si>
  <si>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</si>
  <si>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</si>
  <si>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</si>
  <si>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</si>
  <si>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</si>
  <si>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</si>
  <si>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</si>
  <si>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</si>
  <si>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</si>
  <si>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</si>
  <si>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</si>
  <si>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</si>
  <si>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</si>
  <si>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</si>
  <si>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</si>
  <si>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</si>
  <si>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</si>
  <si>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</si>
  <si>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</si>
  <si>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</si>
  <si>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</si>
  <si>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</si>
  <si>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</si>
  <si>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</si>
  <si>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</si>
  <si>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</si>
  <si>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</si>
  <si>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</si>
  <si>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</si>
  <si>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</si>
  <si>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</si>
  <si>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</si>
  <si>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</si>
  <si>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</si>
  <si>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</si>
  <si>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</si>
  <si>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</si>
  <si>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</si>
  <si>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</si>
  <si>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</si>
  <si>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</si>
  <si>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</si>
  <si>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</si>
  <si>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</si>
  <si>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</si>
  <si>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</si>
  <si>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</si>
  <si>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</si>
  <si>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</si>
  <si>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</si>
  <si>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</si>
  <si>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</si>
  <si>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</si>
  <si>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</si>
  <si>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</si>
  <si>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</si>
  <si>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</si>
  <si>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</si>
  <si>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</si>
  <si>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</si>
  <si>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</si>
  <si>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</si>
  <si>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</si>
  <si>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</si>
  <si>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</si>
  <si>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</si>
  <si>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</si>
  <si>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</si>
  <si>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</si>
  <si>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</si>
  <si>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</si>
  <si>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</si>
  <si>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</si>
  <si>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</si>
  <si>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</si>
  <si>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</si>
  <si>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</si>
  <si>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</si>
  <si>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</si>
  <si>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</si>
  <si>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</si>
  <si>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</si>
  <si>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</si>
  <si>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</si>
  <si>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</si>
  <si>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</si>
  <si>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</si>
  <si>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</si>
  <si>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</si>
  <si>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</si>
  <si>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</si>
  <si>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</si>
  <si>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</si>
  <si>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</si>
  <si>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</si>
  <si>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</si>
  <si>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</si>
  <si>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</si>
  <si>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</si>
  <si>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</si>
  <si>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</si>
  <si>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</si>
  <si>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</si>
  <si>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</si>
  <si>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</si>
  <si>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</si>
  <si>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</si>
  <si>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</si>
  <si>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</si>
  <si>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</si>
  <si>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</si>
  <si>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</si>
  <si>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</si>
  <si>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</si>
  <si>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</si>
  <si>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</si>
  <si>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</si>
  <si>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</si>
  <si>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</si>
  <si>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</si>
  <si>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</si>
  <si>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</si>
  <si>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</si>
  <si>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</si>
  <si>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</si>
  <si>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</si>
  <si>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</si>
  <si>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</si>
  <si>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</si>
  <si>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</si>
  <si>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</si>
  <si>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</si>
  <si>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</si>
  <si>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</si>
  <si>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</si>
  <si>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</si>
  <si>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</si>
  <si>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</si>
  <si>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</si>
  <si>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</si>
  <si>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</si>
  <si>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</si>
  <si>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</si>
  <si>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</si>
  <si>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</si>
  <si>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</si>
  <si>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</si>
  <si>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</si>
  <si>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</si>
  <si>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</si>
  <si>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</si>
  <si>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</si>
  <si>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</si>
  <si>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</si>
  <si>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</si>
  <si>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</si>
  <si>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</si>
  <si>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</si>
  <si>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</si>
  <si>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</si>
  <si>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</si>
  <si>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</si>
  <si>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</si>
  <si>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</si>
  <si>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</si>
  <si>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</si>
  <si>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</si>
  <si>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</si>
  <si>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</si>
  <si>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</si>
  <si>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</si>
  <si>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</si>
  <si>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</si>
  <si>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</si>
  <si>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</si>
  <si>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</si>
  <si>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</si>
  <si>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</si>
  <si>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</si>
  <si>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</si>
  <si>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</si>
  <si>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</si>
  <si>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</si>
  <si>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</si>
  <si>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</si>
  <si>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</si>
  <si>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</si>
  <si>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</si>
  <si>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</si>
  <si>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</si>
  <si>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</si>
  <si>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</si>
  <si>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</si>
  <si>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</si>
  <si>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</si>
  <si>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</si>
  <si>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</si>
  <si>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</si>
  <si>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</si>
  <si>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</si>
  <si>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</si>
  <si>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</si>
  <si>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</si>
  <si>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</si>
  <si>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</si>
  <si>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</si>
  <si>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</si>
  <si>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</si>
  <si>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</si>
  <si>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</si>
  <si>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</si>
  <si>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</si>
  <si>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</si>
  <si>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</si>
  <si>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</si>
  <si>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</si>
  <si>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</si>
  <si>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</si>
  <si>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</si>
  <si>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</si>
  <si>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</si>
  <si>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</si>
  <si>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</si>
  <si>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</si>
  <si>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</si>
  <si>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</si>
  <si>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</si>
  <si>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</si>
  <si>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</si>
  <si>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</si>
  <si>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</si>
  <si>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</si>
  <si>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</si>
  <si>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</si>
  <si>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</si>
  <si>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</si>
  <si>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</si>
  <si>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</si>
  <si>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</si>
  <si>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</si>
  <si>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</si>
  <si>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</si>
  <si>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</si>
  <si>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</si>
  <si>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</si>
  <si>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</si>
  <si>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</si>
  <si>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</si>
  <si>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</si>
  <si>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</si>
  <si>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</si>
  <si>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</si>
  <si>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</si>
  <si>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</si>
  <si>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</si>
  <si>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</si>
  <si>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</si>
  <si>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</si>
  <si>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</si>
  <si>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</si>
  <si>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</si>
  <si>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</si>
  <si>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</si>
  <si>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</si>
  <si>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</si>
  <si>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</si>
  <si>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</si>
  <si>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</si>
  <si>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</si>
  <si>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</si>
  <si>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</si>
  <si>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</si>
  <si>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</si>
  <si>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</si>
  <si>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</si>
  <si>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</si>
  <si>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</si>
  <si>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</si>
  <si>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</si>
  <si>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</si>
  <si>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</si>
  <si>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</si>
  <si>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</si>
  <si>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</si>
  <si>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</si>
  <si>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</si>
  <si>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</si>
  <si>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</si>
  <si>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</si>
  <si>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</si>
  <si>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</si>
  <si>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</si>
  <si>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</si>
  <si>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</si>
  <si>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</si>
  <si>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</si>
  <si>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</si>
  <si>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</si>
  <si>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</si>
  <si>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</si>
  <si>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</si>
  <si>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</si>
  <si>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</si>
  <si>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</si>
  <si>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</si>
  <si>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</si>
  <si>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</si>
  <si>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</si>
  <si>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</si>
  <si>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</si>
  <si>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</si>
  <si>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</si>
  <si>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</si>
  <si>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</si>
  <si>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</si>
  <si>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</si>
  <si>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</si>
  <si>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</si>
  <si>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</si>
  <si>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</si>
  <si>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</si>
  <si>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</si>
  <si>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</si>
  <si>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</si>
  <si>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</si>
  <si>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</si>
  <si>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</si>
  <si>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</si>
  <si>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</si>
  <si>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</si>
  <si>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</si>
  <si>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</si>
  <si>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</si>
  <si>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</si>
  <si>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</si>
  <si>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</si>
  <si>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</si>
  <si>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</si>
  <si>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</si>
  <si>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</si>
  <si>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</si>
  <si>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</si>
  <si>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</si>
  <si>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</si>
  <si>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</si>
  <si>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</si>
  <si>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</si>
  <si>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</si>
  <si>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</si>
  <si>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</si>
  <si>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</si>
  <si>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</si>
  <si>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</si>
  <si>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</si>
  <si>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</si>
  <si>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</si>
  <si>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</si>
  <si>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</si>
  <si>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</si>
  <si>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</si>
  <si>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</si>
  <si>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</si>
  <si>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</si>
  <si>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</si>
  <si>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</si>
  <si>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</si>
  <si>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</si>
  <si>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</si>
  <si>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</si>
  <si>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</si>
  <si>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</si>
  <si>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</si>
  <si>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</si>
  <si>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</si>
  <si>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</si>
  <si>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</si>
  <si>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</si>
  <si>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</si>
  <si>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</si>
  <si>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</si>
  <si>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</si>
  <si>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</si>
  <si>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</si>
  <si>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</si>
  <si>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</si>
  <si>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</si>
  <si>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</si>
  <si>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</si>
  <si>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</si>
  <si>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</si>
  <si>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</si>
  <si>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</si>
  <si>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</si>
  <si>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</si>
  <si>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</si>
  <si>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</si>
  <si>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</si>
  <si>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</si>
  <si>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</si>
  <si>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</si>
  <si>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</si>
  <si>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</si>
  <si>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</si>
  <si>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</si>
  <si>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</si>
  <si>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</si>
  <si>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</si>
  <si>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</si>
  <si>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</si>
  <si>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</si>
  <si>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</si>
  <si>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</si>
  <si>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</si>
  <si>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</si>
  <si>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</si>
  <si>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</si>
  <si>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</si>
  <si>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</si>
  <si>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</si>
  <si>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</si>
  <si>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</si>
  <si>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</si>
  <si>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</si>
  <si>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</si>
  <si>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</si>
  <si>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</si>
  <si>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</si>
  <si>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</si>
  <si>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</si>
  <si>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</si>
  <si>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</si>
  <si>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</si>
  <si>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</si>
  <si>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</si>
  <si>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</si>
  <si>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</si>
  <si>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</si>
  <si>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</si>
  <si>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</si>
  <si>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</si>
  <si>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</si>
  <si>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</si>
  <si>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</si>
  <si>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</si>
  <si>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</si>
  <si>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</si>
  <si>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</si>
  <si>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</si>
  <si>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</si>
  <si>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</si>
  <si>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</si>
  <si>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</si>
  <si>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</si>
  <si>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</si>
  <si>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</si>
  <si>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</si>
  <si>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</si>
  <si>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</si>
  <si>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</si>
  <si>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</si>
  <si>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</si>
  <si>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</si>
  <si>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</si>
  <si>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</si>
  <si>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</si>
  <si>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</si>
  <si>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</si>
  <si>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</si>
  <si>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</si>
  <si>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</si>
  <si>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</si>
  <si>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</si>
  <si>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</si>
  <si>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</si>
  <si>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</si>
  <si>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</si>
  <si>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</si>
  <si>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</si>
  <si>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</si>
  <si>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</si>
  <si>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</si>
  <si>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</si>
  <si>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</si>
  <si>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</si>
  <si>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</si>
  <si>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</si>
  <si>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</si>
  <si>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</si>
  <si>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</si>
  <si>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</si>
  <si>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</si>
  <si>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</si>
  <si>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</si>
  <si>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</si>
  <si>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</si>
  <si>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</si>
  <si>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</si>
  <si>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</si>
  <si>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</si>
  <si>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</si>
  <si>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</si>
  <si>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</si>
  <si>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</si>
  <si>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</si>
  <si>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</si>
  <si>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</si>
  <si>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</si>
  <si>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</si>
  <si>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</si>
  <si>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</si>
  <si>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</si>
  <si>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</si>
  <si>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</si>
  <si>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</si>
  <si>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</si>
  <si>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</si>
  <si>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</si>
  <si>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</si>
  <si>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</si>
  <si>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</si>
  <si>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</si>
  <si>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</si>
  <si>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</si>
  <si>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</si>
  <si>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</si>
  <si>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</si>
  <si>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</si>
  <si>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</si>
  <si>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</si>
  <si>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</si>
  <si>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</si>
  <si>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</si>
  <si>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</si>
  <si>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</si>
  <si>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</si>
  <si>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</si>
  <si>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</si>
  <si>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</si>
  <si>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</si>
  <si>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</si>
  <si>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</si>
  <si>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</si>
  <si>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</si>
  <si>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</si>
  <si>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</si>
  <si>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</si>
  <si>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</si>
  <si>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</si>
  <si>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</si>
  <si>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</si>
  <si>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</si>
  <si>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</si>
  <si>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</si>
  <si>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</si>
  <si>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</si>
  <si>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</si>
  <si>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</si>
  <si>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</si>
  <si>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</si>
  <si>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</si>
  <si>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</si>
  <si>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</si>
  <si>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</si>
  <si>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</si>
  <si>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</si>
  <si>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</si>
  <si>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</si>
  <si>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</si>
  <si>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</si>
  <si>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</si>
  <si>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</si>
  <si>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</si>
  <si>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</si>
  <si>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</si>
  <si>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</si>
  <si>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</si>
  <si>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</si>
  <si>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</si>
  <si>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</si>
  <si>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</si>
  <si>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</si>
  <si>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</si>
  <si>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</si>
  <si>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</si>
  <si>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</si>
  <si>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</si>
  <si>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</si>
  <si>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</si>
  <si>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</si>
  <si>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</si>
  <si>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</si>
  <si>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</si>
  <si>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</si>
  <si>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</si>
  <si>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</si>
  <si>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</si>
  <si>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</si>
  <si>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</si>
  <si>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</si>
  <si>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</si>
  <si>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</si>
  <si>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</si>
  <si>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</si>
  <si>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</si>
  <si>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</si>
  <si>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</si>
  <si>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</si>
  <si>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</si>
  <si>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</si>
  <si>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</si>
  <si>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</si>
  <si>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</si>
  <si>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</si>
  <si>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</si>
  <si>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</si>
  <si>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</si>
  <si>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</si>
  <si>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</si>
  <si>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</si>
  <si>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</si>
  <si>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</si>
  <si>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</si>
  <si>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</si>
  <si>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</si>
  <si>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</si>
  <si>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</si>
  <si>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</si>
  <si>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</si>
  <si>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</si>
  <si>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</si>
  <si>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</si>
  <si>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</si>
  <si>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</si>
  <si>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</si>
  <si>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</si>
  <si>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</si>
  <si>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</si>
  <si>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</si>
  <si>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</si>
  <si>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</si>
  <si>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</si>
  <si>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</si>
  <si>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</si>
  <si>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</si>
  <si>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</si>
  <si>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</si>
  <si>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</si>
  <si>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</si>
  <si>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</si>
  <si>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</si>
  <si>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</si>
  <si>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</si>
  <si>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</si>
  <si>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</si>
  <si>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</si>
  <si>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</si>
  <si>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</si>
  <si>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</si>
  <si>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</si>
  <si>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</si>
  <si>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</si>
  <si>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</si>
  <si>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</si>
  <si>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</si>
  <si>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</si>
  <si>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</si>
  <si>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</si>
  <si>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</si>
  <si>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</si>
  <si>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</si>
  <si>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</si>
  <si>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</si>
  <si>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</si>
  <si>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</si>
  <si>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</si>
  <si>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</si>
  <si>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</si>
  <si>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</si>
  <si>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</si>
  <si>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</si>
  <si>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</si>
  <si>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</si>
  <si>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</si>
  <si>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</si>
  <si>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</si>
  <si>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</si>
  <si>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</si>
  <si>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</si>
  <si>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</si>
  <si>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</si>
  <si>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</si>
  <si>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</si>
  <si>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</si>
  <si>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</si>
  <si>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</si>
  <si>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</si>
  <si>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</si>
  <si>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</si>
  <si>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</si>
  <si>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</si>
  <si>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</si>
  <si>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</si>
  <si>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</si>
  <si>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</si>
  <si>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</si>
  <si>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</si>
  <si>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</si>
  <si>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</si>
  <si>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</si>
  <si>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</si>
  <si>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</si>
  <si>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</si>
  <si>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</si>
  <si>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</si>
  <si>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</si>
  <si>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</si>
  <si>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</si>
  <si>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</si>
  <si>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</si>
  <si>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</si>
  <si>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</si>
  <si>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</si>
  <si>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</si>
  <si>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</si>
  <si>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</si>
  <si>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</si>
  <si>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</si>
  <si>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</si>
  <si>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</si>
  <si>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</si>
  <si>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</si>
  <si>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</si>
  <si>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</si>
  <si>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</si>
  <si>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</si>
  <si>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</si>
  <si>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</si>
  <si>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</si>
  <si>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</si>
  <si>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</si>
  <si>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</si>
  <si>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</si>
  <si>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</si>
  <si>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</si>
  <si>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</si>
  <si>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</si>
  <si>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</si>
  <si>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</si>
  <si>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</si>
  <si>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</si>
  <si>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</si>
  <si>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</si>
  <si>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</si>
  <si>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</si>
  <si>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</si>
  <si>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</si>
  <si>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</si>
  <si>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</si>
  <si>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</si>
  <si>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</si>
  <si>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</si>
  <si>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</si>
  <si>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</si>
  <si>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</si>
  <si>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</si>
  <si>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</si>
  <si>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</si>
  <si>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</si>
  <si>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</si>
  <si>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</si>
  <si>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</si>
  <si>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</si>
  <si>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</si>
  <si>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</si>
  <si>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</si>
  <si>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</si>
  <si>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</si>
  <si>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</si>
  <si>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</si>
  <si>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</si>
  <si>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</si>
  <si>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</si>
  <si>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</si>
  <si>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</si>
  <si>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</si>
  <si>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</si>
  <si>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</si>
  <si>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</si>
  <si>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</si>
  <si>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</si>
  <si>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</si>
  <si>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</si>
  <si>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</si>
  <si>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</si>
  <si>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</si>
  <si>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</si>
  <si>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</si>
  <si>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</si>
  <si>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</si>
  <si>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</si>
  <si>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</si>
  <si>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</si>
  <si>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</si>
  <si>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</si>
  <si>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</si>
  <si>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</si>
  <si>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</si>
  <si>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</si>
  <si>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</si>
  <si>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</si>
  <si>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</si>
  <si>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</si>
  <si>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</si>
  <si>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</si>
  <si>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</si>
  <si>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</si>
  <si>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</si>
  <si>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</si>
  <si>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</si>
  <si>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</si>
  <si>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</si>
  <si>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</si>
  <si>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</si>
  <si>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</si>
  <si>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</si>
  <si>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</si>
  <si>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</si>
  <si>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</si>
  <si>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</si>
  <si>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</si>
  <si>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</si>
  <si>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</si>
  <si>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</si>
  <si>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</si>
  <si>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</si>
  <si>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</si>
  <si>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</si>
  <si>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</si>
  <si>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</si>
  <si>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</si>
  <si>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</si>
  <si>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</si>
  <si>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</si>
  <si>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</si>
  <si>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</si>
  <si>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</si>
  <si>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</si>
  <si>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</si>
  <si>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</si>
  <si>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</si>
  <si>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</si>
  <si>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</si>
  <si>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</si>
  <si>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</si>
  <si>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</si>
  <si>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</si>
  <si>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</si>
  <si>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</si>
  <si>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</si>
  <si>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</si>
  <si>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</si>
  <si>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</si>
  <si>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</si>
  <si>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</si>
  <si>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</si>
  <si>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</si>
  <si>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</si>
  <si>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</si>
  <si>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</si>
  <si>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</si>
  <si>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</si>
  <si>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</si>
  <si>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</si>
  <si>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</si>
  <si>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</si>
  <si>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</si>
  <si>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</si>
  <si>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</si>
  <si>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</si>
  <si>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</si>
  <si>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</si>
  <si>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</si>
  <si>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</si>
  <si>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</si>
  <si>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</si>
  <si>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</si>
  <si>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</si>
  <si>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</si>
  <si>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</si>
  <si>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</si>
  <si>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</si>
  <si>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</si>
  <si>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</si>
  <si>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</si>
  <si>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</si>
  <si>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</si>
  <si>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</si>
  <si>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</si>
  <si>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</si>
  <si>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</si>
  <si>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</si>
  <si>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</si>
  <si>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</si>
  <si>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</si>
  <si>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</si>
  <si>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</si>
  <si>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</si>
  <si>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</si>
  <si>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</si>
  <si>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</si>
  <si>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</si>
  <si>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</si>
  <si>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</si>
  <si>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</si>
  <si>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</si>
  <si>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</si>
  <si>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</si>
  <si>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</si>
  <si>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</si>
  <si>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</si>
  <si>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</si>
  <si>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</si>
  <si>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</si>
  <si>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</si>
  <si>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</si>
  <si>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</si>
  <si>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</si>
  <si>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</si>
  <si>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</si>
  <si>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</si>
  <si>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</si>
  <si>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</si>
  <si>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</si>
  <si>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</si>
  <si>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</si>
  <si>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</si>
  <si>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</si>
  <si>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</si>
  <si>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</si>
  <si>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</si>
  <si>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</si>
  <si>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</si>
  <si>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</si>
  <si>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</si>
  <si>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</si>
  <si>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</si>
  <si>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</si>
  <si>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</si>
  <si>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</si>
  <si>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</si>
  <si>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</si>
  <si>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</si>
  <si>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</si>
  <si>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</si>
  <si>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</si>
  <si>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</si>
  <si>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</si>
  <si>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</si>
  <si>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</si>
  <si>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</si>
  <si>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</si>
  <si>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</si>
  <si>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</si>
  <si>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</si>
  <si>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</si>
  <si>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</si>
  <si>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</si>
  <si>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</si>
  <si>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</si>
  <si>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</si>
  <si>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</si>
  <si>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</si>
  <si>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</si>
  <si>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</si>
  <si>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</si>
  <si>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</si>
  <si>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</si>
  <si>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</si>
  <si>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</si>
  <si>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</si>
  <si>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</si>
  <si>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</si>
  <si>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</si>
  <si>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</si>
  <si>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</si>
  <si>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</si>
  <si>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</si>
  <si>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</si>
  <si>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</si>
  <si>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</si>
  <si>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</si>
  <si>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</si>
  <si>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</si>
  <si>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</si>
  <si>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</si>
  <si>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</si>
  <si>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</si>
  <si>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</si>
  <si>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</si>
  <si>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</si>
  <si>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</si>
  <si>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</si>
  <si>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</si>
  <si>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</si>
  <si>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</si>
  <si>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</si>
  <si>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</si>
  <si>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</si>
  <si>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</si>
  <si>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</si>
  <si>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</si>
  <si>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</si>
  <si>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</si>
  <si>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</si>
  <si>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</si>
  <si>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</si>
  <si>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</si>
  <si>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</si>
  <si>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</si>
  <si>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</si>
  <si>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</si>
  <si>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</si>
  <si>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</si>
  <si>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</si>
  <si>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</si>
  <si>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</si>
  <si>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</si>
  <si>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</si>
  <si>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</si>
  <si>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</si>
  <si>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</si>
  <si>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</si>
  <si>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</si>
  <si>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</si>
  <si>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</si>
  <si>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</si>
  <si>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</si>
  <si>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</si>
  <si>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</si>
  <si>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</si>
  <si>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</si>
  <si>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</si>
  <si>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</si>
  <si>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</si>
  <si>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</si>
  <si>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</si>
  <si>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</si>
  <si>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</si>
  <si>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</si>
  <si>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</si>
  <si>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</si>
  <si>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</si>
  <si>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</si>
  <si>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</si>
  <si>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</si>
  <si>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</si>
  <si>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</si>
  <si>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</si>
  <si>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</si>
  <si>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</si>
  <si>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</si>
  <si>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</si>
  <si>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</si>
  <si>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</si>
  <si>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</si>
  <si>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</si>
  <si>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</si>
  <si>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</si>
  <si>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</si>
  <si>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</si>
  <si>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</si>
  <si>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</si>
  <si>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</si>
  <si>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</si>
  <si>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</si>
  <si>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</si>
  <si>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</si>
  <si>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</si>
  <si>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</si>
  <si>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</si>
  <si>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</si>
  <si>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</si>
  <si>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</si>
  <si>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</si>
  <si>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</si>
  <si>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</si>
  <si>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</si>
  <si>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</si>
  <si>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</si>
  <si>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</si>
  <si>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</si>
  <si>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</si>
  <si>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</si>
  <si>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</si>
  <si>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</si>
  <si>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</si>
  <si>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</si>
  <si>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</si>
  <si>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</si>
  <si>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</si>
  <si>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</si>
  <si>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</si>
  <si>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</si>
  <si>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</si>
  <si>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</si>
  <si>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</si>
  <si>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</si>
  <si>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</si>
  <si>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</si>
  <si>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</si>
  <si>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</si>
  <si>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</si>
  <si>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</si>
  <si>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</si>
  <si>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</si>
  <si>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</si>
  <si>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</si>
  <si>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</si>
  <si>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</si>
  <si>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</si>
  <si>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</si>
  <si>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</si>
  <si>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</si>
  <si>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</si>
  <si>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</si>
  <si>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</si>
  <si>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</si>
  <si>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</si>
  <si>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</si>
  <si>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</si>
  <si>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</si>
  <si>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</si>
  <si>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</si>
  <si>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</si>
  <si>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</si>
  <si>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</si>
  <si>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</si>
  <si>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</si>
  <si>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</si>
  <si>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</si>
  <si>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</si>
  <si>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</si>
  <si>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</si>
  <si>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</si>
  <si>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</si>
  <si>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</si>
  <si>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</si>
  <si>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</si>
  <si>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</si>
  <si>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</si>
  <si>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</si>
  <si>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</si>
  <si>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</si>
  <si>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</si>
  <si>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</si>
  <si>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</si>
  <si>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</si>
  <si>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</si>
  <si>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</si>
  <si>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</si>
  <si>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</si>
  <si>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</si>
  <si>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</si>
  <si>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</si>
  <si>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</si>
  <si>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</si>
  <si>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</si>
  <si>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</si>
  <si>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</si>
  <si>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</si>
  <si>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</si>
  <si>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</si>
  <si>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</si>
  <si>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</si>
  <si>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</si>
  <si>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</si>
  <si>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</si>
  <si>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</si>
  <si>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</si>
  <si>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</si>
  <si>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</si>
  <si>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</si>
  <si>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</si>
  <si>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</si>
  <si>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</si>
  <si>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</si>
  <si>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</si>
  <si>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</si>
  <si>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</si>
  <si>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</si>
  <si>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</si>
  <si>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</si>
  <si>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</si>
  <si>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</si>
  <si>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</si>
  <si>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</si>
  <si>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</si>
  <si>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</si>
  <si>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</si>
  <si>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</si>
  <si>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</si>
  <si>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</si>
  <si>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</si>
  <si>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</si>
  <si>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</si>
  <si>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</si>
  <si>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</si>
  <si>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</si>
  <si>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</si>
  <si>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</si>
  <si>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</si>
  <si>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</si>
  <si>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</si>
  <si>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</si>
  <si>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</si>
  <si>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</si>
  <si>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</si>
  <si>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</si>
  <si>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</si>
  <si>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</si>
  <si>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</si>
  <si>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</si>
  <si>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</si>
  <si>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</si>
  <si>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</si>
  <si>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</si>
  <si>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</si>
  <si>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</si>
  <si>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</si>
  <si>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</si>
  <si>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</si>
  <si>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</si>
  <si>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</si>
  <si>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</si>
  <si>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</si>
  <si>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</si>
  <si>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</si>
  <si>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</si>
  <si>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</si>
  <si>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</si>
  <si>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</si>
  <si>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</si>
  <si>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</si>
  <si>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</si>
  <si>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</si>
  <si>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</si>
  <si>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</si>
  <si>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</si>
  <si>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</si>
  <si>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</si>
  <si>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</si>
  <si>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</si>
  <si>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</si>
  <si>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</si>
  <si>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</si>
  <si>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</si>
  <si>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</si>
  <si>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</si>
  <si>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</si>
  <si>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</si>
  <si>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</si>
  <si>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</si>
  <si>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</si>
  <si>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</si>
  <si>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</si>
  <si>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</si>
  <si>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</si>
  <si>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</si>
  <si>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</si>
  <si>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</si>
  <si>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</si>
  <si>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</si>
  <si>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</si>
  <si>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</si>
  <si>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</si>
  <si>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</si>
  <si>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</si>
  <si>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</si>
  <si>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</si>
  <si>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</si>
  <si>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</si>
  <si>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</si>
  <si>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</si>
  <si>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</si>
  <si>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</si>
  <si>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</si>
  <si>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</si>
  <si>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</si>
  <si>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</si>
  <si>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</si>
  <si>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</si>
  <si>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</si>
  <si>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</si>
  <si>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</si>
  <si>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</si>
  <si>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</si>
  <si>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</si>
  <si>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</si>
  <si>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</si>
  <si>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</si>
  <si>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</si>
  <si>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</si>
  <si>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</si>
  <si>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</si>
  <si>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</si>
  <si>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</si>
  <si>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</si>
  <si>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</si>
  <si>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</si>
  <si>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</si>
  <si>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</si>
  <si>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</si>
  <si>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</si>
  <si>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</si>
  <si>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</si>
  <si>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</si>
  <si>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</si>
  <si>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</si>
  <si>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</si>
  <si>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</si>
  <si>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</si>
  <si>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</si>
  <si>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</si>
  <si>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</si>
  <si>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</si>
  <si>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</si>
  <si>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</si>
  <si>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</si>
  <si>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</si>
  <si>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</si>
  <si>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</si>
  <si>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</si>
  <si>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</si>
  <si>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</si>
  <si>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</si>
  <si>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</si>
  <si>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</si>
  <si>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</si>
  <si>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</si>
  <si>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</si>
  <si>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</si>
  <si>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</si>
  <si>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</si>
  <si>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</si>
  <si>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</si>
  <si>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</si>
  <si>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</si>
  <si>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</si>
  <si>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</si>
  <si>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</si>
  <si>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</si>
  <si>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</si>
  <si>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</si>
  <si>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</si>
  <si>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</si>
  <si>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</si>
  <si>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</si>
  <si>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</si>
  <si>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</si>
  <si>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</si>
  <si>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</si>
  <si>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</si>
  <si>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</si>
  <si>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</si>
  <si>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</si>
  <si>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</si>
  <si>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</si>
  <si>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</si>
  <si>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</si>
  <si>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</si>
  <si>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</si>
  <si>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</si>
  <si>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</si>
  <si>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</si>
  <si>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</si>
  <si>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</si>
  <si>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</si>
  <si>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</si>
  <si>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</si>
  <si>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</si>
  <si>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</si>
  <si>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</si>
  <si>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</si>
  <si>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</si>
  <si>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</si>
  <si>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</si>
  <si>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</si>
  <si>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</si>
  <si>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</si>
  <si>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</si>
  <si>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</si>
  <si>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</si>
  <si>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</si>
  <si>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</si>
  <si>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</si>
  <si>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</si>
  <si>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</si>
  <si>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</si>
  <si>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</si>
  <si>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</si>
  <si>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</si>
  <si>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</si>
  <si>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</si>
  <si>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</si>
  <si>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</si>
  <si>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</si>
  <si>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</si>
  <si>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</si>
  <si>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</si>
  <si>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</si>
  <si>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</si>
  <si>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</si>
  <si>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</si>
  <si>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</si>
  <si>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</si>
  <si>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</si>
  <si>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</si>
  <si>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</si>
  <si>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</si>
  <si>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</si>
  <si>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</si>
  <si>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</si>
  <si>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</si>
  <si>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</si>
  <si>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</si>
  <si>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</si>
  <si>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</si>
  <si>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</si>
  <si>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</si>
  <si>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</si>
  <si>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</si>
  <si>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</si>
  <si>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</si>
  <si>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</si>
  <si>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</si>
  <si>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</si>
  <si>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</si>
  <si>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</si>
  <si>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</si>
  <si>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</si>
  <si>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</si>
  <si>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</si>
  <si>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</si>
  <si>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</si>
  <si>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</si>
  <si>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</si>
  <si>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</si>
  <si>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</si>
  <si>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</si>
  <si>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</si>
  <si>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</si>
  <si>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</si>
  <si>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</si>
  <si>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</si>
  <si>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</si>
  <si>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</si>
  <si>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</si>
  <si>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</si>
  <si>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</si>
  <si>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</si>
  <si>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</si>
  <si>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</si>
  <si>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</si>
  <si>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</si>
  <si>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</si>
  <si>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</si>
  <si>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</si>
  <si>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</si>
  <si>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</si>
  <si>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</si>
  <si>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</si>
  <si>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</si>
  <si>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</si>
  <si>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</si>
  <si>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</si>
  <si>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</si>
  <si>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</si>
  <si>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</si>
  <si>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</si>
  <si>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</si>
  <si>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</si>
  <si>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</si>
  <si>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</si>
  <si>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</si>
  <si>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</si>
  <si>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</si>
  <si>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</si>
  <si>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</si>
  <si>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</si>
  <si>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</si>
  <si>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</si>
  <si>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</si>
  <si>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</si>
  <si>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</si>
  <si>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</si>
  <si>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</si>
  <si>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</si>
  <si>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</si>
  <si>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</si>
  <si>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</si>
  <si>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</si>
  <si>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</si>
  <si>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</si>
  <si>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</si>
  <si>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</si>
  <si>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</si>
  <si>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</si>
  <si>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</si>
  <si>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</si>
  <si>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</si>
  <si>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</si>
  <si>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</si>
  <si>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</si>
  <si>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</si>
  <si>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</si>
  <si>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</si>
  <si>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</si>
  <si>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</si>
  <si>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</si>
  <si>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</si>
  <si>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</si>
  <si>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</si>
  <si>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</si>
  <si>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</si>
  <si>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</si>
  <si>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</si>
  <si>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</si>
  <si>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</si>
  <si>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</si>
  <si>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</si>
  <si>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</si>
  <si>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</si>
  <si>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</si>
  <si>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</si>
  <si>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</si>
  <si>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</si>
  <si>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</si>
  <si>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</si>
  <si>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</si>
  <si>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</si>
  <si>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</si>
  <si>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</si>
  <si>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</si>
  <si>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</si>
  <si>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</si>
  <si>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</si>
  <si>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</si>
  <si>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</si>
  <si>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</si>
  <si>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</si>
  <si>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</si>
  <si>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</si>
  <si>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</si>
  <si>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</si>
  <si>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</si>
  <si>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</si>
  <si>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</si>
  <si>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</si>
  <si>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</si>
  <si>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</si>
  <si>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</si>
  <si>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</si>
  <si>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</si>
  <si>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</si>
  <si>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</si>
  <si>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</si>
  <si>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</si>
  <si>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</si>
  <si>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</si>
  <si>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</si>
  <si>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</si>
  <si>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</si>
  <si>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</si>
  <si>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</si>
  <si>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</si>
  <si>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</si>
  <si>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</si>
  <si>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</si>
  <si>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</si>
  <si>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</si>
  <si>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</si>
  <si>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</si>
  <si>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</si>
  <si>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</si>
  <si>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</si>
  <si>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</si>
  <si>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</si>
  <si>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</si>
  <si>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</si>
  <si>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</si>
  <si>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</si>
  <si>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</si>
  <si>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</si>
  <si>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</si>
  <si>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</si>
  <si>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</si>
  <si>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</si>
  <si>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</si>
  <si>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</si>
  <si>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</si>
  <si>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</si>
  <si>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</si>
  <si>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</si>
  <si>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</si>
  <si>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</si>
  <si>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</si>
  <si>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</si>
  <si>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</si>
  <si>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</si>
  <si>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</si>
  <si>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</si>
  <si>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</si>
  <si>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</si>
  <si>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</si>
  <si>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</si>
  <si>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</si>
  <si>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</si>
  <si>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</si>
  <si>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</si>
  <si>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</si>
  <si>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</si>
  <si>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</si>
  <si>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</si>
  <si>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</si>
  <si>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</si>
  <si>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</si>
  <si>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</si>
  <si>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</si>
  <si>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</si>
  <si>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</si>
  <si>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</si>
  <si>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</si>
  <si>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</si>
  <si>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</si>
  <si>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</si>
  <si>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</si>
  <si>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</si>
  <si>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</si>
  <si>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</si>
  <si>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</si>
  <si>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</si>
  <si>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</si>
  <si>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</si>
  <si>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</si>
  <si>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</si>
  <si>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</si>
  <si>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</si>
  <si>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</si>
  <si>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</si>
  <si>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</si>
  <si>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</si>
  <si>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</si>
  <si>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</si>
  <si>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</si>
  <si>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</si>
  <si>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</si>
  <si>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</si>
  <si>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</si>
  <si>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</si>
  <si>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</si>
  <si>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</si>
  <si>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</si>
  <si>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</si>
  <si>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</si>
  <si>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</si>
  <si>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</si>
  <si>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</si>
  <si>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</si>
  <si>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</si>
  <si>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</si>
  <si>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</si>
  <si>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</si>
  <si>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</si>
  <si>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</si>
  <si>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</si>
  <si>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</si>
  <si>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</si>
  <si>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</si>
  <si>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</si>
  <si>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</si>
  <si>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</si>
  <si>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</si>
  <si>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</si>
  <si>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</si>
  <si>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</si>
  <si>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</si>
  <si>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</si>
  <si>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</si>
  <si>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</si>
  <si>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</si>
  <si>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</si>
  <si>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</si>
  <si>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</si>
  <si>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</si>
  <si>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</si>
  <si>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</si>
  <si>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</si>
  <si>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</si>
  <si>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</si>
  <si>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</si>
  <si>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</si>
  <si>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</si>
  <si>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</si>
  <si>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</si>
  <si>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</si>
  <si>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</si>
  <si>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</si>
  <si>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</si>
  <si>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</si>
  <si>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</si>
  <si>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</si>
  <si>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</si>
  <si>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</si>
  <si>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</si>
  <si>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</si>
  <si>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</si>
  <si>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</si>
  <si>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</si>
  <si>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</si>
  <si>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</si>
  <si>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</si>
  <si>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</si>
  <si>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</si>
  <si>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</si>
  <si>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</si>
  <si>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</si>
  <si>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</si>
  <si>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</si>
  <si>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</si>
  <si>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</si>
  <si>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</si>
  <si>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</si>
  <si>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</si>
  <si>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</si>
  <si>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</si>
  <si>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</si>
  <si>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</si>
  <si>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</si>
  <si>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</si>
  <si>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</si>
  <si>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</si>
  <si>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</si>
  <si>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</si>
  <si>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</si>
  <si>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</si>
  <si>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</si>
  <si>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</si>
  <si>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</si>
  <si>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</si>
  <si>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</si>
  <si>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</si>
  <si>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</si>
  <si>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</si>
  <si>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</si>
  <si>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</si>
  <si>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</si>
  <si>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</si>
  <si>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</si>
  <si>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</si>
  <si>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</si>
  <si>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</si>
  <si>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</si>
  <si>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</si>
  <si>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</si>
  <si>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</si>
  <si>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</si>
  <si>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</si>
  <si>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</si>
  <si>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</si>
  <si>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</si>
  <si>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</si>
  <si>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</si>
  <si>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</si>
  <si>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</si>
  <si>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</si>
  <si>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</si>
  <si>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</si>
  <si>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</si>
  <si>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</si>
  <si>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</si>
  <si>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</si>
  <si>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</si>
  <si>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</si>
  <si>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</si>
  <si>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</si>
  <si>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</si>
  <si>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</si>
  <si>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</si>
  <si>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</si>
  <si>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</si>
  <si>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</si>
  <si>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</si>
  <si>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</si>
  <si>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</si>
  <si>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</si>
  <si>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</si>
  <si>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</si>
  <si>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</si>
  <si>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</si>
  <si>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</si>
  <si>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</si>
  <si>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</si>
  <si>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</si>
  <si>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</si>
  <si>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</si>
  <si>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</si>
  <si>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</si>
  <si>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</si>
  <si>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</si>
  <si>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</si>
  <si>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</si>
  <si>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</si>
  <si>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</si>
  <si>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</si>
  <si>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</si>
  <si>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</si>
  <si>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</si>
  <si>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</si>
  <si>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</si>
  <si>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</si>
  <si>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</si>
  <si>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</si>
  <si>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</si>
  <si>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</si>
  <si>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</si>
  <si>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</si>
  <si>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</si>
  <si>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</si>
  <si>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</si>
  <si>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</si>
  <si>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</si>
  <si>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</si>
  <si>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</si>
  <si>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</si>
  <si>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</si>
  <si>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</si>
  <si>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</si>
  <si>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</si>
  <si>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</si>
  <si>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</si>
  <si>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</si>
  <si>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</si>
  <si>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</si>
  <si>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</si>
  <si>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</si>
  <si>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</si>
  <si>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</si>
  <si>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</si>
  <si>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</si>
  <si>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</si>
  <si>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</si>
  <si>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</si>
  <si>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</si>
  <si>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</si>
  <si>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</si>
  <si>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</si>
  <si>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</si>
  <si>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</si>
  <si>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</si>
  <si>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</si>
  <si>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</si>
  <si>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</si>
  <si>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</si>
  <si>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</si>
  <si>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</si>
  <si>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</si>
  <si>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</si>
  <si>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</si>
  <si>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</si>
  <si>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</si>
  <si>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</si>
  <si>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</si>
  <si>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</si>
  <si>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</si>
  <si>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</si>
  <si>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</si>
  <si>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</si>
  <si>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</si>
  <si>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</si>
  <si>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</si>
  <si>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</si>
  <si>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</si>
  <si>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</si>
  <si>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</si>
  <si>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</si>
  <si>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</si>
  <si>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</si>
  <si>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</si>
  <si>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</si>
  <si>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</si>
  <si>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</si>
  <si>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</si>
  <si>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</si>
  <si>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</si>
  <si>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</si>
  <si>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</si>
  <si>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</si>
  <si>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</si>
  <si>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</si>
  <si>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</si>
  <si>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</si>
  <si>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</si>
  <si>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</si>
  <si>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</si>
  <si>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</si>
  <si>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</si>
  <si>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</si>
  <si>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</si>
  <si>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</si>
  <si>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</si>
  <si>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</si>
  <si>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</si>
  <si>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</si>
  <si>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</si>
  <si>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</si>
  <si>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</si>
  <si>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</si>
  <si>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</si>
  <si>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</si>
  <si>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</si>
  <si>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</si>
  <si>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</si>
  <si>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</si>
  <si>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</si>
  <si>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</si>
  <si>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</si>
  <si>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</si>
  <si>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</si>
  <si>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</si>
  <si>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</si>
  <si>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</si>
  <si>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</si>
  <si>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</si>
  <si>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</si>
  <si>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</si>
  <si>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</si>
  <si>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</si>
  <si>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</si>
  <si>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</si>
  <si>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</si>
  <si>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</si>
  <si>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</si>
  <si>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</si>
  <si>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</si>
  <si>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</si>
  <si>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</si>
  <si>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</si>
  <si>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</si>
  <si>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</si>
  <si>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</si>
  <si>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</si>
  <si>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</si>
  <si>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</si>
  <si>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</si>
  <si>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</si>
  <si>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</si>
  <si>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</si>
  <si>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</si>
  <si>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</si>
  <si>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</si>
  <si>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</si>
  <si>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</si>
  <si>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</si>
  <si>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</si>
  <si>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</si>
  <si>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</si>
  <si>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</si>
  <si>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</si>
  <si>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</si>
  <si>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</si>
  <si>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</si>
  <si>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</si>
  <si>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</si>
  <si>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</si>
  <si>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</si>
  <si>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</si>
  <si>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</si>
  <si>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</si>
  <si>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</si>
  <si>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</si>
  <si>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</si>
  <si>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</si>
  <si>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</si>
  <si>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</si>
  <si>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</si>
  <si>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</si>
  <si>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</si>
  <si>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</si>
  <si>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</si>
  <si>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</si>
  <si>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</si>
  <si>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</si>
  <si>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</si>
  <si>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</si>
  <si>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</si>
  <si>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</si>
  <si>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</si>
  <si>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</si>
  <si>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</si>
  <si>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</si>
  <si>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</si>
  <si>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</si>
  <si>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</si>
  <si>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</si>
  <si>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</si>
  <si>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</si>
  <si>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</si>
  <si>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</si>
  <si>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</si>
  <si>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</si>
  <si>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</si>
  <si>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</si>
  <si>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</si>
  <si>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</si>
  <si>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</si>
  <si>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</si>
  <si>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</si>
  <si>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</si>
  <si>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</si>
  <si>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</si>
  <si>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</si>
  <si>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</si>
  <si>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</si>
  <si>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</si>
  <si>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</si>
  <si>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</si>
  <si>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</si>
  <si>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</si>
  <si>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</si>
  <si>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</si>
  <si>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</si>
  <si>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</si>
  <si>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</si>
  <si>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</si>
  <si>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</si>
  <si>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</si>
  <si>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</si>
  <si>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</si>
  <si>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</si>
  <si>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</si>
  <si>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</si>
  <si>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</si>
  <si>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</si>
  <si>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</si>
  <si>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</si>
  <si>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</si>
  <si>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</si>
  <si>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</si>
  <si>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</si>
  <si>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</si>
  <si>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</si>
  <si>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</si>
  <si>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</si>
  <si>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</si>
  <si>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</si>
  <si>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</si>
  <si>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</si>
  <si>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</si>
  <si>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</si>
  <si>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</si>
  <si>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</si>
  <si>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</si>
  <si>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</si>
  <si>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</si>
  <si>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</si>
  <si>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</si>
  <si>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</si>
  <si>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</si>
  <si>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</si>
  <si>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</si>
  <si>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</si>
  <si>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</si>
  <si>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</si>
  <si>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</si>
  <si>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</si>
  <si>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</si>
  <si>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</si>
  <si>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</si>
  <si>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</si>
  <si>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</si>
  <si>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</si>
  <si>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</si>
  <si>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</si>
  <si>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</si>
  <si>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</si>
  <si>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</si>
  <si>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</si>
  <si>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</si>
  <si>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</si>
  <si>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</si>
  <si>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</si>
  <si>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</si>
  <si>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</si>
  <si>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</si>
  <si>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</si>
  <si>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</si>
  <si>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</si>
  <si>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</si>
  <si>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</si>
  <si>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</si>
  <si>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</si>
  <si>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</si>
  <si>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</si>
  <si>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</si>
  <si>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</si>
  <si>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</si>
  <si>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</si>
  <si>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</si>
  <si>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</si>
  <si>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</si>
  <si>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</si>
  <si>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</si>
  <si>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</si>
  <si>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</si>
  <si>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</si>
  <si>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</si>
  <si>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</si>
  <si>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</si>
  <si>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</si>
  <si>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</si>
  <si>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</si>
  <si>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</si>
  <si>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</si>
  <si>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</si>
  <si>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</si>
  <si>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</si>
  <si>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</si>
  <si>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</si>
  <si>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</si>
  <si>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</si>
  <si>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</si>
  <si>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</si>
  <si>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</si>
  <si>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</si>
  <si>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</si>
  <si>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</si>
  <si>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</si>
  <si>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</si>
  <si>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</si>
  <si>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</si>
  <si>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</si>
  <si>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</si>
  <si>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</si>
  <si>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</si>
  <si>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</si>
  <si>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</si>
  <si>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</si>
  <si>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</si>
  <si>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</si>
  <si>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</si>
  <si>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</si>
  <si>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</si>
  <si>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</si>
  <si>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</si>
  <si>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</si>
  <si>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</si>
  <si>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</si>
  <si>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</si>
  <si>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</si>
  <si>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</si>
  <si>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</si>
  <si>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</si>
  <si>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</si>
  <si>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</si>
  <si>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</si>
  <si>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</si>
  <si>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</si>
  <si>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</si>
  <si>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</si>
  <si>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</si>
  <si>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</si>
  <si>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</si>
  <si>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</si>
  <si>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</si>
  <si>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</si>
  <si>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</si>
  <si>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</si>
  <si>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</si>
  <si>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</si>
  <si>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</si>
  <si>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</si>
  <si>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</si>
  <si>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</si>
  <si>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</si>
  <si>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</si>
  <si>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</si>
  <si>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</si>
  <si>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</si>
  <si>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</si>
  <si>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</si>
  <si>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</si>
  <si>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</si>
  <si>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</si>
  <si>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</si>
  <si>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</si>
  <si>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</si>
  <si>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</si>
  <si>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</si>
  <si>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</si>
  <si>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</si>
  <si>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</si>
  <si>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</si>
  <si>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</si>
  <si>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</si>
  <si>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</si>
  <si>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</si>
  <si>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</si>
  <si>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</si>
  <si>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</si>
  <si>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</si>
  <si>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</si>
  <si>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</si>
  <si>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</si>
  <si>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</si>
  <si>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</si>
  <si>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</si>
  <si>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</si>
  <si>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</si>
  <si>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</si>
  <si>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</si>
  <si>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</si>
  <si>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</si>
  <si>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</si>
  <si>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</si>
  <si>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</si>
  <si>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</si>
  <si>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</si>
  <si>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</si>
  <si>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</si>
  <si>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</si>
  <si>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</si>
  <si>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</si>
  <si>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</si>
  <si>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</si>
  <si>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</si>
  <si>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</si>
  <si>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</si>
  <si>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</si>
  <si>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</si>
  <si>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</si>
  <si>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</si>
  <si>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</si>
  <si>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</si>
  <si>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</si>
  <si>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</si>
  <si>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</si>
  <si>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</si>
  <si>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</si>
  <si>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</si>
  <si>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</si>
  <si>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</si>
  <si>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</si>
  <si>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</si>
  <si>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</si>
  <si>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</si>
  <si>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</si>
  <si>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</si>
  <si>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</si>
  <si>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</si>
  <si>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</si>
  <si>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</si>
  <si>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</si>
  <si>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</si>
  <si>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</si>
  <si>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</si>
  <si>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</si>
  <si>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</si>
  <si>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</si>
  <si>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</si>
  <si>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</si>
  <si>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</si>
  <si>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</si>
  <si>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</si>
  <si>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</si>
  <si>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</si>
  <si>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</si>
  <si>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</si>
  <si>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</si>
  <si>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</si>
  <si>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</si>
  <si>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</si>
  <si>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</si>
  <si>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</si>
  <si>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</si>
  <si>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</si>
  <si>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</si>
  <si>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</si>
  <si>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</si>
  <si>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</si>
  <si>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</si>
  <si>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</si>
  <si>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</si>
  <si>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</si>
  <si>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</si>
  <si>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</si>
  <si>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</si>
  <si>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</si>
  <si>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</si>
  <si>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</si>
  <si>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</si>
  <si>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</si>
  <si>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</si>
  <si>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</si>
  <si>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</si>
  <si>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</si>
  <si>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</si>
  <si>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</si>
  <si>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</si>
  <si>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</si>
  <si>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</si>
  <si>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</si>
  <si>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</si>
  <si>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</si>
  <si>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</si>
  <si>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</si>
  <si>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</si>
  <si>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</si>
  <si>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</si>
  <si>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</si>
  <si>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</si>
  <si>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</si>
  <si>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</si>
  <si>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</si>
  <si>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</si>
  <si>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</si>
  <si>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</si>
  <si>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</si>
  <si>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</si>
  <si>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</si>
  <si>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</si>
  <si>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</si>
  <si>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</si>
  <si>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</si>
  <si>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</si>
  <si>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</si>
  <si>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</si>
  <si>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</si>
  <si>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</si>
  <si>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</si>
  <si>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</si>
  <si>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</si>
  <si>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</si>
  <si>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</si>
  <si>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</si>
  <si>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</si>
  <si>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</si>
  <si>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</si>
  <si>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</si>
  <si>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</si>
  <si>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</si>
  <si>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</si>
  <si>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</si>
  <si>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</si>
  <si>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</si>
  <si>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</si>
  <si>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</si>
  <si>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</si>
  <si>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</si>
  <si>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</si>
  <si>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</si>
  <si>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</si>
  <si>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</si>
  <si>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</si>
  <si>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</si>
  <si>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</si>
  <si>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</si>
  <si>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</si>
  <si>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</si>
  <si>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</si>
  <si>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</si>
  <si>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</si>
  <si>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</si>
  <si>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</si>
  <si>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</si>
  <si>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</si>
  <si>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</si>
  <si>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</si>
  <si>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</si>
  <si>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</si>
  <si>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</si>
  <si>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</si>
  <si>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</si>
  <si>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</si>
  <si>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</si>
  <si>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</si>
  <si>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</si>
  <si>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</si>
  <si>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</si>
  <si>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</si>
  <si>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</si>
  <si>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</si>
  <si>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</si>
  <si>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</si>
  <si>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</si>
  <si>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</si>
  <si>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</si>
  <si>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</si>
  <si>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</si>
  <si>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</si>
  <si>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</si>
  <si>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</si>
  <si>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</si>
  <si>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</si>
  <si>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</si>
  <si>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</si>
  <si>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</si>
  <si>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</si>
  <si>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</si>
  <si>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</si>
  <si>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</si>
  <si>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</si>
  <si>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</si>
  <si>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</si>
  <si>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</si>
  <si>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</si>
  <si>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</si>
  <si>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</si>
  <si>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</si>
  <si>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</si>
  <si>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</si>
  <si>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</si>
  <si>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</si>
  <si>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</si>
  <si>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</si>
  <si>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</si>
  <si>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</si>
  <si>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</si>
  <si>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</si>
  <si>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</si>
  <si>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</si>
  <si>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</si>
  <si>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</si>
  <si>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</si>
  <si>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</si>
  <si>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</si>
  <si>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</si>
  <si>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</si>
  <si>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</si>
  <si>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</si>
  <si>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</si>
  <si>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</si>
  <si>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</si>
  <si>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</si>
  <si>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</si>
  <si>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</si>
  <si>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</si>
  <si>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</si>
  <si>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</si>
  <si>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</si>
  <si>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</si>
  <si>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</si>
  <si>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</si>
  <si>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</si>
  <si>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</si>
  <si>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</si>
  <si>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</si>
  <si>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</si>
  <si>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</si>
  <si>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</si>
  <si>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</si>
  <si>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</si>
  <si>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</si>
  <si>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</si>
  <si>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</si>
  <si>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</si>
  <si>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</si>
  <si>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</si>
  <si>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</si>
  <si>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</si>
  <si>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</si>
  <si>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</si>
  <si>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</si>
  <si>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</si>
  <si>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</si>
  <si>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</si>
  <si>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</si>
  <si>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</si>
  <si>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</si>
  <si>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</si>
  <si>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</si>
  <si>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</si>
  <si>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</si>
  <si>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</si>
  <si>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</si>
  <si>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</si>
  <si>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</si>
  <si>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</si>
  <si>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</si>
  <si>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</si>
  <si>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</si>
  <si>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</si>
  <si>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</si>
  <si>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</si>
  <si>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</si>
  <si>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</si>
  <si>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</si>
  <si>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</si>
  <si>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</si>
  <si>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</si>
  <si>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</si>
  <si>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</si>
  <si>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</si>
  <si>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</si>
  <si>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</si>
  <si>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</si>
  <si>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</si>
  <si>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</si>
  <si>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</si>
  <si>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</si>
  <si>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</si>
  <si>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</si>
  <si>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</si>
  <si>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</si>
  <si>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</si>
  <si>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</si>
  <si>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</si>
  <si>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</si>
  <si>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</si>
  <si>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</si>
  <si>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</si>
  <si>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</si>
  <si>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</si>
  <si>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</si>
  <si>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</si>
  <si>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</si>
  <si>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</si>
  <si>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</si>
  <si>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</si>
  <si>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</si>
  <si>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</si>
  <si>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</si>
  <si>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</si>
  <si>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</si>
  <si>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</si>
  <si>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</si>
  <si>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</si>
  <si>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</si>
  <si>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</si>
  <si>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</si>
  <si>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</si>
  <si>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</si>
  <si>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</si>
  <si>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</si>
  <si>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</si>
  <si>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</si>
  <si>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</si>
  <si>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</si>
  <si>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</si>
  <si>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</si>
  <si>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</si>
  <si>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</si>
  <si>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</si>
  <si>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</si>
  <si>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</si>
  <si>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</si>
  <si>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</si>
  <si>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</si>
  <si>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</si>
  <si>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</si>
  <si>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</si>
  <si>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</si>
  <si>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</si>
  <si>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</si>
  <si>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</si>
  <si>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</si>
  <si>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</si>
  <si>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</si>
  <si>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</si>
  <si>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</si>
  <si>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</si>
  <si>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</si>
  <si>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</si>
  <si>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</si>
  <si>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</si>
  <si>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</si>
  <si>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</si>
  <si>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</si>
  <si>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</si>
  <si>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</si>
  <si>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</si>
  <si>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</si>
  <si>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</si>
  <si>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</si>
  <si>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</si>
  <si>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</si>
  <si>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</si>
  <si>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</si>
  <si>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</si>
  <si>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</si>
  <si>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</si>
  <si>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</si>
  <si>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</si>
  <si>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</si>
  <si>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</si>
  <si>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</si>
  <si>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</si>
  <si>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</si>
  <si>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</si>
  <si>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</si>
  <si>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</si>
  <si>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</si>
  <si>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</si>
  <si>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</si>
  <si>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</si>
  <si>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</si>
  <si>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</si>
  <si>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</si>
  <si>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</si>
  <si>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</si>
  <si>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</si>
  <si>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</si>
  <si>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</si>
  <si>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</si>
  <si>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</si>
  <si>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</si>
  <si>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</si>
  <si>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</si>
  <si>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</si>
  <si>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</si>
  <si>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</si>
  <si>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</si>
  <si>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</si>
  <si>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</si>
  <si>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</si>
  <si>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</si>
  <si>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</si>
  <si>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</si>
  <si>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</si>
  <si>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</si>
  <si>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</si>
  <si>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</si>
  <si>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</si>
  <si>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</si>
  <si>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</si>
  <si>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</si>
  <si>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</si>
  <si>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</si>
  <si>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</si>
  <si>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</si>
  <si>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</si>
  <si>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</si>
  <si>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</si>
  <si>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</si>
  <si>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</si>
  <si>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</si>
  <si>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</si>
  <si>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</si>
  <si>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</si>
  <si>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</si>
  <si>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</si>
  <si>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</si>
  <si>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</si>
  <si>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</si>
  <si>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</si>
  <si>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</si>
  <si>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</si>
  <si>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</si>
  <si>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</si>
  <si>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</si>
  <si>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</si>
  <si>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</si>
  <si>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</si>
  <si>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</si>
  <si>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</si>
  <si>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</si>
  <si>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</si>
  <si>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</si>
  <si>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</si>
  <si>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</si>
  <si>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</si>
  <si>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</si>
  <si>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</si>
  <si>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</si>
  <si>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</si>
  <si>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</si>
  <si>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</si>
  <si>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</si>
  <si>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</si>
  <si>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</si>
  <si>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</si>
  <si>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</si>
  <si>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</si>
  <si>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</si>
  <si>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</si>
  <si>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</si>
  <si>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</si>
  <si>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</si>
  <si>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</si>
  <si>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</si>
  <si>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</si>
  <si>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</si>
  <si>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</si>
  <si>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</si>
  <si>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</si>
  <si>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</si>
  <si>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</si>
  <si>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</si>
  <si>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</si>
  <si>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</si>
  <si>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</si>
  <si>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</si>
  <si>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</si>
  <si>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</si>
  <si>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</si>
  <si>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</si>
  <si>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</si>
  <si>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</si>
  <si>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</si>
  <si>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</si>
  <si>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</si>
  <si>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</si>
  <si>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</si>
  <si>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</si>
  <si>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</si>
  <si>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</si>
  <si>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</si>
  <si>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</si>
  <si>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</si>
  <si>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</si>
  <si>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</si>
  <si>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</si>
  <si>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</si>
  <si>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</si>
  <si>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</si>
  <si>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</si>
  <si>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</si>
  <si>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</si>
  <si>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</si>
  <si>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</si>
  <si>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</si>
  <si>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</si>
  <si>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</si>
  <si>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</si>
  <si>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</si>
  <si>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</si>
  <si>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</si>
  <si>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</si>
  <si>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</si>
  <si>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</si>
  <si>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</si>
  <si>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</si>
  <si>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</si>
  <si>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</si>
  <si>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</si>
  <si>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</si>
  <si>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</si>
  <si>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</si>
  <si>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</si>
  <si>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</si>
  <si>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</si>
  <si>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</si>
  <si>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</si>
  <si>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</si>
  <si>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</si>
  <si>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</si>
  <si>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</si>
  <si>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</si>
  <si>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</si>
  <si>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</si>
  <si>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</si>
  <si>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</si>
  <si>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</si>
  <si>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</si>
  <si>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</si>
  <si>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</si>
  <si>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</si>
  <si>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</si>
  <si>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</si>
  <si>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</si>
  <si>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</si>
  <si>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</si>
  <si>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</si>
  <si>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</si>
  <si>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</si>
  <si>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</si>
  <si>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</si>
  <si>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</si>
  <si>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</si>
  <si>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</si>
  <si>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</si>
  <si>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</si>
  <si>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</si>
  <si>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</si>
  <si>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</si>
  <si>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</si>
  <si>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</si>
  <si>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</si>
  <si>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</si>
  <si>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</si>
  <si>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</si>
  <si>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</si>
  <si>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</si>
  <si>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</si>
  <si>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</si>
  <si>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</si>
  <si>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</si>
  <si>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</si>
  <si>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</si>
  <si>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</si>
  <si>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</si>
  <si>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</si>
  <si>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</si>
  <si>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</si>
  <si>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</si>
  <si>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</si>
  <si>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</si>
  <si>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</si>
  <si>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</si>
  <si>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</si>
  <si>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</si>
  <si>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</si>
  <si>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</si>
  <si>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</si>
  <si>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</si>
  <si>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</si>
  <si>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</si>
  <si>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</si>
  <si>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</si>
  <si>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</si>
  <si>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</si>
  <si>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</si>
  <si>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</si>
  <si>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</si>
  <si>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</si>
  <si>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</si>
  <si>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</si>
  <si>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</si>
  <si>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</si>
  <si>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</si>
  <si>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</si>
  <si>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</si>
  <si>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</si>
  <si>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</si>
  <si>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</si>
  <si>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</si>
  <si>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</si>
  <si>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</si>
  <si>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</si>
  <si>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</si>
  <si>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</si>
  <si>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</si>
  <si>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</si>
  <si>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</si>
  <si>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</si>
  <si>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</si>
  <si>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</si>
  <si>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</si>
  <si>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</si>
  <si>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</si>
  <si>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</si>
  <si>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</si>
  <si>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</si>
  <si>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</si>
  <si>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</si>
  <si>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</si>
  <si>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</si>
  <si>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</si>
  <si>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</si>
  <si>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</si>
  <si>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</si>
  <si>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</si>
  <si>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</si>
  <si>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</si>
  <si>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</si>
  <si>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</si>
  <si>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</si>
  <si>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</si>
  <si>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</si>
  <si>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</si>
  <si>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</si>
  <si>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</si>
  <si>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</si>
  <si>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</si>
  <si>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</si>
  <si>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</si>
  <si>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</si>
  <si>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</si>
  <si>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</si>
  <si>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</si>
  <si>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</si>
  <si>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</si>
  <si>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</si>
  <si>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</si>
  <si>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</si>
  <si>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</si>
  <si>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</si>
  <si>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</si>
  <si>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</si>
  <si>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</si>
  <si>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</si>
  <si>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</si>
  <si>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</si>
  <si>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</si>
  <si>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</si>
  <si>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</si>
  <si>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</si>
  <si>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</si>
  <si>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</si>
  <si>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</si>
  <si>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</si>
  <si>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</si>
  <si>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</si>
  <si>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</si>
  <si>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</si>
  <si>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</si>
  <si>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</si>
  <si>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</si>
  <si>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</si>
  <si>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</si>
  <si>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</si>
  <si>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</si>
  <si>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</si>
  <si>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</si>
  <si>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</si>
  <si>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</si>
  <si>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</si>
  <si>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</si>
  <si>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</si>
  <si>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</si>
  <si>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</si>
  <si>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</si>
  <si>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</si>
  <si>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</si>
  <si>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</si>
  <si>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</si>
  <si>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</si>
  <si>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</si>
  <si>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</si>
  <si>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</si>
  <si>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</si>
  <si>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</si>
  <si>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</si>
  <si>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</si>
  <si>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</si>
  <si>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</si>
  <si>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</si>
  <si>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</si>
  <si>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</si>
  <si>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</si>
  <si>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</si>
  <si>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</si>
  <si>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</si>
  <si>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</si>
  <si>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</si>
  <si>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</si>
  <si>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</si>
  <si>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</si>
  <si>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</si>
  <si>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</si>
  <si>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</si>
  <si>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</si>
  <si>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</si>
  <si>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</si>
  <si>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</si>
  <si>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</si>
  <si>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</si>
  <si>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</si>
  <si>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</si>
  <si>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</si>
  <si>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</si>
  <si>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</si>
  <si>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</si>
  <si>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</si>
  <si>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</si>
  <si>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</si>
  <si>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</si>
  <si>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</si>
  <si>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</si>
  <si>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</si>
  <si>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</si>
  <si>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</si>
  <si>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</si>
  <si>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</si>
  <si>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</si>
  <si>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</si>
  <si>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</si>
  <si>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</si>
  <si>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</si>
  <si>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</si>
  <si>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</si>
  <si>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</si>
  <si>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</si>
  <si>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</si>
  <si>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</si>
  <si>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</si>
  <si>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</si>
  <si>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</si>
  <si>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</si>
  <si>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</si>
  <si>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</si>
  <si>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</si>
  <si>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</si>
  <si>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</si>
  <si>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</si>
  <si>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</si>
  <si>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</si>
  <si>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</si>
  <si>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</si>
  <si>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</si>
  <si>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</si>
  <si>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</si>
  <si>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</si>
  <si>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</si>
  <si>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</si>
  <si>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</si>
  <si>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</si>
  <si>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</si>
  <si>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</si>
  <si>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</si>
  <si>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</si>
  <si>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</si>
  <si>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</si>
  <si>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</si>
  <si>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</si>
  <si>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</si>
  <si>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</si>
  <si>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</si>
  <si>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</si>
  <si>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</si>
  <si>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</si>
  <si>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</si>
  <si>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</si>
  <si>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</si>
  <si>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</si>
  <si>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</si>
  <si>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</si>
  <si>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</si>
  <si>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</si>
  <si>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</si>
  <si>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</si>
  <si>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</si>
  <si>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</si>
  <si>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</si>
  <si>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</si>
  <si>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</si>
  <si>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</si>
  <si>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</si>
  <si>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</si>
  <si>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</si>
  <si>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</si>
  <si>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</si>
  <si>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</si>
  <si>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</si>
  <si>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</si>
  <si>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</si>
  <si>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</si>
  <si>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</si>
  <si>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</si>
  <si>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</si>
  <si>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</si>
  <si>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</si>
  <si>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</si>
  <si>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</si>
  <si>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</si>
  <si>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</si>
  <si>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</si>
  <si>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</si>
  <si>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</si>
  <si>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</si>
  <si>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</si>
  <si>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</si>
  <si>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</si>
  <si>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</si>
  <si>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</si>
  <si>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</si>
  <si>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</si>
  <si>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</si>
  <si>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</si>
  <si>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</si>
  <si>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</si>
  <si>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</si>
  <si>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</si>
  <si>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</si>
  <si>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</si>
  <si>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</si>
  <si>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</si>
  <si>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</si>
  <si>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</si>
  <si>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</si>
  <si>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</si>
  <si>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</si>
  <si>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</si>
  <si>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</si>
  <si>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</si>
  <si>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</si>
  <si>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</si>
  <si>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</si>
  <si>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</si>
  <si>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</si>
  <si>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</si>
  <si>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</si>
  <si>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</si>
  <si>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</si>
  <si>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</si>
  <si>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</si>
  <si>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</si>
  <si>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</si>
  <si>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</si>
  <si>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</si>
  <si>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</si>
  <si>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</si>
  <si>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</si>
  <si>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</si>
  <si>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</si>
  <si>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</si>
  <si>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</si>
  <si>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</si>
  <si>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</si>
  <si>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</si>
  <si>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</si>
  <si>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</si>
  <si>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</si>
  <si>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</si>
  <si>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</si>
  <si>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</si>
  <si>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</si>
  <si>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</si>
  <si>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</si>
  <si>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</si>
  <si>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</si>
  <si>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</si>
  <si>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</si>
  <si>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</si>
  <si>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</si>
  <si>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</si>
  <si>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</si>
  <si>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</si>
  <si>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</si>
  <si>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</si>
  <si>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</si>
  <si>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</si>
  <si>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</si>
  <si>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</si>
  <si>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</si>
  <si>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</si>
  <si>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</si>
  <si>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</si>
  <si>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</si>
  <si>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</si>
  <si>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</si>
  <si>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</si>
  <si>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</si>
  <si>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</si>
  <si>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</si>
  <si>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</si>
  <si>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</si>
  <si>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</si>
  <si>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</si>
  <si>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</si>
  <si>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</si>
  <si>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</si>
  <si>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</si>
  <si>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</si>
  <si>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</si>
  <si>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</si>
  <si>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</si>
  <si>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</si>
  <si>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</si>
  <si>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</si>
  <si>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</si>
  <si>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</si>
  <si>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</si>
  <si>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</si>
  <si>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</si>
  <si>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</si>
  <si>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</si>
  <si>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</si>
  <si>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</si>
  <si>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</si>
  <si>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</si>
  <si>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</si>
  <si>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</si>
  <si>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</si>
  <si>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</si>
  <si>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</si>
  <si>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</si>
  <si>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</si>
  <si>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</si>
  <si>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</si>
  <si>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</si>
  <si>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</si>
  <si>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</si>
  <si>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</si>
  <si>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</si>
  <si>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</si>
  <si>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</si>
  <si>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</si>
  <si>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</si>
  <si>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</si>
  <si>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</si>
  <si>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</si>
  <si>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</si>
  <si>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</si>
  <si>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</si>
  <si>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</si>
  <si>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</si>
  <si>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</si>
  <si>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</si>
  <si>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</si>
  <si>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</si>
  <si>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</si>
  <si>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</si>
  <si>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</si>
  <si>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</si>
  <si>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</si>
  <si>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</si>
  <si>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</si>
  <si>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</si>
  <si>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</si>
  <si>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</si>
  <si>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</si>
  <si>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</si>
  <si>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</si>
  <si>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</si>
  <si>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</si>
  <si>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</si>
  <si>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</si>
  <si>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</si>
  <si>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</si>
  <si>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</si>
  <si>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</si>
  <si>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</si>
  <si>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</si>
  <si>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</si>
  <si>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</si>
  <si>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</si>
  <si>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</si>
  <si>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</si>
  <si>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</si>
  <si>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</si>
  <si>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</si>
  <si>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</si>
  <si>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</si>
  <si>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</si>
  <si>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</si>
  <si>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</si>
  <si>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</si>
  <si>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</si>
  <si>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</si>
  <si>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</si>
  <si>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</si>
  <si>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</si>
  <si>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</si>
  <si>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</si>
  <si>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</si>
  <si>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</si>
  <si>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</si>
  <si>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</si>
  <si>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</si>
  <si>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</si>
  <si>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</si>
  <si>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</si>
  <si>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</si>
  <si>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</si>
  <si>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</si>
  <si>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</si>
  <si>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</si>
  <si>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</si>
  <si>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</si>
  <si>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</si>
  <si>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</si>
  <si>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</si>
  <si>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</si>
  <si>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</si>
  <si>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</si>
  <si>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</si>
  <si>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</si>
  <si>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</si>
  <si>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</si>
  <si>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</si>
  <si>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</si>
  <si>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</si>
  <si>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</si>
  <si>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</si>
  <si>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</si>
  <si>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</si>
  <si>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</si>
  <si>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</si>
  <si>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</si>
  <si>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</si>
  <si>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</si>
  <si>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</si>
  <si>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</si>
  <si>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</si>
  <si>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</si>
  <si>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</si>
  <si>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</si>
  <si>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</si>
  <si>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</si>
  <si>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</si>
  <si>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</si>
  <si>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</si>
  <si>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</si>
  <si>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</si>
  <si>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</si>
  <si>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</si>
  <si>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</si>
  <si>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</si>
  <si>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</si>
  <si>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</si>
  <si>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</si>
  <si>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</si>
  <si>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</si>
  <si>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</si>
  <si>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</si>
  <si>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</si>
  <si>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</si>
  <si>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</si>
  <si>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</si>
  <si>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</si>
  <si>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</si>
  <si>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</si>
  <si>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</si>
  <si>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</si>
  <si>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</si>
  <si>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</si>
  <si>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</si>
  <si>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</si>
  <si>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</si>
  <si>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</si>
  <si>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</si>
  <si>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</si>
  <si>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</si>
  <si>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</si>
  <si>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</si>
  <si>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</si>
  <si>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</si>
  <si>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</si>
  <si>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</si>
  <si>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</si>
  <si>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</si>
  <si>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</si>
  <si>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</si>
  <si>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</si>
  <si>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</si>
  <si>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</si>
  <si>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</si>
  <si>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</si>
  <si>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</si>
  <si>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</si>
  <si>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</si>
  <si>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</si>
  <si>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</si>
  <si>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</si>
  <si>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</si>
  <si>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</si>
  <si>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</si>
  <si>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</si>
  <si>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</si>
  <si>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</si>
  <si>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</si>
  <si>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</si>
  <si>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</si>
  <si>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</si>
  <si>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</si>
  <si>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</si>
  <si>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</si>
  <si>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</si>
  <si>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</si>
  <si>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</si>
  <si>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</si>
  <si>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</si>
  <si>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</si>
  <si>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</si>
  <si>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</si>
  <si>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</si>
  <si>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</si>
  <si>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</si>
  <si>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</si>
  <si>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</si>
  <si>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</si>
  <si>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</si>
  <si>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</si>
  <si>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</si>
  <si>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</si>
  <si>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</si>
  <si>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</si>
  <si>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</si>
  <si>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</si>
  <si>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</si>
  <si>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</si>
  <si>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</si>
  <si>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</si>
  <si>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</si>
  <si>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</si>
  <si>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</si>
  <si>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</si>
  <si>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</si>
  <si>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</si>
  <si>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</si>
  <si>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</si>
  <si>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</si>
  <si>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</si>
  <si>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</si>
  <si>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</si>
  <si>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</si>
  <si>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</si>
  <si>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</si>
  <si>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</si>
  <si>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</si>
  <si>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</si>
  <si>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</si>
  <si>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</si>
  <si>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</si>
  <si>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</si>
  <si>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</si>
  <si>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</si>
  <si>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</si>
  <si>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</si>
  <si>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</si>
  <si>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</si>
  <si>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</si>
  <si>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</si>
  <si>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</si>
  <si>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</si>
  <si>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</si>
  <si>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</si>
  <si>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</si>
  <si>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</si>
  <si>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</si>
  <si>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</si>
  <si>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</si>
  <si>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</si>
  <si>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</si>
  <si>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</si>
  <si>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</si>
  <si>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</si>
  <si>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</si>
  <si>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</si>
  <si>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</si>
  <si>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</si>
  <si>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</si>
  <si>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</si>
  <si>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</si>
  <si>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</si>
  <si>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</si>
  <si>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</si>
  <si>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</si>
  <si>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</si>
  <si>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</si>
  <si>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</si>
  <si>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</si>
  <si>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</si>
  <si>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</si>
  <si>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</si>
  <si>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</si>
  <si>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</si>
  <si>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</si>
  <si>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</si>
  <si>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</si>
  <si>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</si>
  <si>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</si>
  <si>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</si>
  <si>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</si>
  <si>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</si>
  <si>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</si>
  <si>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</si>
  <si>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</si>
  <si>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</si>
  <si>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</si>
  <si>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</si>
  <si>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</si>
  <si>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</si>
  <si>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</si>
  <si>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</si>
  <si>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</si>
  <si>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</si>
  <si>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</si>
  <si>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</si>
  <si>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</si>
  <si>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</si>
  <si>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</si>
  <si>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</si>
  <si>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</si>
  <si>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</si>
  <si>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</si>
  <si>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</si>
  <si>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</si>
  <si>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</si>
  <si>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</si>
  <si>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</si>
  <si>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</si>
  <si>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</si>
  <si>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</si>
  <si>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</si>
  <si>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</si>
  <si>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</si>
  <si>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</si>
  <si>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</si>
  <si>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</si>
  <si>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</si>
  <si>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</si>
  <si>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</si>
  <si>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</si>
  <si>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</si>
  <si>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</si>
  <si>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</si>
  <si>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</si>
  <si>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</si>
  <si>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</si>
  <si>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</si>
  <si>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</si>
  <si>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</si>
  <si>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</si>
  <si>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</si>
  <si>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</si>
  <si>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</si>
  <si>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</si>
  <si>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</si>
  <si>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</si>
  <si>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</si>
  <si>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</si>
  <si>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</si>
  <si>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</si>
  <si>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</si>
  <si>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</si>
  <si>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</si>
  <si>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</si>
  <si>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</si>
  <si>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</si>
  <si>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</si>
  <si>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</si>
  <si>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</si>
  <si>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</si>
  <si>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</si>
  <si>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</si>
  <si>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</si>
  <si>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</si>
  <si>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</si>
  <si>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</si>
  <si>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</si>
  <si>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</si>
  <si>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</si>
  <si>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</si>
  <si>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</si>
  <si>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</si>
  <si>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</si>
  <si>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</si>
  <si>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</si>
  <si>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</si>
  <si>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</si>
  <si>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</si>
  <si>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</si>
  <si>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</si>
  <si>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</si>
  <si>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</si>
  <si>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</si>
  <si>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</si>
  <si>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</si>
  <si>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</si>
  <si>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</si>
  <si>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</si>
  <si>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</si>
  <si>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</si>
  <si>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</si>
  <si>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</si>
  <si>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</si>
  <si>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</si>
  <si>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</si>
  <si>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</si>
  <si>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</si>
  <si>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</si>
  <si>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</si>
  <si>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</si>
  <si>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</si>
  <si>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</si>
  <si>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</si>
  <si>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</si>
  <si>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</si>
  <si>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</si>
  <si>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</si>
  <si>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</si>
  <si>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</si>
  <si>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</si>
  <si>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</si>
  <si>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</si>
  <si>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</si>
  <si>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</si>
  <si>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</si>
  <si>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</si>
  <si>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</si>
  <si>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</si>
  <si>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</si>
  <si>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</si>
  <si>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</si>
  <si>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</si>
  <si>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</si>
  <si>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</si>
  <si>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</si>
  <si>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</si>
  <si>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</si>
  <si>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</si>
  <si>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</si>
  <si>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</si>
  <si>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</si>
  <si>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</si>
  <si>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</si>
  <si>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</si>
  <si>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</si>
  <si>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</si>
  <si>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</si>
  <si>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</si>
  <si>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</si>
  <si>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</si>
  <si>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</si>
  <si>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</si>
  <si>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</si>
  <si>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</si>
  <si>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</si>
  <si>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</si>
  <si>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</si>
  <si>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</si>
  <si>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</si>
  <si>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</si>
  <si>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</si>
  <si>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</si>
  <si>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</si>
  <si>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</si>
  <si>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</si>
  <si>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</si>
  <si>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</si>
  <si>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</si>
  <si>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</si>
  <si>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</si>
  <si>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</si>
  <si>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</si>
  <si>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</si>
  <si>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</si>
  <si>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</si>
  <si>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</si>
  <si>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</si>
  <si>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</si>
  <si>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</si>
  <si>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</si>
  <si>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</si>
  <si>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</si>
  <si>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</si>
  <si>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</si>
  <si>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</si>
  <si>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</si>
  <si>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</si>
  <si>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</si>
  <si>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</si>
  <si>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</si>
  <si>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</si>
  <si>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</si>
  <si>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</si>
  <si>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</si>
  <si>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</si>
  <si>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</si>
  <si>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</si>
  <si>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</si>
  <si>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</si>
  <si>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</si>
  <si>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</si>
  <si>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</si>
  <si>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</si>
  <si>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</si>
  <si>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</si>
  <si>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</si>
  <si>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</si>
  <si>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</si>
  <si>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</si>
  <si>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</si>
  <si>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</si>
  <si>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</si>
  <si>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</si>
  <si>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</si>
  <si>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</si>
  <si>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</si>
  <si>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</si>
  <si>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</si>
  <si>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</si>
  <si>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</si>
  <si>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</si>
  <si>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</si>
  <si>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</si>
  <si>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</si>
  <si>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</si>
  <si>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</si>
  <si>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</si>
  <si>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</si>
  <si>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</si>
  <si>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</si>
  <si>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</si>
  <si>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</si>
  <si>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</si>
  <si>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</si>
  <si>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</si>
  <si>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</si>
  <si>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</si>
  <si>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</si>
  <si>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</si>
  <si>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</si>
  <si>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</si>
  <si>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</si>
  <si>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</si>
  <si>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</si>
  <si>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</si>
  <si>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</si>
  <si>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</si>
  <si>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</si>
  <si>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</si>
  <si>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</si>
  <si>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</si>
  <si>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</si>
  <si>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</si>
  <si>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</si>
  <si>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</si>
  <si>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</si>
  <si>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</si>
  <si>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</si>
  <si>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</si>
  <si>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</si>
  <si>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</si>
  <si>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</si>
  <si>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</si>
  <si>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</si>
  <si>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</si>
  <si>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</si>
  <si>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</si>
  <si>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</si>
  <si>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</si>
  <si>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</si>
  <si>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</si>
  <si>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</si>
  <si>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</si>
  <si>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</si>
  <si>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</si>
  <si>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</si>
  <si>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</si>
  <si>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</si>
  <si>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</si>
  <si>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</si>
  <si>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</si>
  <si>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</si>
  <si>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</si>
  <si>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</si>
  <si>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</si>
  <si>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</si>
  <si>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</si>
  <si>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</si>
  <si>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</si>
  <si>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</si>
  <si>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</si>
  <si>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</si>
  <si>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</si>
  <si>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</si>
  <si>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</si>
  <si>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</si>
  <si>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</si>
  <si>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</si>
  <si>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</si>
  <si>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</si>
  <si>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</si>
  <si>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</si>
  <si>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</si>
  <si>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</si>
  <si>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</si>
  <si>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</si>
  <si>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</si>
  <si>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</si>
  <si>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</si>
  <si>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</si>
  <si>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</si>
  <si>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</si>
  <si>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</si>
  <si>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</si>
  <si>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</si>
  <si>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</si>
  <si>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</si>
  <si>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</si>
  <si>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</si>
  <si>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</si>
  <si>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</si>
  <si>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</si>
  <si>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</si>
  <si>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</si>
  <si>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</si>
  <si>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</si>
  <si>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</si>
  <si>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</si>
  <si>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</si>
  <si>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</si>
  <si>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</si>
  <si>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</si>
  <si>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</si>
  <si>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</si>
  <si>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</si>
  <si>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</si>
  <si>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</si>
  <si>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</si>
  <si>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</si>
  <si>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</si>
  <si>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</si>
  <si>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</si>
  <si>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</si>
  <si>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</si>
  <si>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</si>
  <si>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</si>
  <si>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</si>
  <si>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</si>
  <si>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</si>
  <si>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</si>
  <si>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</si>
  <si>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</si>
  <si>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</si>
  <si>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</si>
  <si>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</si>
  <si>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</si>
  <si>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</si>
  <si>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</si>
  <si>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</si>
  <si>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</si>
  <si>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</si>
  <si>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</si>
  <si>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</si>
  <si>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</si>
  <si>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</si>
  <si>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</si>
  <si>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</si>
  <si>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</si>
  <si>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</si>
  <si>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</si>
  <si>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</si>
  <si>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</si>
  <si>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</si>
  <si>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</si>
  <si>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</si>
  <si>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</si>
  <si>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</si>
  <si>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</si>
  <si>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</si>
  <si>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</si>
  <si>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</si>
  <si>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</si>
  <si>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</si>
  <si>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</si>
  <si>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</si>
  <si>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</si>
  <si>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</si>
  <si>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</si>
  <si>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</si>
  <si>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</si>
  <si>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</si>
  <si>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</si>
  <si>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</si>
  <si>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</si>
  <si>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</si>
  <si>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</si>
  <si>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</si>
  <si>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</si>
  <si>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</si>
  <si>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</si>
  <si>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</si>
  <si>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</si>
  <si>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</si>
  <si>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</si>
  <si>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</si>
  <si>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</si>
  <si>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</si>
  <si>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</si>
  <si>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</si>
  <si>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</si>
  <si>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</si>
  <si>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</si>
  <si>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</si>
  <si>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</si>
  <si>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</si>
  <si>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</si>
  <si>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</si>
  <si>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</si>
  <si>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</si>
  <si>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</si>
  <si>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</si>
  <si>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</si>
  <si>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</si>
  <si>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</si>
  <si>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</si>
  <si>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</si>
  <si>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</si>
  <si>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</si>
  <si>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</si>
  <si>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</si>
  <si>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</si>
  <si>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</si>
  <si>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</si>
  <si>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</si>
  <si>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</si>
  <si>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</si>
  <si>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</si>
  <si>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</si>
  <si>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</si>
  <si>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</si>
  <si>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</si>
  <si>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</si>
  <si>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</si>
  <si>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</si>
  <si>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</si>
  <si>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</si>
  <si>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</si>
  <si>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</si>
  <si>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</si>
  <si>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</si>
  <si>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</si>
  <si>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</si>
  <si>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</si>
  <si>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</si>
  <si>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</si>
  <si>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</si>
  <si>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</si>
  <si>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</si>
  <si>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</si>
  <si>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</si>
  <si>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</si>
  <si>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</si>
  <si>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</si>
  <si>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</si>
  <si>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</si>
  <si>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</si>
  <si>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</si>
  <si>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</si>
  <si>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</si>
  <si>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</si>
  <si>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</si>
  <si>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</si>
  <si>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</si>
  <si>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</si>
  <si>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</si>
  <si>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</si>
  <si>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</si>
  <si>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</si>
  <si>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</si>
  <si>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</si>
  <si>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</si>
  <si>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</si>
  <si>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</si>
  <si>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</si>
  <si>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</si>
  <si>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</si>
  <si>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</si>
  <si>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</si>
  <si>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</si>
  <si>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</si>
  <si>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</si>
  <si>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</si>
  <si>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</si>
  <si>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</si>
  <si>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</si>
  <si>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</si>
  <si>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</si>
  <si>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</si>
  <si>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</si>
  <si>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</si>
  <si>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</si>
  <si>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</si>
  <si>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</si>
  <si>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</si>
  <si>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</si>
  <si>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</si>
  <si>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</si>
  <si>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</si>
  <si>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</si>
  <si>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</si>
  <si>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</si>
  <si>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</si>
  <si>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</si>
  <si>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</si>
  <si>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</si>
  <si>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</si>
  <si>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</si>
  <si>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</si>
  <si>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</si>
  <si>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</si>
  <si>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</si>
  <si>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</si>
  <si>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</si>
  <si>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</si>
  <si>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</si>
  <si>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</si>
  <si>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</si>
  <si>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</si>
  <si>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</si>
  <si>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</si>
  <si>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</si>
  <si>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</si>
  <si>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</si>
  <si>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</si>
  <si>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</si>
  <si>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</si>
  <si>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</si>
  <si>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</si>
  <si>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</si>
  <si>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</si>
  <si>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</si>
  <si>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</si>
  <si>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</si>
  <si>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</si>
  <si>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</si>
  <si>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</si>
  <si>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</si>
  <si>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</si>
  <si>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</si>
  <si>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</si>
  <si>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</si>
  <si>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</si>
  <si>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</si>
  <si>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</si>
  <si>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</si>
  <si>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</si>
  <si>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</si>
  <si>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</si>
  <si>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</si>
  <si>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</si>
  <si>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</si>
  <si>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</si>
  <si>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</si>
  <si>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</si>
  <si>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</si>
  <si>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</si>
  <si>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</si>
  <si>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</si>
  <si>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</si>
  <si>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</si>
  <si>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</si>
  <si>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</si>
  <si>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</si>
  <si>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</si>
  <si>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</si>
  <si>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</si>
  <si>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</si>
  <si>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</si>
  <si>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</si>
  <si>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</si>
  <si>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</si>
  <si>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</si>
  <si>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</si>
  <si>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</si>
  <si>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</si>
  <si>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</si>
  <si>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</si>
  <si>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</si>
  <si>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</si>
  <si>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</si>
  <si>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</si>
  <si>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</si>
  <si>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</si>
  <si>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</si>
  <si>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</si>
  <si>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</si>
  <si>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</si>
  <si>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</si>
  <si>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</si>
  <si>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</si>
  <si>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</si>
  <si>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</si>
  <si>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</si>
  <si>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</si>
  <si>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</si>
  <si>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</si>
  <si>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</si>
  <si>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</si>
  <si>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</si>
  <si>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</si>
  <si>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</si>
  <si>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</si>
  <si>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</si>
  <si>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</si>
  <si>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</si>
  <si>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</si>
  <si>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</si>
  <si>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</si>
  <si>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</si>
  <si>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</si>
  <si>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</si>
  <si>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</si>
  <si>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</si>
  <si>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</si>
  <si>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</si>
  <si>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</si>
  <si>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</si>
  <si>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</si>
  <si>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</si>
  <si>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</si>
  <si>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</si>
  <si>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</si>
  <si>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</si>
  <si>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</si>
  <si>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</si>
  <si>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</si>
  <si>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</si>
  <si>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</si>
  <si>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</si>
  <si>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</si>
  <si>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</si>
  <si>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</si>
  <si>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</si>
  <si>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</si>
  <si>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</si>
  <si>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</si>
  <si>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</si>
  <si>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</si>
  <si>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</si>
  <si>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</si>
  <si>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</si>
  <si>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</si>
  <si>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</si>
  <si>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</si>
  <si>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</si>
  <si>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</si>
  <si>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</si>
  <si>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</si>
  <si>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</si>
  <si>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</si>
  <si>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</si>
  <si>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</si>
  <si>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</si>
  <si>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</si>
  <si>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</si>
  <si>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</si>
  <si>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</si>
  <si>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</si>
  <si>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</si>
  <si>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</si>
  <si>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</si>
  <si>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</si>
  <si>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</si>
  <si>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</si>
  <si>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</si>
  <si>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</si>
  <si>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</si>
  <si>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</si>
  <si>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</si>
  <si>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</si>
  <si>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</si>
  <si>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</si>
  <si>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</si>
  <si>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</si>
  <si>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</si>
  <si>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</si>
  <si>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</si>
  <si>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</si>
  <si>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</si>
  <si>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</si>
  <si>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</si>
  <si>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</si>
  <si>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</si>
  <si>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</si>
  <si>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</si>
  <si>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</si>
  <si>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</si>
  <si>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</si>
  <si>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</si>
  <si>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</si>
  <si>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</si>
  <si>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</si>
  <si>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</si>
  <si>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</si>
  <si>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</si>
  <si>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</si>
  <si>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</si>
  <si>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</si>
  <si>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</si>
  <si>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</si>
  <si>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</si>
  <si>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</si>
  <si>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</si>
  <si>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</si>
  <si>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</si>
  <si>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</si>
  <si>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</si>
  <si>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</si>
  <si>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</si>
  <si>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</si>
  <si>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</si>
  <si>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</si>
  <si>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</si>
  <si>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</si>
  <si>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</si>
  <si>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</si>
  <si>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</si>
  <si>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</si>
  <si>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</si>
  <si>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</si>
  <si>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</si>
  <si>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</si>
  <si>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</si>
  <si>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</si>
  <si>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</si>
  <si>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</si>
  <si>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</si>
  <si>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</si>
  <si>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</si>
  <si>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</si>
  <si>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</si>
  <si>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</si>
  <si>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</si>
  <si>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</si>
  <si>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</si>
  <si>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</si>
  <si>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</si>
  <si>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</si>
  <si>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</si>
  <si>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</si>
  <si>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</si>
  <si>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</si>
  <si>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</si>
  <si>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</si>
  <si>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</si>
  <si>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</si>
  <si>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</si>
  <si>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</si>
  <si>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</si>
  <si>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</si>
  <si>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</si>
  <si>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</si>
  <si>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</si>
  <si>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</si>
  <si>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</si>
  <si>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</si>
  <si>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</si>
  <si>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</si>
  <si>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</si>
  <si>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</si>
  <si>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</si>
  <si>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</si>
  <si>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</si>
  <si>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</si>
  <si>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</si>
  <si>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</si>
  <si>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</si>
  <si>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</si>
  <si>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</si>
  <si>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</si>
  <si>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</si>
  <si>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</si>
  <si>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</si>
  <si>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</si>
  <si>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</si>
  <si>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</si>
  <si>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</si>
  <si>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</si>
  <si>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</si>
  <si>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</si>
  <si>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</si>
  <si>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</si>
  <si>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</si>
  <si>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</si>
  <si>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</si>
  <si>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</si>
  <si>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</si>
  <si>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</si>
  <si>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</si>
  <si>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</si>
  <si>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</si>
  <si>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</si>
  <si>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</si>
  <si>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</si>
  <si>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</si>
  <si>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</si>
  <si>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</si>
  <si>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</si>
  <si>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</si>
  <si>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</si>
  <si>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</si>
  <si>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</si>
  <si>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</si>
  <si>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</si>
  <si>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</si>
  <si>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</si>
  <si>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</si>
  <si>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</si>
  <si>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</si>
  <si>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</si>
  <si>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</si>
  <si>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</si>
  <si>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</si>
  <si>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</si>
  <si>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</si>
  <si>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</si>
  <si>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</si>
  <si>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</si>
  <si>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</si>
  <si>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</si>
  <si>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</si>
  <si>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</si>
  <si>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</si>
  <si>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</si>
  <si>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</si>
  <si>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</si>
  <si>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</si>
  <si>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</si>
  <si>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</si>
  <si>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</si>
  <si>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</si>
  <si>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</si>
  <si>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</si>
  <si>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</si>
  <si>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</si>
  <si>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</si>
  <si>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</si>
  <si>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</si>
  <si>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</si>
  <si>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</si>
  <si>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</si>
  <si>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</si>
  <si>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</si>
  <si>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</si>
  <si>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</si>
  <si>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</si>
  <si>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</si>
  <si>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</si>
  <si>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</si>
  <si>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</si>
  <si>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</si>
  <si>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</si>
  <si>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</si>
  <si>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</si>
  <si>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</si>
  <si>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</si>
  <si>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</si>
  <si>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</si>
  <si>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</si>
  <si>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</si>
  <si>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</si>
  <si>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</si>
  <si>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</si>
  <si>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</si>
  <si>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</si>
  <si>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</si>
  <si>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</si>
  <si>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</si>
  <si>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</si>
  <si>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</si>
  <si>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</si>
  <si>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</si>
  <si>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</si>
  <si>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</si>
  <si>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</si>
  <si>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</si>
  <si>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</si>
  <si>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</si>
  <si>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</si>
  <si>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</si>
  <si>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</si>
  <si>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</si>
  <si>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</si>
  <si>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</si>
  <si>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</si>
  <si>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</si>
  <si>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</si>
  <si>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</si>
  <si>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</si>
  <si>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</si>
  <si>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</si>
  <si>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</si>
  <si>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</si>
  <si>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</si>
  <si>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</si>
  <si>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</si>
  <si>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</si>
  <si>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</si>
  <si>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</si>
  <si>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</si>
  <si>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</si>
  <si>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</si>
  <si>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</si>
  <si>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</si>
  <si>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</si>
  <si>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</si>
  <si>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</si>
  <si>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</si>
  <si>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</si>
  <si>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</si>
  <si>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</si>
  <si>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</si>
  <si>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</si>
  <si>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</si>
  <si>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</si>
  <si>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</si>
  <si>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</si>
  <si>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</si>
  <si>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</si>
  <si>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</si>
  <si>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</si>
  <si>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</si>
  <si>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</si>
  <si>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</si>
  <si>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</si>
  <si>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</si>
  <si>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</si>
  <si>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</si>
  <si>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</si>
  <si>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</si>
  <si>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</si>
  <si>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</si>
  <si>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</si>
  <si>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</si>
  <si>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</si>
  <si>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</si>
  <si>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</si>
  <si>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</si>
  <si>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</si>
  <si>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</si>
  <si>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</si>
  <si>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</si>
  <si>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</si>
  <si>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</si>
  <si>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</si>
  <si>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</si>
  <si>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</si>
  <si>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</si>
  <si>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</si>
  <si>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</si>
  <si>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</si>
  <si>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</si>
  <si>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</si>
  <si>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</si>
  <si>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</si>
  <si>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</si>
  <si>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</si>
  <si>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</si>
  <si>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</si>
  <si>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</si>
  <si>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</si>
  <si>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</si>
  <si>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</si>
  <si>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</si>
  <si>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</si>
  <si>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</si>
  <si>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</si>
  <si>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</si>
  <si>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</si>
  <si>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</si>
  <si>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</si>
  <si>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</si>
  <si>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</si>
  <si>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</si>
  <si>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</si>
  <si>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</si>
  <si>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</si>
  <si>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</si>
  <si>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</si>
  <si>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</si>
  <si>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</si>
  <si>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</si>
  <si>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</si>
  <si>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</si>
  <si>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</si>
  <si>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</si>
  <si>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</si>
  <si>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</si>
  <si>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</si>
  <si>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</si>
  <si>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</si>
  <si>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</si>
  <si>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</si>
  <si>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</si>
  <si>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</si>
  <si>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</si>
  <si>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</si>
  <si>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</si>
  <si>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</si>
  <si>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</si>
  <si>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</si>
  <si>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</si>
  <si>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</si>
  <si>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</si>
  <si>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</si>
  <si>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</si>
  <si>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</si>
  <si>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</si>
  <si>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</si>
  <si>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</si>
  <si>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</si>
  <si>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</si>
  <si>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</si>
  <si>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</si>
  <si>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</si>
  <si>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</si>
  <si>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</si>
  <si>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</si>
  <si>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</si>
  <si>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</si>
  <si>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</si>
  <si>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</si>
  <si>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</si>
  <si>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</si>
  <si>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</si>
  <si>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</si>
  <si>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</si>
  <si>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</si>
  <si>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</si>
  <si>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</si>
  <si>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</si>
  <si>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</si>
  <si>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</si>
  <si>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</si>
  <si>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</si>
  <si>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</si>
  <si>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</si>
  <si>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</si>
  <si>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</si>
  <si>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</si>
  <si>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</si>
  <si>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</si>
  <si>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</si>
  <si>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</si>
  <si>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</si>
  <si>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</si>
  <si>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</si>
  <si>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</si>
  <si>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</si>
  <si>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</si>
  <si>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</si>
  <si>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</si>
  <si>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</si>
  <si>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</si>
  <si>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</si>
  <si>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</si>
  <si>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</si>
  <si>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</si>
  <si>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</si>
  <si>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</si>
  <si>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</si>
  <si>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</si>
  <si>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</si>
  <si>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</si>
  <si>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</si>
  <si>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</si>
  <si>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</si>
  <si>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</si>
  <si>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</si>
  <si>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</si>
  <si>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</si>
  <si>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</si>
  <si>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</si>
  <si>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</si>
  <si>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</si>
  <si>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</si>
  <si>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</si>
  <si>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</si>
  <si>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</si>
  <si>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</si>
  <si>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</si>
  <si>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</si>
  <si>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</si>
  <si>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</si>
  <si>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</si>
  <si>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</si>
  <si>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</si>
  <si>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</si>
  <si>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</si>
  <si>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</si>
  <si>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</si>
  <si>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</si>
  <si>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</si>
  <si>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</si>
  <si>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</si>
  <si>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</si>
  <si>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</si>
  <si>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</si>
  <si>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</si>
  <si>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</si>
  <si>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</si>
  <si>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</si>
  <si>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</si>
  <si>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</si>
  <si>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</si>
  <si>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</si>
  <si>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</si>
  <si>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</si>
  <si>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</si>
  <si>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</si>
  <si>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</si>
  <si>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</si>
  <si>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</si>
  <si>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</si>
  <si>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</si>
  <si>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</si>
  <si>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</si>
  <si>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</si>
  <si>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</si>
  <si>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</si>
  <si>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</si>
  <si>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</si>
  <si>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</si>
  <si>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</si>
  <si>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</si>
  <si>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</si>
  <si>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</si>
  <si>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</si>
  <si>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</si>
  <si>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</si>
  <si>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</si>
  <si>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</si>
  <si>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</si>
  <si>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</si>
  <si>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</si>
  <si>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</si>
  <si>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</si>
  <si>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</si>
  <si>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</si>
  <si>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</si>
  <si>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</si>
  <si>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</si>
  <si>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</si>
  <si>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</si>
  <si>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</si>
  <si>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</si>
  <si>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</si>
  <si>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</si>
  <si>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</si>
  <si>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</si>
  <si>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</si>
  <si>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</si>
  <si>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</si>
  <si>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</si>
  <si>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</si>
  <si>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</si>
  <si>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</si>
  <si>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</si>
  <si>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</si>
  <si>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</si>
  <si>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</si>
  <si>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</si>
  <si>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</si>
  <si>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</si>
  <si>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</si>
  <si>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</si>
  <si>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</si>
  <si>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</si>
  <si>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</si>
  <si>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</si>
  <si>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</si>
  <si>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</si>
  <si>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</si>
  <si>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</si>
  <si>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</si>
  <si>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</si>
  <si>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</si>
  <si>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</si>
  <si>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</si>
  <si>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</si>
  <si>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</si>
  <si>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</si>
  <si>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</si>
  <si>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</si>
  <si>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</si>
  <si>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</si>
  <si>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</si>
  <si>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</si>
  <si>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</si>
  <si>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</si>
  <si>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</si>
  <si>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</si>
  <si>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</si>
  <si>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</si>
  <si>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</si>
  <si>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</si>
  <si>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</si>
  <si>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</si>
  <si>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</si>
  <si>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</si>
  <si>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</si>
  <si>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</si>
  <si>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</si>
  <si>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</si>
  <si>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</si>
  <si>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</si>
  <si>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</si>
  <si>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</si>
  <si>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</si>
  <si>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</si>
  <si>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</si>
  <si>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</si>
  <si>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</si>
  <si>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</si>
  <si>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</si>
  <si>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</si>
  <si>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</si>
  <si>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</si>
  <si>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</si>
  <si>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</si>
  <si>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</si>
  <si>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</si>
  <si>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</si>
  <si>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</si>
  <si>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</si>
  <si>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</si>
  <si>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</si>
  <si>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</si>
  <si>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</si>
  <si>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</si>
  <si>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</si>
  <si>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</si>
  <si>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</si>
  <si>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</si>
  <si>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</si>
  <si>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</si>
  <si>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</si>
  <si>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</si>
  <si>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</si>
  <si>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</si>
  <si>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</si>
  <si>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</si>
  <si>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</si>
  <si>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</si>
  <si>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</si>
  <si>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</si>
  <si>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</si>
  <si>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</si>
  <si>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</si>
  <si>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</si>
  <si>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</si>
  <si>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</si>
  <si>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</si>
  <si>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</si>
  <si>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</si>
  <si>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</si>
  <si>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</si>
  <si>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</si>
  <si>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</si>
  <si>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</si>
  <si>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</si>
  <si>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</si>
  <si>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</si>
  <si>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</si>
  <si>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</si>
  <si>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</si>
  <si>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</si>
  <si>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</si>
  <si>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</si>
  <si>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</si>
  <si>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</si>
  <si>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</si>
  <si>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</si>
  <si>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</si>
  <si>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</si>
  <si>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</si>
  <si>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</si>
  <si>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</si>
  <si>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</si>
  <si>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</si>
  <si>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</si>
  <si>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</si>
  <si>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</si>
  <si>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</si>
  <si>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</si>
  <si>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</si>
  <si>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</si>
  <si>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</si>
  <si>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</si>
  <si>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</si>
  <si>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</si>
  <si>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</si>
  <si>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</si>
  <si>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</si>
  <si>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</si>
  <si>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</si>
  <si>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</si>
  <si>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</si>
  <si>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</si>
  <si>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</si>
  <si>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</si>
  <si>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</si>
  <si>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</si>
  <si>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</si>
  <si>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</si>
  <si>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</si>
  <si>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</si>
  <si>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</si>
  <si>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</si>
  <si>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</si>
  <si>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</si>
  <si>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</si>
  <si>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</si>
  <si>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</si>
  <si>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</si>
  <si>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</si>
  <si>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</si>
  <si>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</si>
  <si>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</si>
  <si>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</si>
  <si>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</si>
  <si>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</si>
  <si>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</si>
  <si>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</si>
  <si>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</si>
  <si>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</si>
  <si>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</si>
  <si>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</si>
  <si>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</si>
  <si>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</si>
  <si>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</si>
  <si>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</si>
  <si>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</si>
  <si>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</si>
  <si>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</si>
  <si>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</si>
  <si>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</si>
  <si>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</si>
  <si>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</si>
  <si>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</si>
  <si>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</si>
  <si>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</si>
  <si>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</si>
  <si>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</si>
  <si>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</si>
  <si>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</si>
  <si>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</si>
  <si>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</si>
  <si>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</si>
  <si>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</si>
  <si>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</si>
  <si>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</si>
  <si>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</si>
  <si>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</si>
  <si>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</si>
  <si>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</si>
  <si>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</si>
  <si>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</si>
  <si>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</si>
  <si>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</si>
  <si>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</si>
  <si>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</si>
  <si>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</si>
  <si>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</si>
  <si>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</si>
  <si>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</si>
  <si>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</si>
  <si>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</si>
  <si>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</si>
  <si>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</si>
  <si>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</si>
  <si>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</si>
  <si>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</si>
  <si>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</si>
  <si>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</si>
  <si>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</si>
  <si>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</si>
  <si>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</si>
  <si>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</si>
  <si>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</si>
  <si>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</si>
  <si>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</si>
  <si>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</si>
  <si>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</si>
  <si>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</si>
  <si>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</si>
  <si>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</si>
  <si>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</si>
  <si>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</si>
  <si>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</si>
  <si>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</si>
  <si>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</si>
  <si>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</si>
  <si>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</si>
  <si>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</si>
  <si>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</si>
  <si>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</si>
  <si>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</si>
  <si>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</si>
  <si>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</si>
  <si>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</si>
  <si>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</si>
  <si>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</si>
  <si>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</si>
  <si>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</si>
  <si>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</si>
  <si>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</si>
  <si>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</si>
  <si>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</si>
  <si>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</si>
  <si>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</si>
  <si>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</si>
  <si>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</si>
  <si>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</si>
  <si>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</si>
  <si>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</si>
  <si>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</si>
  <si>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</si>
  <si>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</si>
  <si>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</si>
  <si>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</si>
  <si>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</si>
  <si>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</si>
  <si>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</si>
  <si>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</si>
  <si>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</si>
  <si>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</si>
  <si>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</si>
  <si>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</si>
  <si>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</si>
  <si>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</si>
  <si>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</si>
  <si>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</si>
  <si>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</si>
  <si>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</si>
  <si>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</si>
  <si>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</si>
  <si>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</si>
  <si>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</si>
  <si>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</si>
  <si>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</si>
  <si>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</si>
  <si>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</si>
  <si>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</si>
  <si>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</si>
  <si>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</si>
  <si>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</si>
  <si>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</si>
  <si>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</si>
  <si>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</si>
  <si>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</si>
  <si>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</si>
  <si>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</si>
  <si>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</si>
  <si>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</si>
  <si>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</si>
  <si>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</si>
  <si>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</si>
  <si>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</si>
  <si>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</si>
  <si>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</si>
  <si>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</si>
  <si>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</si>
  <si>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</si>
  <si>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</si>
  <si>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</si>
  <si>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</si>
  <si>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</si>
  <si>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</si>
  <si>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</si>
  <si>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</si>
  <si>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</si>
  <si>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</si>
  <si>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</si>
  <si>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</si>
  <si>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</si>
  <si>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</si>
  <si>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</si>
  <si>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</si>
  <si>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</si>
  <si>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</si>
  <si>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</si>
  <si>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</si>
  <si>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</si>
  <si>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</si>
  <si>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</si>
  <si>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</si>
  <si>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</si>
  <si>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</si>
  <si>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</si>
  <si>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</si>
  <si>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</si>
  <si>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</si>
  <si>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</si>
  <si>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</si>
  <si>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</si>
  <si>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</si>
  <si>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</si>
  <si>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</si>
  <si>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</si>
  <si>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</si>
  <si>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</si>
  <si>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</si>
  <si>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</si>
  <si>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</si>
  <si>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</si>
  <si>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</si>
  <si>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</si>
  <si>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</si>
  <si>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</si>
  <si>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</si>
  <si>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</si>
  <si>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</si>
  <si>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</si>
  <si>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</si>
  <si>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</si>
  <si>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</si>
  <si>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</si>
  <si>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</si>
  <si>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</si>
  <si>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</si>
  <si>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</si>
  <si>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</si>
  <si>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</si>
  <si>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</si>
  <si>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</si>
  <si>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</si>
  <si>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</si>
  <si>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</si>
  <si>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</si>
  <si>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</si>
  <si>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</si>
  <si>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</si>
  <si>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</si>
  <si>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</si>
  <si>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</si>
  <si>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</si>
  <si>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</si>
  <si>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</si>
  <si>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</si>
  <si>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</si>
  <si>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</si>
  <si>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</si>
  <si>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</si>
  <si>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</si>
  <si>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</si>
  <si>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</si>
  <si>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</si>
  <si>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</si>
  <si>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</si>
  <si>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</si>
  <si>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</si>
  <si>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</si>
  <si>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</si>
  <si>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</si>
  <si>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</si>
  <si>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</si>
  <si>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</si>
  <si>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</si>
  <si>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</si>
  <si>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</si>
  <si>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</si>
  <si>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</si>
  <si>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</si>
  <si>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</si>
  <si>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</si>
  <si>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</si>
  <si>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</si>
  <si>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</si>
  <si>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</si>
  <si>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</si>
  <si>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</si>
  <si>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</si>
  <si>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</si>
  <si>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</si>
  <si>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</si>
  <si>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</si>
  <si>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</si>
  <si>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</si>
  <si>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</si>
  <si>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</si>
  <si>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</si>
  <si>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</si>
  <si>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</si>
  <si>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</si>
  <si>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</si>
  <si>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</si>
  <si>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</si>
  <si>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</si>
  <si>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</si>
  <si>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</si>
  <si>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</si>
  <si>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</si>
  <si>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</si>
  <si>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</si>
  <si>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</si>
  <si>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</si>
  <si>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</si>
  <si>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</si>
  <si>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</si>
  <si>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</si>
  <si>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</si>
  <si>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</si>
  <si>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</si>
  <si>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</si>
  <si>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</si>
  <si>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</si>
  <si>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</si>
  <si>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</si>
  <si>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</si>
  <si>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</si>
  <si>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</si>
  <si>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</si>
  <si>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</si>
  <si>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</si>
  <si>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</si>
  <si>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</si>
  <si>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</si>
  <si>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</si>
  <si>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</si>
  <si>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</si>
  <si>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</si>
  <si>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</si>
  <si>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</si>
  <si>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</si>
  <si>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</si>
  <si>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</si>
  <si>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</si>
  <si>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</si>
  <si>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</si>
  <si>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</si>
  <si>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</si>
  <si>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</si>
  <si>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</si>
  <si>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</si>
  <si>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</si>
  <si>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</si>
  <si>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</si>
  <si>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</si>
  <si>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</si>
  <si>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</si>
  <si>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</si>
  <si>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</si>
  <si>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</si>
  <si>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</si>
  <si>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</si>
  <si>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</si>
  <si>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</si>
  <si>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</si>
  <si>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</si>
  <si>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</si>
  <si>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</si>
  <si>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</si>
  <si>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</si>
  <si>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</si>
  <si>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</si>
  <si>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</si>
  <si>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</si>
  <si>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</si>
  <si>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</si>
  <si>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</si>
  <si>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</si>
  <si>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</si>
  <si>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</si>
  <si>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</si>
  <si>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</si>
  <si>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</si>
  <si>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</si>
  <si>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</si>
  <si>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</si>
  <si>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</si>
  <si>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</si>
  <si>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</si>
  <si>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</si>
  <si>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</si>
  <si>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</si>
  <si>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</si>
  <si>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</si>
  <si>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</si>
  <si>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</si>
  <si>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</si>
  <si>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</si>
  <si>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</si>
  <si>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</si>
  <si>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</si>
  <si>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</si>
  <si>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</si>
  <si>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</si>
  <si>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</si>
  <si>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</si>
  <si>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</si>
  <si>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</si>
  <si>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</si>
  <si>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</si>
  <si>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</si>
  <si>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</si>
  <si>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</si>
  <si>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</si>
  <si>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</si>
  <si>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</si>
  <si>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</si>
  <si>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</si>
  <si>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</si>
  <si>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</si>
  <si>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</si>
  <si>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</si>
  <si>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</si>
  <si>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</si>
  <si>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</si>
  <si>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</si>
  <si>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</si>
  <si>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</si>
  <si>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</si>
  <si>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</si>
  <si>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</si>
  <si>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</si>
  <si>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</si>
  <si>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</si>
  <si>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</si>
  <si>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</si>
  <si>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</si>
  <si>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</si>
  <si>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</si>
  <si>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</si>
  <si>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</si>
  <si>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</si>
  <si>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</si>
  <si>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</si>
  <si>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</si>
  <si>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</si>
  <si>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</si>
  <si>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</si>
  <si>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</si>
  <si>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</si>
  <si>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</si>
  <si>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</si>
  <si>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</si>
  <si>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</si>
  <si>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</si>
  <si>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</si>
  <si>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</si>
  <si>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</si>
  <si>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</si>
  <si>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</si>
  <si>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</si>
  <si>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</si>
  <si>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</si>
  <si>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</si>
  <si>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</si>
  <si>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</si>
  <si>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</si>
  <si>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</si>
  <si>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</si>
  <si>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</si>
  <si>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</si>
  <si>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</si>
  <si>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</si>
  <si>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</si>
  <si>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</si>
  <si>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</si>
  <si>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</si>
  <si>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</si>
  <si>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</si>
  <si>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</si>
  <si>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</si>
  <si>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</si>
  <si>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</si>
  <si>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</si>
  <si>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</si>
  <si>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</si>
  <si>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</si>
  <si>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</si>
  <si>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</si>
  <si>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</si>
  <si>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</si>
  <si>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</si>
  <si>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</si>
  <si>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</si>
  <si>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</si>
  <si>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</si>
  <si>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</si>
  <si>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</si>
  <si>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</si>
  <si>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</si>
  <si>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</si>
  <si>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</si>
  <si>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</si>
  <si>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</si>
  <si>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</si>
  <si>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</si>
  <si>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</si>
  <si>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</si>
  <si>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</si>
  <si>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</si>
  <si>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</si>
  <si>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</si>
  <si>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</si>
  <si>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</si>
  <si>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</si>
  <si>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</si>
  <si>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</si>
  <si>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</si>
  <si>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</si>
  <si>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</si>
  <si>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</si>
  <si>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</si>
  <si>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</si>
  <si>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</si>
  <si>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</si>
  <si>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</si>
  <si>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</si>
  <si>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</si>
  <si>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</si>
  <si>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</si>
  <si>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</si>
  <si>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</si>
  <si>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</si>
  <si>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</si>
  <si>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</si>
  <si>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</si>
  <si>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</si>
  <si>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</si>
  <si>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</si>
  <si>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</si>
  <si>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</si>
  <si>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</si>
  <si>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</si>
  <si>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</si>
  <si>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</si>
  <si>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</si>
  <si>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</si>
  <si>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</si>
  <si>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</si>
  <si>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</si>
  <si>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</si>
  <si>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</si>
  <si>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</si>
  <si>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</si>
  <si>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</si>
  <si>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</si>
  <si>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</si>
  <si>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</si>
  <si>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</si>
  <si>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</si>
  <si>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</si>
  <si>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</si>
  <si>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</si>
  <si>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</si>
  <si>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</si>
  <si>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</si>
  <si>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</si>
  <si>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</si>
  <si>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</si>
  <si>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</si>
  <si>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</si>
  <si>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</si>
  <si>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</si>
  <si>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</si>
  <si>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</si>
  <si>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</si>
  <si>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</si>
  <si>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</si>
  <si>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</si>
  <si>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</si>
  <si>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</si>
  <si>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</si>
  <si>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</si>
  <si>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</si>
  <si>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</si>
  <si>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</si>
  <si>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</si>
  <si>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</si>
  <si>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</si>
  <si>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</si>
  <si>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</si>
  <si>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</si>
  <si>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</si>
  <si>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</si>
  <si>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</si>
  <si>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</si>
  <si>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</si>
  <si>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</si>
  <si>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</si>
  <si>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</si>
  <si>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</si>
  <si>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</si>
  <si>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</si>
  <si>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</si>
  <si>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</si>
  <si>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</si>
  <si>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</si>
  <si>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</si>
  <si>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</si>
  <si>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</si>
  <si>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</si>
  <si>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</si>
  <si>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</si>
  <si>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</si>
  <si>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</si>
  <si>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</si>
  <si>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</si>
  <si>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</si>
  <si>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</si>
  <si>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</si>
  <si>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</si>
  <si>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</si>
  <si>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</si>
  <si>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</si>
  <si>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</si>
  <si>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</si>
  <si>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</si>
  <si>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</si>
  <si>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</si>
  <si>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</si>
  <si>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</si>
  <si>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</si>
  <si>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</si>
  <si>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</si>
  <si>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</si>
  <si>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</si>
  <si>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</si>
  <si>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</si>
  <si>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</si>
  <si>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</si>
  <si>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</si>
  <si>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</si>
  <si>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</si>
  <si>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</si>
  <si>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</si>
  <si>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</si>
  <si>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</si>
  <si>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</si>
  <si>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</si>
  <si>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</si>
  <si>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</si>
  <si>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</si>
  <si>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</si>
  <si>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</si>
  <si>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</si>
  <si>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</si>
  <si>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</si>
  <si>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</si>
  <si>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</si>
  <si>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</si>
  <si>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</si>
  <si>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</si>
  <si>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</si>
  <si>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</si>
  <si>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</si>
  <si>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</si>
  <si>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</si>
  <si>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</si>
  <si>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</si>
  <si>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</si>
  <si>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</si>
  <si>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</si>
  <si>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</si>
  <si>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</si>
  <si>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</si>
  <si>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</si>
  <si>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</si>
  <si>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</si>
  <si>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</si>
  <si>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</si>
  <si>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</si>
  <si>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</si>
  <si>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</si>
  <si>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</si>
  <si>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</si>
  <si>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</si>
  <si>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</si>
  <si>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</si>
  <si>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</si>
  <si>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</si>
  <si>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</si>
  <si>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</si>
  <si>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</si>
  <si>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</si>
  <si>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</si>
  <si>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</si>
  <si>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</si>
  <si>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</si>
  <si>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</si>
  <si>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</si>
  <si>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</si>
  <si>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</si>
  <si>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</si>
  <si>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</si>
  <si>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</si>
  <si>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</si>
  <si>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</si>
  <si>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</si>
  <si>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</si>
  <si>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</si>
  <si>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</si>
  <si>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</si>
  <si>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</si>
  <si>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</si>
  <si>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</si>
  <si>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</si>
  <si>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</si>
  <si>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</si>
  <si>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</si>
  <si>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</si>
  <si>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</si>
  <si>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</si>
  <si>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</si>
  <si>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</si>
  <si>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</si>
  <si>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</si>
  <si>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</si>
  <si>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</si>
  <si>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</si>
  <si>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</si>
  <si>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</si>
  <si>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</si>
  <si>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</si>
  <si>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</si>
  <si>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</si>
  <si>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</si>
  <si>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</si>
  <si>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</si>
  <si>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</si>
  <si>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</si>
  <si>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</si>
  <si>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</si>
  <si>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</si>
  <si>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</si>
  <si>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</si>
  <si>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</si>
  <si>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</si>
  <si>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</si>
  <si>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</si>
  <si>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</si>
  <si>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</si>
  <si>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</si>
  <si>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</si>
  <si>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</si>
  <si>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</si>
  <si>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</si>
  <si>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</si>
  <si>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</si>
  <si>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</si>
  <si>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</si>
  <si>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</si>
  <si>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</si>
  <si>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</si>
  <si>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</si>
  <si>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</si>
  <si>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</si>
  <si>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</si>
  <si>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</si>
  <si>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</si>
  <si>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</si>
  <si>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</si>
  <si>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</si>
  <si>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</si>
  <si>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</si>
  <si>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</si>
  <si>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</si>
  <si>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</si>
  <si>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</si>
  <si>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</si>
  <si>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</si>
  <si>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</si>
  <si>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</si>
  <si>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</si>
  <si>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</si>
  <si>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</si>
  <si>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</si>
  <si>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</si>
  <si>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</si>
  <si>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</si>
  <si>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</si>
  <si>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</si>
  <si>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</si>
  <si>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</si>
  <si>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</si>
  <si>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</si>
  <si>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</si>
  <si>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</si>
  <si>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</si>
  <si>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</si>
  <si>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</si>
  <si>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</si>
  <si>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</si>
  <si>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</si>
  <si>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</si>
  <si>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</si>
  <si>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</si>
  <si>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</si>
  <si>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</si>
  <si>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</si>
  <si>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</si>
  <si>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</si>
  <si>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</si>
  <si>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</si>
  <si>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</si>
  <si>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</si>
  <si>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</si>
  <si>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</si>
  <si>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</si>
  <si>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</si>
  <si>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</si>
  <si>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</si>
  <si>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</si>
  <si>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</si>
  <si>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</si>
  <si>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</si>
  <si>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</si>
  <si>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</si>
  <si>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</si>
  <si>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</si>
  <si>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</si>
  <si>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</si>
  <si>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</si>
  <si>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</si>
  <si>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</si>
  <si>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</si>
  <si>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</si>
  <si>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</si>
  <si>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</si>
  <si>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</si>
  <si>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</si>
  <si>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</si>
  <si>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</si>
  <si>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</si>
  <si>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</si>
  <si>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</si>
  <si>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</si>
  <si>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</si>
  <si>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</si>
  <si>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</si>
  <si>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</si>
  <si>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</si>
  <si>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</si>
  <si>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</si>
  <si>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</si>
  <si>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</si>
  <si>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</si>
  <si>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</si>
  <si>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</si>
  <si>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</si>
  <si>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</si>
  <si>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</si>
  <si>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</si>
  <si>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</si>
  <si>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</si>
  <si>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</si>
  <si>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</si>
  <si>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</si>
  <si>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</si>
  <si>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</si>
  <si>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</si>
  <si>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</si>
  <si>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</si>
  <si>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</si>
  <si>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</si>
  <si>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</si>
  <si>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</si>
  <si>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</si>
  <si>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</si>
  <si>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</si>
  <si>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</si>
  <si>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</si>
  <si>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</si>
  <si>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</si>
  <si>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</si>
  <si>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</si>
  <si>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</si>
  <si>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</si>
  <si>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</si>
  <si>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</si>
  <si>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</si>
  <si>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</si>
  <si>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</si>
  <si>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</si>
  <si>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</si>
  <si>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</si>
  <si>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</si>
  <si>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</si>
  <si>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</si>
  <si>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</si>
  <si>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</si>
  <si>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</si>
  <si>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</si>
  <si>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</si>
  <si>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</si>
  <si>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</si>
  <si>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</si>
  <si>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</si>
  <si>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</si>
  <si>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</si>
  <si>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</si>
  <si>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</si>
  <si>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</si>
  <si>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</si>
  <si>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</si>
  <si>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</si>
  <si>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</si>
  <si>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</si>
  <si>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</si>
  <si>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</si>
  <si>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</si>
  <si>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</si>
  <si>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</si>
  <si>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</si>
  <si>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</si>
  <si>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</si>
  <si>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</si>
  <si>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</si>
  <si>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</si>
  <si>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</si>
  <si>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</si>
  <si>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</si>
  <si>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</si>
  <si>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</si>
  <si>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</si>
  <si>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</si>
  <si>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</si>
  <si>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</si>
  <si>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</si>
  <si>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</si>
  <si>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</si>
  <si>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</si>
  <si>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</si>
  <si>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</si>
  <si>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</si>
  <si>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</si>
  <si>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</si>
  <si>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</si>
  <si>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</si>
  <si>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</si>
  <si>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</si>
  <si>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</si>
  <si>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</si>
  <si>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</si>
  <si>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</si>
  <si>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</si>
  <si>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</si>
  <si>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</si>
  <si>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</si>
  <si>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</si>
  <si>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</si>
  <si>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</si>
  <si>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</si>
  <si>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</si>
  <si>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</si>
  <si>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</si>
  <si>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</si>
  <si>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</si>
  <si>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</si>
  <si>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</si>
  <si>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</si>
  <si>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</si>
  <si>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</si>
  <si>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</si>
  <si>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</si>
  <si>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</si>
  <si>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</si>
  <si>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</si>
  <si>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</si>
  <si>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</si>
  <si>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</si>
  <si>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</si>
  <si>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</si>
  <si>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</si>
  <si>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</si>
  <si>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</si>
  <si>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</si>
  <si>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</si>
  <si>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</si>
  <si>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</si>
  <si>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</si>
  <si>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</si>
  <si>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</si>
  <si>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</si>
  <si>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</si>
  <si>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</si>
  <si>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</si>
  <si>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</si>
  <si>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</si>
  <si>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</si>
  <si>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</si>
  <si>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</si>
  <si>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</si>
  <si>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</si>
  <si>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</si>
  <si>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</si>
  <si>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</si>
  <si>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</si>
  <si>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</si>
  <si>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</si>
  <si>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</si>
  <si>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</si>
  <si>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</si>
  <si>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</si>
  <si>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</si>
  <si>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</si>
  <si>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</si>
  <si>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</si>
  <si>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</si>
  <si>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</si>
  <si>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</si>
  <si>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</si>
  <si>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</si>
  <si>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</si>
  <si>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</si>
  <si>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</si>
  <si>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</si>
  <si>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</si>
  <si>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</si>
  <si>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</si>
  <si>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</si>
  <si>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</si>
  <si>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</si>
  <si>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</si>
  <si>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</si>
  <si>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</si>
  <si>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</si>
  <si>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</si>
  <si>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</si>
  <si>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</si>
  <si>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</si>
  <si>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</si>
  <si>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</si>
  <si>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</si>
  <si>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</si>
  <si>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</si>
  <si>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</si>
  <si>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</si>
  <si>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</si>
  <si>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</si>
  <si>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</si>
  <si>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</si>
  <si>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</si>
  <si>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</si>
  <si>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</si>
  <si>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</si>
  <si>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</si>
  <si>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</si>
  <si>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</si>
  <si>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</si>
  <si>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</si>
  <si>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</si>
  <si>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</si>
  <si>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</si>
  <si>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</si>
  <si>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</si>
  <si>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</si>
  <si>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</si>
  <si>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</si>
  <si>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</si>
  <si>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</si>
  <si>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</si>
  <si>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</si>
  <si>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</si>
  <si>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</si>
  <si>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</si>
  <si>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</si>
  <si>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</si>
  <si>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</si>
  <si>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</si>
  <si>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</si>
  <si>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</si>
  <si>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</si>
  <si>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</si>
  <si>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</si>
  <si>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</si>
  <si>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</si>
  <si>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</si>
  <si>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</si>
  <si>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</si>
  <si>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</si>
  <si>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</si>
  <si>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</si>
  <si>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</si>
  <si>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</si>
  <si>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</si>
  <si>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</si>
  <si>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</si>
  <si>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</si>
  <si>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</si>
  <si>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</si>
  <si>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</si>
  <si>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</si>
  <si>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</si>
  <si>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</si>
  <si>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</si>
  <si>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</si>
  <si>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</si>
  <si>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</si>
  <si>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</si>
  <si>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</si>
  <si>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</si>
  <si>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</si>
  <si>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</si>
  <si>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</si>
  <si>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</si>
  <si>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</si>
  <si>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</si>
  <si>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</si>
  <si>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</si>
  <si>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</si>
  <si>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</si>
  <si>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</si>
  <si>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</si>
  <si>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</si>
  <si>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</si>
  <si>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</si>
  <si>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</si>
  <si>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</si>
  <si>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</si>
  <si>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</si>
  <si>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</si>
  <si>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</si>
  <si>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</si>
  <si>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</si>
  <si>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</si>
  <si>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</si>
  <si>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</si>
  <si>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</si>
  <si>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</si>
  <si>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</si>
  <si>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</si>
  <si>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</si>
  <si>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</si>
  <si>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</si>
  <si>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</si>
  <si>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</si>
  <si>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</si>
  <si>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</si>
  <si>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</si>
  <si>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</si>
  <si>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</si>
  <si>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</si>
  <si>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</si>
  <si>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</si>
  <si>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</si>
  <si>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</si>
  <si>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</si>
  <si>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</si>
  <si>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</si>
  <si>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</si>
  <si>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</si>
  <si>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</si>
  <si>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</si>
  <si>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</si>
  <si>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</si>
  <si>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</si>
  <si>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</si>
  <si>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</si>
  <si>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</si>
  <si>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</si>
  <si>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</si>
  <si>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</si>
  <si>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</si>
  <si>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</si>
  <si>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</si>
  <si>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</si>
  <si>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</si>
  <si>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</si>
  <si>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</si>
  <si>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</si>
  <si>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</si>
  <si>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</si>
  <si>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</si>
  <si>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</si>
  <si>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</si>
  <si>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</si>
  <si>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</si>
  <si>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</si>
  <si>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</si>
  <si>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</si>
  <si>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</si>
  <si>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</si>
  <si>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</si>
  <si>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</si>
  <si>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</si>
  <si>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</si>
  <si>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</si>
  <si>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</si>
  <si>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</si>
  <si>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</si>
  <si>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</si>
  <si>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</si>
  <si>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</si>
  <si>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</si>
  <si>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</si>
  <si>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</si>
  <si>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</si>
  <si>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</si>
  <si>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</si>
  <si>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</si>
  <si>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</si>
  <si>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</si>
  <si>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</si>
  <si>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</si>
  <si>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</si>
  <si>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</si>
  <si>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</si>
  <si>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</si>
  <si>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</si>
  <si>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</si>
  <si>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</si>
  <si>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</si>
  <si>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</si>
  <si>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</si>
  <si>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</si>
  <si>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</si>
  <si>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</si>
  <si>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</si>
  <si>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</si>
  <si>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</si>
  <si>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</si>
  <si>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</si>
  <si>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</si>
  <si>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</si>
  <si>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</si>
  <si>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</si>
  <si>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</si>
  <si>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</si>
  <si>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</si>
  <si>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</si>
  <si>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</si>
  <si>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</si>
  <si>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</si>
  <si>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</si>
  <si>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</si>
  <si>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</si>
  <si>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</si>
  <si>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</si>
  <si>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</si>
  <si>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</si>
  <si>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</si>
  <si>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</si>
  <si>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</si>
  <si>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</si>
  <si>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</si>
  <si>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</si>
  <si>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</si>
  <si>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</si>
  <si>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</si>
  <si>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</si>
  <si>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</si>
  <si>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</si>
  <si>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</si>
  <si>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</si>
  <si>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</si>
  <si>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</si>
  <si>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</si>
  <si>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</si>
  <si>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</si>
  <si>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</si>
  <si>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</si>
  <si>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</si>
  <si>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</si>
  <si>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</si>
  <si>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</si>
  <si>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</si>
  <si>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</si>
  <si>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</si>
  <si>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</si>
  <si>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</si>
  <si>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</si>
  <si>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</si>
  <si>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</si>
  <si>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</si>
  <si>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</si>
  <si>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</si>
  <si>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</si>
  <si>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</si>
  <si>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</si>
  <si>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</si>
  <si>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</si>
  <si>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</si>
  <si>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</si>
  <si>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</si>
  <si>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</si>
  <si>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</si>
  <si>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</si>
  <si>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</si>
  <si>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</si>
  <si>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</si>
  <si>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</si>
  <si>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</si>
  <si>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</si>
  <si>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</si>
  <si>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</si>
  <si>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</si>
  <si>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</si>
  <si>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</si>
  <si>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</si>
  <si>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</si>
  <si>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</si>
  <si>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</si>
  <si>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</si>
  <si>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</si>
  <si>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</si>
  <si>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</si>
  <si>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</si>
  <si>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</si>
  <si>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</si>
  <si>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</si>
  <si>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</si>
  <si>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</si>
  <si>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</si>
  <si>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</si>
  <si>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</si>
  <si>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</si>
  <si>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</si>
  <si>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</si>
  <si>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</si>
  <si>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</si>
  <si>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</si>
  <si>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</si>
  <si>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</si>
  <si>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</si>
  <si>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</si>
  <si>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</si>
  <si>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</si>
  <si>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</si>
  <si>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</si>
  <si>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</si>
  <si>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</si>
  <si>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</si>
  <si>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</si>
  <si>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</si>
  <si>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</si>
  <si>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</si>
  <si>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</si>
  <si>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</si>
  <si>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</si>
  <si>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</si>
  <si>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</si>
  <si>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</si>
  <si>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</si>
  <si>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</si>
  <si>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</si>
  <si>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</si>
  <si>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</si>
  <si>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</si>
  <si>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</si>
  <si>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</si>
  <si>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</si>
  <si>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</si>
  <si>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</si>
  <si>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</si>
  <si>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</si>
  <si>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</si>
  <si>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</si>
  <si>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</si>
  <si>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</si>
  <si>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</si>
  <si>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</si>
  <si>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</si>
  <si>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</si>
  <si>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</si>
  <si>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</si>
  <si>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</si>
  <si>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</si>
  <si>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</si>
  <si>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</si>
  <si>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</si>
  <si>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</si>
  <si>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</si>
  <si>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</si>
  <si>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</si>
  <si>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</si>
  <si>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</si>
  <si>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</si>
  <si>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</si>
  <si>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</si>
  <si>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</si>
  <si>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</si>
  <si>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</si>
  <si>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</si>
  <si>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</si>
  <si>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</si>
  <si>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</si>
  <si>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</si>
  <si>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</si>
  <si>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</si>
  <si>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</si>
  <si>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</si>
  <si>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</si>
  <si>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</si>
  <si>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</si>
  <si>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</si>
  <si>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</si>
  <si>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</si>
  <si>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</si>
  <si>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</si>
  <si>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</si>
  <si>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</si>
  <si>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</si>
  <si>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</si>
  <si>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</si>
  <si>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</si>
  <si>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</si>
  <si>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</si>
  <si>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</si>
  <si>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</si>
  <si>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</si>
  <si>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</si>
  <si>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</si>
  <si>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</si>
  <si>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</si>
  <si>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</si>
  <si>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</si>
  <si>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</si>
  <si>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</si>
  <si>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</si>
  <si>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</si>
  <si>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</si>
  <si>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</si>
  <si>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</si>
  <si>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</si>
  <si>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</si>
  <si>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</si>
  <si>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</si>
  <si>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</si>
  <si>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</si>
  <si>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</si>
  <si>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</si>
  <si>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</si>
  <si>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</si>
  <si>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</si>
  <si>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</si>
  <si>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</si>
  <si>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</si>
  <si>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</si>
  <si>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</si>
  <si>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</si>
  <si>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</si>
  <si>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</si>
  <si>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</si>
  <si>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</si>
  <si>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</si>
  <si>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</si>
  <si>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</si>
  <si>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</si>
  <si>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</si>
  <si>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</si>
  <si>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</si>
  <si>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</si>
  <si>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</si>
  <si>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</si>
  <si>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</si>
  <si>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</si>
  <si>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</si>
  <si>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</si>
  <si>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</si>
  <si>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</si>
  <si>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</si>
  <si>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</si>
  <si>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</si>
  <si>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</si>
  <si>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</si>
  <si>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</si>
  <si>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</si>
  <si>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</si>
  <si>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</si>
  <si>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</si>
  <si>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</si>
  <si>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</si>
  <si>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</si>
  <si>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</si>
  <si>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</si>
  <si>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</si>
  <si>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</si>
  <si>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</si>
  <si>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</si>
  <si>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</si>
  <si>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</si>
  <si>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</si>
  <si>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</si>
  <si>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</si>
  <si>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</si>
  <si>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</si>
  <si>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</si>
  <si>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</si>
  <si>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</si>
  <si>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</si>
  <si>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</si>
  <si>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</si>
  <si>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</si>
  <si>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</si>
  <si>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</si>
  <si>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</si>
  <si>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</si>
  <si>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</si>
  <si>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</si>
  <si>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</si>
  <si>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</si>
  <si>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</si>
  <si>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</si>
  <si>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</si>
  <si>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</si>
  <si>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</si>
  <si>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</si>
  <si>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</si>
  <si>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</si>
  <si>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</si>
  <si>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</si>
  <si>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</si>
  <si>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</si>
  <si>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</si>
  <si>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</si>
  <si>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</si>
  <si>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</si>
  <si>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</si>
  <si>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</si>
  <si>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</si>
  <si>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</si>
  <si>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</si>
  <si>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</si>
  <si>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</si>
  <si>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</si>
  <si>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</si>
  <si>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</si>
  <si>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</si>
  <si>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</si>
  <si>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</si>
  <si>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</si>
  <si>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</si>
  <si>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</si>
  <si>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</si>
  <si>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</si>
  <si>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</si>
  <si>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</si>
  <si>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</si>
  <si>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</si>
  <si>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</si>
  <si>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</si>
  <si>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</si>
  <si>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</si>
  <si>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</si>
  <si>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</si>
  <si>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</si>
  <si>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</si>
  <si>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</si>
  <si>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</si>
  <si>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</si>
  <si>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</si>
  <si>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</si>
  <si>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</si>
  <si>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</si>
  <si>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</si>
  <si>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</si>
  <si>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</si>
  <si>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</si>
  <si>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</si>
  <si>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</si>
  <si>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</si>
  <si>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</si>
  <si>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</si>
  <si>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</si>
  <si>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</si>
  <si>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</si>
  <si>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</si>
  <si>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</si>
  <si>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</si>
  <si>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</si>
  <si>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</si>
  <si>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</si>
  <si>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</si>
  <si>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</si>
  <si>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</si>
  <si>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</si>
  <si>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</si>
  <si>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</si>
  <si>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</si>
  <si>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</si>
  <si>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</si>
  <si>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</si>
  <si>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</si>
  <si>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</si>
  <si>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</si>
  <si>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</si>
  <si>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</si>
  <si>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</si>
  <si>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</si>
  <si>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</si>
  <si>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</si>
  <si>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</si>
  <si>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</si>
  <si>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</si>
  <si>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</si>
  <si>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</si>
  <si>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</si>
  <si>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</si>
  <si>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</si>
  <si>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</si>
  <si>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</si>
  <si>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</si>
  <si>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</si>
  <si>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</si>
  <si>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</si>
  <si>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</si>
  <si>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</si>
  <si>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</si>
  <si>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</si>
  <si>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</si>
  <si>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</si>
  <si>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</si>
  <si>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</si>
  <si>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</si>
  <si>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</si>
  <si>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</si>
  <si>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</si>
  <si>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</si>
  <si>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</si>
  <si>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</si>
  <si>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</si>
  <si>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</si>
  <si>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</si>
  <si>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</si>
  <si>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</si>
  <si>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</si>
  <si>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</si>
  <si>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</si>
  <si>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</si>
  <si>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</si>
  <si>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</si>
  <si>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</si>
  <si>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</si>
  <si>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</si>
  <si>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</si>
  <si>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</si>
  <si>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</si>
  <si>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</si>
  <si>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</si>
  <si>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</si>
  <si>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</si>
  <si>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</si>
  <si>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</si>
  <si>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</si>
  <si>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</si>
  <si>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</si>
  <si>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</si>
  <si>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</si>
  <si>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</si>
  <si>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</si>
  <si>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</si>
  <si>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</si>
  <si>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</si>
  <si>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</si>
  <si>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</si>
  <si>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</si>
  <si>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</si>
  <si>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</si>
  <si>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</si>
  <si>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</si>
  <si>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</si>
  <si>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</si>
  <si>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</si>
  <si>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</si>
  <si>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</si>
  <si>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</si>
  <si>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</si>
  <si>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</si>
  <si>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</si>
  <si>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</si>
  <si>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</si>
  <si>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</si>
  <si>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</si>
  <si>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</si>
  <si>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</si>
  <si>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</si>
  <si>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</si>
  <si>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</si>
  <si>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</si>
  <si>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</si>
  <si>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</si>
  <si>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</si>
  <si>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</si>
  <si>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</si>
  <si>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</si>
  <si>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</si>
  <si>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</si>
  <si>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</si>
  <si>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</si>
  <si>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</si>
  <si>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</si>
  <si>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</si>
  <si>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</si>
  <si>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</si>
  <si>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</si>
  <si>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</si>
  <si>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</si>
  <si>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</si>
  <si>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</si>
  <si>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</si>
  <si>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</si>
  <si>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</si>
  <si>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</si>
  <si>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</si>
  <si>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</si>
  <si>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</si>
  <si>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</si>
  <si>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</si>
  <si>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</si>
  <si>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</si>
  <si>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</si>
  <si>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</si>
  <si>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</si>
  <si>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</si>
  <si>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</si>
  <si>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</si>
  <si>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</si>
  <si>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</si>
  <si>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</si>
  <si>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</si>
  <si>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</si>
  <si>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</si>
  <si>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</si>
  <si>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</si>
  <si>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</si>
  <si>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</si>
  <si>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</si>
  <si>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</si>
  <si>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</si>
  <si>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</si>
  <si>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</si>
  <si>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</si>
  <si>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</si>
  <si>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</si>
  <si>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</si>
  <si>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</si>
  <si>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</si>
  <si>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</si>
  <si>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</si>
  <si>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</si>
  <si>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</si>
  <si>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</si>
  <si>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</si>
  <si>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</si>
  <si>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</si>
  <si>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</si>
  <si>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</si>
  <si>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</si>
  <si>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</si>
  <si>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</si>
  <si>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</si>
  <si>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</si>
  <si>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</si>
  <si>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</si>
  <si>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</si>
  <si>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</si>
  <si>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</si>
  <si>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</si>
  <si>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</si>
  <si>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</si>
  <si>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</si>
  <si>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</si>
  <si>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</si>
  <si>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</si>
  <si>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</si>
  <si>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</si>
  <si>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</si>
  <si>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</si>
  <si>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</si>
  <si>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</si>
  <si>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</si>
  <si>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</si>
  <si>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</si>
  <si>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</si>
  <si>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</si>
  <si>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</si>
  <si>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</si>
  <si>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</si>
  <si>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</si>
  <si>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</si>
  <si>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</si>
  <si>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</si>
  <si>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</si>
  <si>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</si>
  <si>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</si>
  <si>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</si>
  <si>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</si>
  <si>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</si>
  <si>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</si>
  <si>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</si>
  <si>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</si>
  <si>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</si>
  <si>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</si>
  <si>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</si>
  <si>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</si>
  <si>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</si>
  <si>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</si>
  <si>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</si>
  <si>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</si>
  <si>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</si>
  <si>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</si>
  <si>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</si>
  <si>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</si>
  <si>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</si>
  <si>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</si>
  <si>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</si>
  <si>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</si>
  <si>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</si>
  <si>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</si>
  <si>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</si>
  <si>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</si>
  <si>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</si>
  <si>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</si>
  <si>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</si>
  <si>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</si>
  <si>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</si>
  <si>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</si>
  <si>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</si>
  <si>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</si>
  <si>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</si>
  <si>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</si>
  <si>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</si>
  <si>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</si>
  <si>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</si>
  <si>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</si>
  <si>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</si>
  <si>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</si>
  <si>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</si>
  <si>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</si>
  <si>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</si>
  <si>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</si>
  <si>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</si>
  <si>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</si>
  <si>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</si>
  <si>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</si>
  <si>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</si>
  <si>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</si>
  <si>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</si>
  <si>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</si>
  <si>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</si>
  <si>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</si>
  <si>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</si>
  <si>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</si>
  <si>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</si>
  <si>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</si>
  <si>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</si>
  <si>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</si>
  <si>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</si>
  <si>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</si>
  <si>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</si>
  <si>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</si>
  <si>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</si>
  <si>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</si>
  <si>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</si>
  <si>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</si>
  <si>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</si>
  <si>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</si>
  <si>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</si>
  <si>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</si>
  <si>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</si>
  <si>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</si>
  <si>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</si>
  <si>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</si>
  <si>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</si>
  <si>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</si>
  <si>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</si>
  <si>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</si>
  <si>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</si>
  <si>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</si>
  <si>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</si>
  <si>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</si>
  <si>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</si>
  <si>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</si>
  <si>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</si>
  <si>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</si>
  <si>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</si>
  <si>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</si>
  <si>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</si>
  <si>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</si>
  <si>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</si>
  <si>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</si>
  <si>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</si>
  <si>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</si>
  <si>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</si>
  <si>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</si>
  <si>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</si>
  <si>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</si>
  <si>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</si>
  <si>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</si>
  <si>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</si>
  <si>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</si>
  <si>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</si>
  <si>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</si>
  <si>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</si>
  <si>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</si>
  <si>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</si>
  <si>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</si>
  <si>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</si>
  <si>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</si>
  <si>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</si>
  <si>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</si>
  <si>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</si>
  <si>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</si>
  <si>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</si>
  <si>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</si>
  <si>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</si>
  <si>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</si>
  <si>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</si>
  <si>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</si>
  <si>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</si>
  <si>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</si>
  <si>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</si>
  <si>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</si>
  <si>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</si>
  <si>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</si>
  <si>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</si>
  <si>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</si>
  <si>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</si>
  <si>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</si>
  <si>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</si>
  <si>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</si>
  <si>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</si>
  <si>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</si>
  <si>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</si>
  <si>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</si>
  <si>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</si>
  <si>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</si>
  <si>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</si>
  <si>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</si>
  <si>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</si>
  <si>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</si>
  <si>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</si>
  <si>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</si>
  <si>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</si>
  <si>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</si>
  <si>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</si>
  <si>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</si>
  <si>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</si>
  <si>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</si>
  <si>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</si>
  <si>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</si>
  <si>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</si>
  <si>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</si>
  <si>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</si>
  <si>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</si>
  <si>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</si>
  <si>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</si>
  <si>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</si>
  <si>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</si>
  <si>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</si>
  <si>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</si>
  <si>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</si>
  <si>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</si>
  <si>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</si>
  <si>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</si>
  <si>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</si>
  <si>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</si>
  <si>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</si>
  <si>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</si>
  <si>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</si>
  <si>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</si>
  <si>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</si>
  <si>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</si>
  <si>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</si>
  <si>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</si>
  <si>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</si>
  <si>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</si>
  <si>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</si>
  <si>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</si>
  <si>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</si>
  <si>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</si>
  <si>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</si>
  <si>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</si>
  <si>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</si>
  <si>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</si>
  <si>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</si>
  <si>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</si>
  <si>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</si>
  <si>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</si>
  <si>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</si>
  <si>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</si>
  <si>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</si>
  <si>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</si>
  <si>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</si>
  <si>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</si>
  <si>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</si>
  <si>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</si>
  <si>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</si>
  <si>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</si>
  <si>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</si>
  <si>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</si>
  <si>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</si>
  <si>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</si>
  <si>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</si>
  <si>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</si>
  <si>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</si>
  <si>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</si>
  <si>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</si>
  <si>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</si>
  <si>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</si>
  <si>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</si>
  <si>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</si>
  <si>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</si>
  <si>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</si>
  <si>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</si>
  <si>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</si>
  <si>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</si>
  <si>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</si>
  <si>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</si>
  <si>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</si>
  <si>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</si>
  <si>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</si>
  <si>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</si>
  <si>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</si>
  <si>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</si>
  <si>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</si>
  <si>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</si>
  <si>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</si>
  <si>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</si>
  <si>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</si>
  <si>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</si>
  <si>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</si>
  <si>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</si>
  <si>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</si>
  <si>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</si>
  <si>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</si>
  <si>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</si>
  <si>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</si>
  <si>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</si>
  <si>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</si>
  <si>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</si>
  <si>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</si>
  <si>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</si>
  <si>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</si>
  <si>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</si>
  <si>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</si>
  <si>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</si>
  <si>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</si>
  <si>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</si>
  <si>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</si>
  <si>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</si>
  <si>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</si>
  <si>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</si>
  <si>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</si>
  <si>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</si>
  <si>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</si>
  <si>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</si>
  <si>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</si>
  <si>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</si>
  <si>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</si>
  <si>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</si>
  <si>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</si>
  <si>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</si>
  <si>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</si>
  <si>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</si>
  <si>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</si>
  <si>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</si>
  <si>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</si>
  <si>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</si>
  <si>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</si>
  <si>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</si>
  <si>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</si>
  <si>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</si>
  <si>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</si>
  <si>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</si>
  <si>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</si>
  <si>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</si>
  <si>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</si>
  <si>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</si>
  <si>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</si>
  <si>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</si>
  <si>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</si>
  <si>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</si>
  <si>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</si>
  <si>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</si>
  <si>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</si>
  <si>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</si>
  <si>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</si>
  <si>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</si>
  <si>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</si>
  <si>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</si>
  <si>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</si>
  <si>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</si>
  <si>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</si>
  <si>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</si>
  <si>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</si>
  <si>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</si>
  <si>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</si>
  <si>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</si>
  <si>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</si>
  <si>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</si>
  <si>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</si>
  <si>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</si>
  <si>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</si>
  <si>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</si>
  <si>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</si>
  <si>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</si>
  <si>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</si>
  <si>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</si>
  <si>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</si>
  <si>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</si>
  <si>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</si>
  <si>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</si>
  <si>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</si>
  <si>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</si>
  <si>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</si>
  <si>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</si>
  <si>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</si>
  <si>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</si>
  <si>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</si>
  <si>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</si>
  <si>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</si>
  <si>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</si>
  <si>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</si>
  <si>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</si>
  <si>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</si>
  <si>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</si>
  <si>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</si>
  <si>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</si>
  <si>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</si>
  <si>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</si>
  <si>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</si>
  <si>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</si>
  <si>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</si>
  <si>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</si>
  <si>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</si>
  <si>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</si>
  <si>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</si>
  <si>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</si>
  <si>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</si>
  <si>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</si>
  <si>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</si>
  <si>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</si>
  <si>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</si>
  <si>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</si>
  <si>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</si>
  <si>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</si>
  <si>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</si>
  <si>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</si>
  <si>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</si>
  <si>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</si>
  <si>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</si>
  <si>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</si>
  <si>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</si>
  <si>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</si>
  <si>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</si>
  <si>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</si>
  <si>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</si>
  <si>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</si>
  <si>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</si>
  <si>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</si>
  <si>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</si>
  <si>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</si>
  <si>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</si>
  <si>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</si>
  <si>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</si>
  <si>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</si>
  <si>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</si>
  <si>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</si>
  <si>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</si>
  <si>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</si>
  <si>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</si>
  <si>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</si>
  <si>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</si>
  <si>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</si>
  <si>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</si>
  <si>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</si>
  <si>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</si>
  <si>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</si>
  <si>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</si>
  <si>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</si>
  <si>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</si>
  <si>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</si>
  <si>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</si>
  <si>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</si>
  <si>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</si>
  <si>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</si>
  <si>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</si>
  <si>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</si>
  <si>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</si>
  <si>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</si>
  <si>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</si>
  <si>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</si>
  <si>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</si>
  <si>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</si>
  <si>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</si>
  <si>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</si>
  <si>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</si>
  <si>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</si>
  <si>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</si>
  <si>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</si>
  <si>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</si>
  <si>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</si>
  <si>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</si>
  <si>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</si>
  <si>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</si>
  <si>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</si>
  <si>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</si>
  <si>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</si>
  <si>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</si>
  <si>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</si>
  <si>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</si>
  <si>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</si>
  <si>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</si>
  <si>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</si>
  <si>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</si>
  <si>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</si>
  <si>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</si>
  <si>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</si>
  <si>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</si>
  <si>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</si>
  <si>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</si>
  <si>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</si>
  <si>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</si>
  <si>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</si>
  <si>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</si>
  <si>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</si>
  <si>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</si>
  <si>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</si>
  <si>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</si>
  <si>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</si>
  <si>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</si>
  <si>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</si>
  <si>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</si>
  <si>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</si>
  <si>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</si>
  <si>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</si>
  <si>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</si>
  <si>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</si>
  <si>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</si>
  <si>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</si>
  <si>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</si>
  <si>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</si>
  <si>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</si>
  <si>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</si>
  <si>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</si>
  <si>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</si>
  <si>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</si>
  <si>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</si>
  <si>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</si>
  <si>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</si>
  <si>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</si>
  <si>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</si>
  <si>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</si>
  <si>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</si>
  <si>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</si>
  <si>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</si>
  <si>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</si>
  <si>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</si>
  <si>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</si>
  <si>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</si>
  <si>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</si>
  <si>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</si>
  <si>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</si>
  <si>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</si>
  <si>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</si>
  <si>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</si>
  <si>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</si>
  <si>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Column Labels</t>
  </si>
  <si>
    <t>(blank)</t>
  </si>
  <si>
    <t>Grand Total</t>
  </si>
  <si>
    <t>date created conversion</t>
  </si>
  <si>
    <t>date ended conversation</t>
  </si>
  <si>
    <t>Row Labels</t>
  </si>
  <si>
    <t>Parent Category</t>
  </si>
  <si>
    <t>shorts</t>
  </si>
  <si>
    <t>science fiction</t>
  </si>
  <si>
    <t>animation</t>
  </si>
  <si>
    <t>documentary</t>
  </si>
  <si>
    <t>drama</t>
  </si>
  <si>
    <t>(All)</t>
  </si>
  <si>
    <t>State Number</t>
  </si>
  <si>
    <t>film &amp; video</t>
  </si>
  <si>
    <t>television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</si>
  <si>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</si>
  <si>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</si>
  <si>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</si>
  <si>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</si>
  <si>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</si>
  <si>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</si>
  <si>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</si>
  <si>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</si>
  <si>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</si>
  <si>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</si>
  <si>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</si>
  <si>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</si>
  <si>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</si>
  <si>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</si>
  <si>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</si>
  <si>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</si>
  <si>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</si>
  <si>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</si>
  <si>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</si>
  <si>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</si>
  <si>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</si>
  <si>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</si>
  <si>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</si>
  <si>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</si>
  <si>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</si>
  <si>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</si>
  <si>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</si>
  <si>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</si>
  <si>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</si>
  <si>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</si>
  <si>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</si>
  <si>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</si>
  <si>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</si>
  <si>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</si>
  <si>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</si>
  <si>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</si>
  <si>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</si>
  <si>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</si>
  <si>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</si>
  <si>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</si>
  <si>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</si>
  <si>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</si>
  <si>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</si>
  <si>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Date Created</t>
  </si>
  <si>
    <t>Date Ended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</si>
  <si>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</si>
  <si>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</si>
  <si>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</si>
  <si>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</si>
  <si>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</si>
  <si>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</si>
  <si>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</si>
  <si>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</si>
  <si>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</si>
  <si>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Sum of State Number</t>
  </si>
  <si>
    <t>Count of state</t>
  </si>
  <si>
    <t xml:space="preserve">  1000 to 4999</t>
  </si>
  <si>
    <t xml:space="preserve">   5000 to 9999</t>
  </si>
  <si>
    <t xml:space="preserve">   10000 to 14999</t>
  </si>
  <si>
    <t xml:space="preserve">  15000 to 19999</t>
  </si>
  <si>
    <t xml:space="preserve">  20000 to 24999</t>
  </si>
  <si>
    <t xml:space="preserve">  Greater than or equal to 50000</t>
  </si>
  <si>
    <t xml:space="preserve"> 5000 to 49999</t>
  </si>
  <si>
    <t xml:space="preserve">  40000 to 44999</t>
  </si>
  <si>
    <t xml:space="preserve">  25000 to 29999</t>
  </si>
  <si>
    <t xml:space="preserve"> 30000 to 34999</t>
  </si>
  <si>
    <t xml:space="preserve">  35000 to 39999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</si>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</sst>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Dashed">
        <color rgb="FF00B050"/>
      </left>
      <right style="mediumDashed">
        <color rgb="FF00B050"/>
      </right>
      <top style="mediumDashed">
        <color rgb="FF00B050"/>
      </top>
      <bottom style="mediumDashed">
        <color rgb="FF00B050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NumberFormat="1"/>
    <xf numFmtId="0" fontId="0" fillId="0" borderId="0" xfId="0" pivotButton="1"/>
    <xf numFmtId="14" fontId="0" fillId="0" borderId="0" xfId="0" applyNumberFormat="1"/>
    <xf numFmtId="0" fontId="0" fillId="0" borderId="0" xfId="0" applyAlignment="1">
      <alignment horizontal="left"/>
    </xf>
    <xf numFmtId="0" fontId="0" fillId="0" borderId="0" xfId="0" applyFont="1" applyAlignment="1">
      <alignment horizontal="center"/>
    </xf>
    <xf numFmtId="22" fontId="0" fillId="0" borderId="0" xfId="0" applyNumberFormat="1" applyAlignment="1">
      <alignment horizontal="left"/>
    </xf>
    <xf numFmtId="0" fontId="0" fillId="0" borderId="1" xfId="0" pivotButton="1" applyBorder="1"/>
    <xf numFmtId="0" fontId="0" fillId="0" borderId="1" xfId="0" applyBorder="1"/>
    <xf numFmtId="0" fontId="0" fillId="0" borderId="1" xfId="0" applyBorder="1" applyAlignment="1">
      <alignment horizontal="left"/>
    </xf>
    <xf numFmtId="0" fontId="0" fillId="0" borderId="1" xfId="0" applyNumberFormat="1" applyBorder="1"/>
    <xf numFmtId="2" fontId="0" fillId="0" borderId="0" xfId="0" applyNumberFormat="1"/>
    <xf numFmtId="4" fontId="0" fillId="0" borderId="0" xfId="0" applyNumberFormat="1"/>
    <xf numFmtId="0" fontId="1" fillId="2" borderId="2" xfId="0" applyFont="1" applyFill="1" applyBorder="1" applyAlignment="1">
      <alignment horizontal="center"/>
    </xf>
    <xf numFmtId="0" fontId="0" fillId="2" borderId="2" xfId="0" applyFill="1" applyBorder="1"/>
    <xf numFmtId="9" fontId="3" fillId="0" borderId="0" xfId="1" applyFont="1" applyAlignment="1">
      <alignment horizontal="center"/>
    </xf>
    <xf numFmtId="9" fontId="4" fillId="0" borderId="0" xfId="1" applyFont="1"/>
  </cellXfs>
  <cellStyles count="2">
    <cellStyle name="Normal" xfId="0" builtinId="0"/>
    <cellStyle name="Percent" xfId="1" builtinId="5"/>
  </cellStyles>
  <dxfs count="34"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[excel-challenge.xlsx]Sheet5!PivotTable7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4467854730317437"/>
          <c:y val="2.2887798305097039E-2"/>
          <c:w val="0.72270231846019251"/>
          <c:h val="0.7506651647297628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Sheet5!$B$4:$B$5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Sheet5!$A$6:$A$48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Sheet5!$B$6:$B$48</c:f>
              <c:numCache>
                <c:formatCode>General</c:formatCode>
                <c:ptCount val="42"/>
                <c:pt idx="1">
                  <c:v>40</c:v>
                </c:pt>
                <c:pt idx="2">
                  <c:v>48</c:v>
                </c:pt>
                <c:pt idx="10">
                  <c:v>40</c:v>
                </c:pt>
                <c:pt idx="18">
                  <c:v>40</c:v>
                </c:pt>
                <c:pt idx="29">
                  <c:v>80</c:v>
                </c:pt>
                <c:pt idx="32">
                  <c:v>36</c:v>
                </c:pt>
                <c:pt idx="33">
                  <c:v>34</c:v>
                </c:pt>
                <c:pt idx="36">
                  <c:v>20</c:v>
                </c:pt>
                <c:pt idx="38">
                  <c:v>120</c:v>
                </c:pt>
                <c:pt idx="39">
                  <c:v>200</c:v>
                </c:pt>
                <c:pt idx="40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C1-8041-940A-CFD0D5B835A8}"/>
            </c:ext>
          </c:extLst>
        </c:ser>
        <c:ser>
          <c:idx val="1"/>
          <c:order val="1"/>
          <c:tx>
            <c:strRef>
              <c:f>Sheet5!$C$4:$C$5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Sheet5!$A$6:$A$48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Sheet5!$C$6:$C$48</c:f>
              <c:numCache>
                <c:formatCode>General</c:formatCode>
                <c:ptCount val="42"/>
                <c:pt idx="0">
                  <c:v>200</c:v>
                </c:pt>
                <c:pt idx="3">
                  <c:v>80</c:v>
                </c:pt>
                <c:pt idx="6">
                  <c:v>160</c:v>
                </c:pt>
                <c:pt idx="8">
                  <c:v>80</c:v>
                </c:pt>
                <c:pt idx="9">
                  <c:v>80</c:v>
                </c:pt>
                <c:pt idx="10">
                  <c:v>240</c:v>
                </c:pt>
                <c:pt idx="11">
                  <c:v>40</c:v>
                </c:pt>
                <c:pt idx="13">
                  <c:v>40</c:v>
                </c:pt>
                <c:pt idx="14">
                  <c:v>120</c:v>
                </c:pt>
                <c:pt idx="15">
                  <c:v>22</c:v>
                </c:pt>
                <c:pt idx="17">
                  <c:v>80</c:v>
                </c:pt>
                <c:pt idx="18">
                  <c:v>120</c:v>
                </c:pt>
                <c:pt idx="19">
                  <c:v>40</c:v>
                </c:pt>
                <c:pt idx="21">
                  <c:v>40</c:v>
                </c:pt>
                <c:pt idx="22">
                  <c:v>114</c:v>
                </c:pt>
                <c:pt idx="23">
                  <c:v>40</c:v>
                </c:pt>
                <c:pt idx="24">
                  <c:v>706</c:v>
                </c:pt>
                <c:pt idx="27">
                  <c:v>40</c:v>
                </c:pt>
                <c:pt idx="32">
                  <c:v>4</c:v>
                </c:pt>
                <c:pt idx="33">
                  <c:v>160</c:v>
                </c:pt>
                <c:pt idx="36">
                  <c:v>94</c:v>
                </c:pt>
                <c:pt idx="37">
                  <c:v>200</c:v>
                </c:pt>
                <c:pt idx="38">
                  <c:v>240</c:v>
                </c:pt>
                <c:pt idx="39">
                  <c:v>120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0C1-8041-940A-CFD0D5B835A8}"/>
            </c:ext>
          </c:extLst>
        </c:ser>
        <c:ser>
          <c:idx val="2"/>
          <c:order val="2"/>
          <c:tx>
            <c:strRef>
              <c:f>Sheet5!$D$4:$D$5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Sheet5!$A$6:$A$48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Sheet5!$D$6:$D$48</c:f>
              <c:numCache>
                <c:formatCode>General</c:formatCode>
                <c:ptCount val="42"/>
                <c:pt idx="8">
                  <c:v>40</c:v>
                </c:pt>
                <c:pt idx="24">
                  <c:v>38</c:v>
                </c:pt>
                <c:pt idx="31">
                  <c:v>12</c:v>
                </c:pt>
                <c:pt idx="33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0C1-8041-940A-CFD0D5B835A8}"/>
            </c:ext>
          </c:extLst>
        </c:ser>
        <c:ser>
          <c:idx val="3"/>
          <c:order val="3"/>
          <c:tx>
            <c:strRef>
              <c:f>Sheet5!$E$4:$E$5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Sheet5!$A$6:$A$48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Sheet5!$E$6:$E$48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0C1-8041-940A-CFD0D5B835A8}"/>
            </c:ext>
          </c:extLst>
        </c:ser>
        <c:ser>
          <c:idx val="4"/>
          <c:order val="4"/>
          <c:tx>
            <c:strRef>
              <c:f>Sheet5!$F$4:$F$5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Sheet5!$A$6:$A$48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Sheet5!$F$6:$F$48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4-80C1-8041-940A-CFD0D5B835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78825519"/>
        <c:axId val="1378078031"/>
      </c:barChart>
      <c:catAx>
        <c:axId val="13788255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8078031"/>
        <c:crosses val="autoZero"/>
        <c:auto val="1"/>
        <c:lblAlgn val="ctr"/>
        <c:lblOffset val="100"/>
        <c:noMultiLvlLbl val="0"/>
      </c:catAx>
      <c:valAx>
        <c:axId val="13780780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8825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4"/>
        <c:delete val="1"/>
      </c:legendEntry>
      <c:layout>
        <c:manualLayout>
          <c:xMode val="edge"/>
          <c:yMode val="edge"/>
          <c:x val="0.17571861087752744"/>
          <c:y val="7.4314190749247902E-2"/>
          <c:w val="6.7562709164310897E-2"/>
          <c:h val="0.177576772839646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[excel-challenge.xlsx]Sheet9!PivotTable11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Sheet9!$B$3:$B$4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Sheet9!$A$5:$A$15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Sheet9!$B$5:$B$15</c:f>
              <c:numCache>
                <c:formatCode>General</c:formatCode>
                <c:ptCount val="10"/>
                <c:pt idx="0">
                  <c:v>80</c:v>
                </c:pt>
                <c:pt idx="1">
                  <c:v>40</c:v>
                </c:pt>
                <c:pt idx="3">
                  <c:v>48</c:v>
                </c:pt>
                <c:pt idx="4">
                  <c:v>40</c:v>
                </c:pt>
                <c:pt idx="6">
                  <c:v>60</c:v>
                </c:pt>
                <c:pt idx="7">
                  <c:v>356</c:v>
                </c:pt>
                <c:pt idx="8">
                  <c:v>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CB-FF4C-8117-EFC58D394609}"/>
            </c:ext>
          </c:extLst>
        </c:ser>
        <c:ser>
          <c:idx val="1"/>
          <c:order val="1"/>
          <c:tx>
            <c:strRef>
              <c:f>Sheet9!$C$3:$C$4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Sheet9!$A$5:$A$15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Sheet9!$C$5:$C$15</c:f>
              <c:numCache>
                <c:formatCode>General</c:formatCode>
                <c:ptCount val="10"/>
                <c:pt idx="0">
                  <c:v>360</c:v>
                </c:pt>
                <c:pt idx="1">
                  <c:v>280</c:v>
                </c:pt>
                <c:pt idx="2">
                  <c:v>280</c:v>
                </c:pt>
                <c:pt idx="4">
                  <c:v>240</c:v>
                </c:pt>
                <c:pt idx="5">
                  <c:v>234</c:v>
                </c:pt>
                <c:pt idx="6">
                  <c:v>254</c:v>
                </c:pt>
                <c:pt idx="7">
                  <c:v>426</c:v>
                </c:pt>
                <c:pt idx="8">
                  <c:v>986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ACB-FF4C-8117-EFC58D394609}"/>
            </c:ext>
          </c:extLst>
        </c:ser>
        <c:ser>
          <c:idx val="2"/>
          <c:order val="2"/>
          <c:tx>
            <c:strRef>
              <c:f>Sheet9!$D$3:$D$4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Sheet9!$A$5:$A$15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Sheet9!$D$5:$D$15</c:f>
              <c:numCache>
                <c:formatCode>General</c:formatCode>
                <c:ptCount val="10"/>
                <c:pt idx="1">
                  <c:v>12</c:v>
                </c:pt>
                <c:pt idx="4">
                  <c:v>40</c:v>
                </c:pt>
                <c:pt idx="8">
                  <c:v>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ACB-FF4C-8117-EFC58D394609}"/>
            </c:ext>
          </c:extLst>
        </c:ser>
        <c:ser>
          <c:idx val="3"/>
          <c:order val="3"/>
          <c:tx>
            <c:strRef>
              <c:f>Sheet9!$E$3:$E$4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Sheet9!$A$5:$A$15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Sheet9!$E$5:$E$15</c:f>
              <c:numCache>
                <c:formatCode>General</c:formatCode>
                <c:ptCount val="10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ACB-FF4C-8117-EFC58D394609}"/>
            </c:ext>
          </c:extLst>
        </c:ser>
        <c:ser>
          <c:idx val="4"/>
          <c:order val="4"/>
          <c:tx>
            <c:strRef>
              <c:f>Sheet9!$F$3:$F$4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Sheet9!$A$5:$A$15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Sheet9!$F$5:$F$15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4-3ACB-FF4C-8117-EFC58D3946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91992255"/>
        <c:axId val="1391969695"/>
      </c:barChart>
      <c:catAx>
        <c:axId val="13919922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1969695"/>
        <c:crosses val="autoZero"/>
        <c:auto val="1"/>
        <c:lblAlgn val="ctr"/>
        <c:lblOffset val="100"/>
        <c:noMultiLvlLbl val="0"/>
      </c:catAx>
      <c:valAx>
        <c:axId val="1391969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19922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589642</xdr:colOff>
      <xdr:row>16</xdr:row>
      <xdr:rowOff>30238</xdr:rowOff>
    </xdr:from>
    <xdr:to>
      <xdr:col>20</xdr:col>
      <xdr:colOff>166757</xdr:colOff>
      <xdr:row>54</xdr:row>
      <xdr:rowOff>6575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9D02E01F-B8DC-DB4C-B6C8-900280BF61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1778000</xdr:colOff>
      <xdr:row>4</xdr:row>
      <xdr:rowOff>63500</xdr:rowOff>
    </xdr:from>
    <xdr:to>
      <xdr:col>11</xdr:col>
      <xdr:colOff>774700</xdr:colOff>
      <xdr:row>18</xdr:row>
      <xdr:rowOff>139700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6E6BB13-6887-8B47-A938-E7F206F2BD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y Pleasant" refreshedDate="44458.002035763886" createdVersion="7" refreshedVersion="7" minRefreshableVersion="3" recordCount="4115" xr:uid="{86A5FF92-DB1D-3D49-8EEB-37751A47CDFB}">
  <cacheSource type="worksheet">
    <worksheetSource ref="A1:U1048576" sheet="Data"/>
  </cacheSource>
  <cacheFields count="21">
    <cacheField name="id" numFmtId="0">
      <sharedItems containsString="0" containsBlank="1" containsNumber="1" containsInteger="1" minValue="0" maxValue="4113" count="4115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m/>
      </sharedItems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 count="14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  <m/>
      </sharedItems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unded" numFmtId="0">
      <sharedItems containsString="0" containsBlank="1" containsNumber="1" minValue="0" maxValue="22603"/>
    </cacheField>
    <cacheField name="Average Donation" numFmtId="0">
      <sharedItems containsString="0" containsBlank="1" containsNumber="1" minValue="1" maxValue="50000000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14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e Created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</cacheField>
    <cacheField name="Date Ended" numFmtId="0">
      <sharedItems containsNonDate="0" containsDate="1" containsString="0" containsBlank="1" minDate="2009-08-10T19:26:00" maxDate="2017-05-03T19:12:00" count="4093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m/>
      </sharedItems>
    </cacheField>
    <cacheField name="State Number" numFmtId="0">
      <sharedItems containsString="0" containsBlank="1" containsNumber="1" containsInteger="1" minValue="1" maxValue="2" count="3">
        <n v="1"/>
        <n v="2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  <x v="0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b v="0"/>
    <n v="182"/>
    <b v="1"/>
    <x v="0"/>
    <n v="1.3685882352941177"/>
    <n v="10066.5"/>
    <x v="0"/>
    <x v="0"/>
    <x v="0"/>
    <x v="0"/>
    <x v="0"/>
  </r>
  <r>
    <x v="1"/>
    <x v="1"/>
    <s v="A Hannibal TV Show Fan Convention and Art Collective"/>
    <n v="10275"/>
    <n v="14653"/>
    <x v="0"/>
    <x v="0"/>
    <x v="0"/>
    <n v="1488464683"/>
    <n v="1485872683"/>
    <b v="0"/>
    <n v="79"/>
    <b v="1"/>
    <x v="0"/>
    <n v="1.4260827250608272"/>
    <n v="12464"/>
    <x v="0"/>
    <x v="0"/>
    <x v="1"/>
    <x v="1"/>
    <x v="0"/>
  </r>
  <r>
    <x v="2"/>
    <x v="2"/>
    <s v="Completion fund for post-production for teaser of British crime/drama tv series about a girl who sells morals for money"/>
    <n v="500"/>
    <n v="525"/>
    <x v="0"/>
    <x v="1"/>
    <x v="1"/>
    <n v="1455555083"/>
    <n v="1454691083"/>
    <b v="0"/>
    <n v="35"/>
    <b v="1"/>
    <x v="0"/>
    <n v="1.05"/>
    <n v="512.5"/>
    <x v="0"/>
    <x v="0"/>
    <x v="2"/>
    <x v="2"/>
    <x v="0"/>
  </r>
  <r>
    <x v="3"/>
    <x v="3"/>
    <s v="We already produced the *very* beginning of this story. Help us to see it through?"/>
    <n v="10000"/>
    <n v="10390"/>
    <x v="0"/>
    <x v="0"/>
    <x v="0"/>
    <n v="1407414107"/>
    <n v="1404822107"/>
    <b v="0"/>
    <n v="150"/>
    <b v="1"/>
    <x v="0"/>
    <n v="1.0389999999999999"/>
    <n v="10195"/>
    <x v="0"/>
    <x v="0"/>
    <x v="3"/>
    <x v="3"/>
    <x v="0"/>
  </r>
  <r>
    <x v="4"/>
    <x v="4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b v="0"/>
    <n v="284"/>
    <b v="1"/>
    <x v="0"/>
    <n v="1.2299154545454545"/>
    <n v="49058.14"/>
    <x v="0"/>
    <x v="0"/>
    <x v="4"/>
    <x v="4"/>
    <x v="0"/>
  </r>
  <r>
    <x v="5"/>
    <x v="5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b v="0"/>
    <n v="47"/>
    <b v="1"/>
    <x v="0"/>
    <n v="1.0977744436109027"/>
    <n v="4194.5"/>
    <x v="0"/>
    <x v="0"/>
    <x v="5"/>
    <x v="5"/>
    <x v="0"/>
  </r>
  <r>
    <x v="6"/>
    <x v="6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b v="0"/>
    <n v="58"/>
    <b v="1"/>
    <x v="0"/>
    <n v="1.064875"/>
    <n v="8259.5"/>
    <x v="0"/>
    <x v="0"/>
    <x v="6"/>
    <x v="6"/>
    <x v="0"/>
  </r>
  <r>
    <x v="7"/>
    <x v="7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b v="0"/>
    <n v="57"/>
    <b v="1"/>
    <x v="0"/>
    <n v="1.0122222222222221"/>
    <n v="9055"/>
    <x v="0"/>
    <x v="0"/>
    <x v="7"/>
    <x v="7"/>
    <x v="0"/>
  </r>
  <r>
    <x v="8"/>
    <x v="8"/>
    <s v="Help us raise the funds to film our pilot episode!"/>
    <n v="3500"/>
    <n v="3501.52"/>
    <x v="0"/>
    <x v="0"/>
    <x v="0"/>
    <n v="1460754000"/>
    <n v="1460155212"/>
    <b v="0"/>
    <n v="12"/>
    <b v="1"/>
    <x v="0"/>
    <n v="1.0004342857142856"/>
    <n v="3500.76"/>
    <x v="0"/>
    <x v="0"/>
    <x v="8"/>
    <x v="8"/>
    <x v="0"/>
  </r>
  <r>
    <x v="9"/>
    <x v="9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b v="0"/>
    <n v="20"/>
    <b v="1"/>
    <x v="0"/>
    <n v="1.2599800000000001"/>
    <n v="564.995"/>
    <x v="0"/>
    <x v="0"/>
    <x v="9"/>
    <x v="9"/>
    <x v="0"/>
  </r>
  <r>
    <x v="10"/>
    <x v="10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b v="0"/>
    <n v="19"/>
    <b v="1"/>
    <x v="0"/>
    <n v="1.0049999999999999"/>
    <n v="3007.5"/>
    <x v="0"/>
    <x v="0"/>
    <x v="10"/>
    <x v="10"/>
    <x v="0"/>
  </r>
  <r>
    <x v="11"/>
    <x v="11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b v="0"/>
    <n v="75"/>
    <b v="1"/>
    <x v="0"/>
    <n v="1.2050000000000001"/>
    <n v="5512.5"/>
    <x v="0"/>
    <x v="0"/>
    <x v="11"/>
    <x v="11"/>
    <x v="0"/>
  </r>
  <r>
    <x v="12"/>
    <x v="12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b v="0"/>
    <n v="827"/>
    <b v="1"/>
    <x v="0"/>
    <n v="1.6529333333333334"/>
    <n v="39794"/>
    <x v="0"/>
    <x v="0"/>
    <x v="12"/>
    <x v="12"/>
    <x v="0"/>
  </r>
  <r>
    <x v="13"/>
    <x v="13"/>
    <s v="A travel series hosted by touring musicians that profiles a different American city in each episode."/>
    <n v="3500"/>
    <n v="5599"/>
    <x v="0"/>
    <x v="0"/>
    <x v="0"/>
    <n v="1466713620"/>
    <n v="1463588109"/>
    <b v="0"/>
    <n v="51"/>
    <b v="1"/>
    <x v="0"/>
    <n v="1.5997142857142856"/>
    <n v="4549.5"/>
    <x v="0"/>
    <x v="0"/>
    <x v="13"/>
    <x v="13"/>
    <x v="0"/>
  </r>
  <r>
    <x v="14"/>
    <x v="14"/>
    <s v="A highly charged post apocalyptic sci fi series that pulls no punches!"/>
    <n v="6000"/>
    <n v="6056"/>
    <x v="0"/>
    <x v="2"/>
    <x v="2"/>
    <n v="1405259940"/>
    <n v="1403051888"/>
    <b v="0"/>
    <n v="41"/>
    <b v="1"/>
    <x v="0"/>
    <n v="1.0093333333333334"/>
    <n v="6028"/>
    <x v="0"/>
    <x v="0"/>
    <x v="14"/>
    <x v="14"/>
    <x v="0"/>
  </r>
  <r>
    <x v="15"/>
    <x v="15"/>
    <s v="Cien&amp;Cia es un proyecto transmedia para televisiÃ³n; la finalidad de la venta de camisetas es financiar el reality (Factual)."/>
    <n v="2000"/>
    <n v="2132"/>
    <x v="0"/>
    <x v="3"/>
    <x v="3"/>
    <n v="1443384840"/>
    <n v="1441790658"/>
    <b v="0"/>
    <n v="98"/>
    <b v="1"/>
    <x v="0"/>
    <n v="1.0660000000000001"/>
    <n v="2066"/>
    <x v="0"/>
    <x v="0"/>
    <x v="15"/>
    <x v="15"/>
    <x v="0"/>
  </r>
  <r>
    <x v="16"/>
    <x v="16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b v="0"/>
    <n v="70"/>
    <b v="1"/>
    <x v="0"/>
    <n v="1.0024166666666667"/>
    <n v="12014.5"/>
    <x v="0"/>
    <x v="0"/>
    <x v="16"/>
    <x v="16"/>
    <x v="0"/>
  </r>
  <r>
    <x v="17"/>
    <x v="17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b v="0"/>
    <n v="36"/>
    <b v="1"/>
    <x v="0"/>
    <n v="1.0066666666666666"/>
    <n v="1505"/>
    <x v="0"/>
    <x v="0"/>
    <x v="17"/>
    <x v="17"/>
    <x v="0"/>
  </r>
  <r>
    <x v="18"/>
    <x v="18"/>
    <s v="The Indian cooking show you crave: complete with cooking, travel to India, and loads of spicy inspiration with Anupy."/>
    <n v="30000"/>
    <n v="31896.33"/>
    <x v="0"/>
    <x v="0"/>
    <x v="0"/>
    <n v="1410958856"/>
    <n v="1408366856"/>
    <b v="0"/>
    <n v="342"/>
    <b v="1"/>
    <x v="0"/>
    <n v="1.0632110000000001"/>
    <n v="30948.165000000001"/>
    <x v="0"/>
    <x v="0"/>
    <x v="18"/>
    <x v="18"/>
    <x v="0"/>
  </r>
  <r>
    <x v="19"/>
    <x v="19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b v="0"/>
    <n v="22"/>
    <b v="1"/>
    <x v="0"/>
    <n v="1.4529411764705882"/>
    <n v="1042.5"/>
    <x v="0"/>
    <x v="0"/>
    <x v="19"/>
    <x v="19"/>
    <x v="0"/>
  </r>
  <r>
    <x v="20"/>
    <x v="20"/>
    <s v="Help us reach our goal &amp; pay the drama dept that is performing the hard read, which is set for October 2015."/>
    <n v="2000"/>
    <n v="2004"/>
    <x v="0"/>
    <x v="0"/>
    <x v="0"/>
    <n v="1442167912"/>
    <n v="1436983912"/>
    <b v="0"/>
    <n v="25"/>
    <b v="1"/>
    <x v="0"/>
    <n v="1.002"/>
    <n v="2002"/>
    <x v="0"/>
    <x v="0"/>
    <x v="20"/>
    <x v="20"/>
    <x v="0"/>
  </r>
  <r>
    <x v="21"/>
    <x v="21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b v="0"/>
    <n v="101"/>
    <b v="1"/>
    <x v="0"/>
    <n v="1.0913513513513513"/>
    <n v="19345"/>
    <x v="0"/>
    <x v="0"/>
    <x v="21"/>
    <x v="21"/>
    <x v="0"/>
  </r>
  <r>
    <x v="22"/>
    <x v="22"/>
    <s v="Meet Gary, and Troy: Two unlikely friends that investigate &quot;strange phenomenon&quot;."/>
    <n v="350"/>
    <n v="410"/>
    <x v="0"/>
    <x v="0"/>
    <x v="0"/>
    <n v="1420099140"/>
    <n v="1418766740"/>
    <b v="0"/>
    <n v="8"/>
    <b v="1"/>
    <x v="0"/>
    <n v="1.1714285714285715"/>
    <n v="380"/>
    <x v="0"/>
    <x v="0"/>
    <x v="22"/>
    <x v="22"/>
    <x v="0"/>
  </r>
  <r>
    <x v="23"/>
    <x v="23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b v="0"/>
    <n v="23"/>
    <b v="1"/>
    <x v="0"/>
    <n v="1.1850000000000001"/>
    <n v="2185"/>
    <x v="0"/>
    <x v="0"/>
    <x v="23"/>
    <x v="23"/>
    <x v="0"/>
  </r>
  <r>
    <x v="24"/>
    <x v="24"/>
    <s v="STL Up Late is a weekly late night comedy talk show for St. Louis television."/>
    <n v="35000"/>
    <n v="38082.69"/>
    <x v="0"/>
    <x v="0"/>
    <x v="0"/>
    <n v="1442345940"/>
    <n v="1439494863"/>
    <b v="0"/>
    <n v="574"/>
    <b v="1"/>
    <x v="0"/>
    <n v="1.0880768571428572"/>
    <n v="36541.345000000001"/>
    <x v="0"/>
    <x v="0"/>
    <x v="24"/>
    <x v="24"/>
    <x v="0"/>
  </r>
  <r>
    <x v="25"/>
    <x v="25"/>
    <s v="A dram-com television series revolved around memory and the hardships and revelations that come with its early turning point."/>
    <n v="600"/>
    <n v="800"/>
    <x v="0"/>
    <x v="0"/>
    <x v="0"/>
    <n v="1452299761"/>
    <n v="1447115761"/>
    <b v="0"/>
    <n v="14"/>
    <b v="1"/>
    <x v="0"/>
    <n v="1.3333333333333333"/>
    <n v="700"/>
    <x v="0"/>
    <x v="0"/>
    <x v="25"/>
    <x v="25"/>
    <x v="0"/>
  </r>
  <r>
    <x v="26"/>
    <x v="26"/>
    <s v="Highlighting Sicily's points of light: its extraordinary people. Editing phase is now underway!!!"/>
    <n v="1250"/>
    <n v="1940"/>
    <x v="0"/>
    <x v="0"/>
    <x v="0"/>
    <n v="1408278144"/>
    <n v="1404822144"/>
    <b v="0"/>
    <n v="19"/>
    <b v="1"/>
    <x v="0"/>
    <n v="1.552"/>
    <n v="1595"/>
    <x v="0"/>
    <x v="0"/>
    <x v="26"/>
    <x v="26"/>
    <x v="0"/>
  </r>
  <r>
    <x v="27"/>
    <x v="27"/>
    <s v="B-Rabbit is a hilarious depiction of immigrating to New Zealand and the life you desperately tried to leave behind."/>
    <n v="20000"/>
    <n v="22345"/>
    <x v="0"/>
    <x v="4"/>
    <x v="4"/>
    <n v="1416113833"/>
    <n v="1413518233"/>
    <b v="0"/>
    <n v="150"/>
    <b v="1"/>
    <x v="0"/>
    <n v="1.1172500000000001"/>
    <n v="21172.5"/>
    <x v="0"/>
    <x v="0"/>
    <x v="27"/>
    <x v="27"/>
    <x v="0"/>
  </r>
  <r>
    <x v="28"/>
    <x v="28"/>
    <s v="John and Brian are on a quest to change people's lives and rehabilitate dogs."/>
    <n v="12000"/>
    <n v="12042"/>
    <x v="0"/>
    <x v="0"/>
    <x v="0"/>
    <n v="1450307284"/>
    <n v="1447715284"/>
    <b v="0"/>
    <n v="71"/>
    <b v="1"/>
    <x v="0"/>
    <n v="1.0035000000000001"/>
    <n v="12021"/>
    <x v="0"/>
    <x v="0"/>
    <x v="28"/>
    <x v="28"/>
    <x v="0"/>
  </r>
  <r>
    <x v="29"/>
    <x v="29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b v="0"/>
    <n v="117"/>
    <b v="1"/>
    <x v="0"/>
    <n v="1.2333333333333334"/>
    <n v="3350"/>
    <x v="0"/>
    <x v="0"/>
    <x v="29"/>
    <x v="29"/>
    <x v="0"/>
  </r>
  <r>
    <x v="30"/>
    <x v="30"/>
    <s v="Comedy series about three introverted roommates coping with single life, secret resentments, and loudmouthed extroverts."/>
    <n v="4000"/>
    <n v="4051.99"/>
    <x v="0"/>
    <x v="0"/>
    <x v="0"/>
    <n v="1408604515"/>
    <n v="1406012515"/>
    <b v="0"/>
    <n v="53"/>
    <b v="1"/>
    <x v="0"/>
    <n v="1.0129975"/>
    <n v="4025.9949999999999"/>
    <x v="0"/>
    <x v="0"/>
    <x v="30"/>
    <x v="30"/>
    <x v="0"/>
  </r>
  <r>
    <x v="31"/>
    <x v="31"/>
    <s v="After a two-year hiatus, The Alan Katz Show is coming back! But it can't unless we can get a 16gb flash drive valued at $12.71!"/>
    <n v="13"/>
    <n v="13"/>
    <x v="0"/>
    <x v="0"/>
    <x v="0"/>
    <n v="1453748434"/>
    <n v="1452193234"/>
    <b v="0"/>
    <n v="1"/>
    <b v="1"/>
    <x v="0"/>
    <n v="1"/>
    <n v="13"/>
    <x v="0"/>
    <x v="0"/>
    <x v="31"/>
    <x v="31"/>
    <x v="0"/>
  </r>
  <r>
    <x v="32"/>
    <x v="32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b v="0"/>
    <n v="89"/>
    <b v="1"/>
    <x v="0"/>
    <n v="1.0024604569420035"/>
    <n v="28485"/>
    <x v="0"/>
    <x v="0"/>
    <x v="32"/>
    <x v="32"/>
    <x v="0"/>
  </r>
  <r>
    <x v="33"/>
    <x v="33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b v="0"/>
    <n v="64"/>
    <b v="1"/>
    <x v="0"/>
    <n v="1.0209523809523811"/>
    <n v="5305"/>
    <x v="0"/>
    <x v="0"/>
    <x v="33"/>
    <x v="33"/>
    <x v="0"/>
  </r>
  <r>
    <x v="34"/>
    <x v="34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b v="0"/>
    <n v="68"/>
    <b v="1"/>
    <x v="0"/>
    <n v="1.3046153846153845"/>
    <n v="2996"/>
    <x v="0"/>
    <x v="0"/>
    <x v="34"/>
    <x v="34"/>
    <x v="0"/>
  </r>
  <r>
    <x v="35"/>
    <x v="35"/>
    <s v="Why Adam? is an independent TV show that explores concepts of basic science in everyday life."/>
    <n v="1000"/>
    <n v="1665"/>
    <x v="0"/>
    <x v="0"/>
    <x v="0"/>
    <n v="1430179200"/>
    <n v="1428130814"/>
    <b v="0"/>
    <n v="28"/>
    <b v="1"/>
    <x v="0"/>
    <n v="1.665"/>
    <n v="1332.5"/>
    <x v="0"/>
    <x v="0"/>
    <x v="35"/>
    <x v="35"/>
    <x v="0"/>
  </r>
  <r>
    <x v="36"/>
    <x v="36"/>
    <s v="A modern day priest makes an unusual discovery, setting off a chain of events."/>
    <n v="6000"/>
    <n v="8529"/>
    <x v="0"/>
    <x v="0"/>
    <x v="0"/>
    <n v="1428128525"/>
    <n v="1425540125"/>
    <b v="0"/>
    <n v="44"/>
    <b v="1"/>
    <x v="0"/>
    <n v="1.4215"/>
    <n v="7264.5"/>
    <x v="0"/>
    <x v="0"/>
    <x v="36"/>
    <x v="36"/>
    <x v="0"/>
  </r>
  <r>
    <x v="37"/>
    <x v="37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b v="0"/>
    <n v="253"/>
    <b v="1"/>
    <x v="0"/>
    <n v="1.8344090909090909"/>
    <n v="31178.5"/>
    <x v="0"/>
    <x v="0"/>
    <x v="37"/>
    <x v="37"/>
    <x v="0"/>
  </r>
  <r>
    <x v="38"/>
    <x v="38"/>
    <s v="A television show about three brothers from Chicago on a mission to discover and highlight the best breweries in America."/>
    <n v="2500"/>
    <n v="2751"/>
    <x v="0"/>
    <x v="0"/>
    <x v="0"/>
    <n v="1368235344"/>
    <n v="1365643344"/>
    <b v="0"/>
    <n v="66"/>
    <b v="1"/>
    <x v="0"/>
    <n v="1.1004"/>
    <n v="2625.5"/>
    <x v="0"/>
    <x v="0"/>
    <x v="38"/>
    <x v="38"/>
    <x v="0"/>
  </r>
  <r>
    <x v="39"/>
    <x v="39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b v="0"/>
    <n v="217"/>
    <b v="1"/>
    <x v="0"/>
    <n v="1.3098000000000001"/>
    <n v="28872.5"/>
    <x v="0"/>
    <x v="0"/>
    <x v="39"/>
    <x v="39"/>
    <x v="0"/>
  </r>
  <r>
    <x v="40"/>
    <x v="40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b v="0"/>
    <n v="16"/>
    <b v="1"/>
    <x v="0"/>
    <n v="1.0135000000000001"/>
    <n v="2013.5"/>
    <x v="0"/>
    <x v="0"/>
    <x v="40"/>
    <x v="40"/>
    <x v="0"/>
  </r>
  <r>
    <x v="41"/>
    <x v="41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b v="0"/>
    <n v="19"/>
    <b v="1"/>
    <x v="0"/>
    <n v="1"/>
    <n v="2000"/>
    <x v="0"/>
    <x v="0"/>
    <x v="41"/>
    <x v="41"/>
    <x v="0"/>
  </r>
  <r>
    <x v="42"/>
    <x v="42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b v="0"/>
    <n v="169"/>
    <b v="1"/>
    <x v="0"/>
    <n v="1.4185714285714286"/>
    <n v="16930"/>
    <x v="0"/>
    <x v="0"/>
    <x v="42"/>
    <x v="42"/>
    <x v="0"/>
  </r>
  <r>
    <x v="43"/>
    <x v="43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b v="0"/>
    <n v="263"/>
    <b v="1"/>
    <x v="0"/>
    <n v="3.0865999999999998"/>
    <n v="20433"/>
    <x v="0"/>
    <x v="0"/>
    <x v="43"/>
    <x v="43"/>
    <x v="0"/>
  </r>
  <r>
    <x v="44"/>
    <x v="44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b v="0"/>
    <n v="15"/>
    <b v="1"/>
    <x v="0"/>
    <n v="1"/>
    <n v="2000"/>
    <x v="0"/>
    <x v="0"/>
    <x v="44"/>
    <x v="44"/>
    <x v="0"/>
  </r>
  <r>
    <x v="45"/>
    <x v="45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b v="0"/>
    <n v="61"/>
    <b v="1"/>
    <x v="0"/>
    <n v="1.2"/>
    <n v="5500"/>
    <x v="0"/>
    <x v="0"/>
    <x v="45"/>
    <x v="45"/>
    <x v="0"/>
  </r>
  <r>
    <x v="46"/>
    <x v="46"/>
    <s v="The legendary community TV programme Joy's World is in dire need of new equipment! We are hoping you can help."/>
    <n v="8400"/>
    <n v="8750"/>
    <x v="0"/>
    <x v="2"/>
    <x v="2"/>
    <n v="1450220974"/>
    <n v="1447628974"/>
    <b v="0"/>
    <n v="45"/>
    <b v="1"/>
    <x v="0"/>
    <n v="1.0416666666666667"/>
    <n v="8575"/>
    <x v="0"/>
    <x v="0"/>
    <x v="46"/>
    <x v="46"/>
    <x v="0"/>
  </r>
  <r>
    <x v="47"/>
    <x v="47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b v="0"/>
    <n v="70"/>
    <b v="1"/>
    <x v="0"/>
    <n v="1.0761100000000001"/>
    <n v="5190.2749999999996"/>
    <x v="0"/>
    <x v="0"/>
    <x v="47"/>
    <x v="47"/>
    <x v="0"/>
  </r>
  <r>
    <x v="48"/>
    <x v="48"/>
    <s v="With future neo-London as a backdrop to this new independent TV pilot, we investigate the bad and the corrupt that rule London."/>
    <n v="2000"/>
    <n v="2159"/>
    <x v="0"/>
    <x v="1"/>
    <x v="1"/>
    <n v="1425211200"/>
    <n v="1422534260"/>
    <b v="0"/>
    <n v="38"/>
    <b v="1"/>
    <x v="0"/>
    <n v="1.0794999999999999"/>
    <n v="2079.5"/>
    <x v="0"/>
    <x v="0"/>
    <x v="48"/>
    <x v="48"/>
    <x v="0"/>
  </r>
  <r>
    <x v="49"/>
    <x v="49"/>
    <s v="Driving Jersey is real people telling real stories."/>
    <n v="12000"/>
    <n v="12000"/>
    <x v="0"/>
    <x v="0"/>
    <x v="0"/>
    <n v="1445660045"/>
    <n v="1443068045"/>
    <b v="0"/>
    <n v="87"/>
    <b v="1"/>
    <x v="0"/>
    <n v="1"/>
    <n v="12000"/>
    <x v="0"/>
    <x v="0"/>
    <x v="49"/>
    <x v="49"/>
    <x v="0"/>
  </r>
  <r>
    <x v="50"/>
    <x v="50"/>
    <s v="A brand new dating show which helps one lucky lady find her Mr Right with difficult decisions to make along the way."/>
    <n v="600"/>
    <n v="600"/>
    <x v="0"/>
    <x v="1"/>
    <x v="1"/>
    <n v="1422637200"/>
    <n v="1419271458"/>
    <b v="0"/>
    <n v="22"/>
    <b v="1"/>
    <x v="0"/>
    <n v="1"/>
    <n v="600"/>
    <x v="0"/>
    <x v="0"/>
    <x v="50"/>
    <x v="50"/>
    <x v="0"/>
  </r>
  <r>
    <x v="51"/>
    <x v="51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b v="0"/>
    <n v="119"/>
    <b v="1"/>
    <x v="0"/>
    <n v="1.2801818181818181"/>
    <n v="12541"/>
    <x v="0"/>
    <x v="0"/>
    <x v="51"/>
    <x v="51"/>
    <x v="0"/>
  </r>
  <r>
    <x v="52"/>
    <x v="52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b v="0"/>
    <n v="52"/>
    <b v="1"/>
    <x v="0"/>
    <n v="1.1620999999999999"/>
    <n v="10810.5"/>
    <x v="0"/>
    <x v="0"/>
    <x v="52"/>
    <x v="52"/>
    <x v="0"/>
  </r>
  <r>
    <x v="53"/>
    <x v="53"/>
    <s v="Delicious TV's Vegan Mashup launching season two on public television"/>
    <n v="3000"/>
    <n v="3289"/>
    <x v="0"/>
    <x v="0"/>
    <x v="0"/>
    <n v="1396648800"/>
    <n v="1395407445"/>
    <b v="0"/>
    <n v="117"/>
    <b v="1"/>
    <x v="0"/>
    <n v="1.0963333333333334"/>
    <n v="3144.5"/>
    <x v="0"/>
    <x v="0"/>
    <x v="53"/>
    <x v="53"/>
    <x v="0"/>
  </r>
  <r>
    <x v="54"/>
    <x v="54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b v="0"/>
    <n v="52"/>
    <b v="1"/>
    <x v="0"/>
    <n v="1.01"/>
    <n v="10050"/>
    <x v="0"/>
    <x v="0"/>
    <x v="54"/>
    <x v="54"/>
    <x v="0"/>
  </r>
  <r>
    <x v="55"/>
    <x v="55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b v="0"/>
    <n v="86"/>
    <b v="1"/>
    <x v="0"/>
    <n v="1.2895348837209302"/>
    <n v="9845"/>
    <x v="0"/>
    <x v="0"/>
    <x v="55"/>
    <x v="55"/>
    <x v="0"/>
  </r>
  <r>
    <x v="56"/>
    <x v="56"/>
    <s v="We want to see more women's cycling on TV - and we need your help to make it happen!"/>
    <n v="8000"/>
    <n v="8581"/>
    <x v="0"/>
    <x v="1"/>
    <x v="1"/>
    <n v="1433779200"/>
    <n v="1432559424"/>
    <b v="0"/>
    <n v="174"/>
    <b v="1"/>
    <x v="0"/>
    <n v="1.0726249999999999"/>
    <n v="8290.5"/>
    <x v="0"/>
    <x v="0"/>
    <x v="56"/>
    <x v="56"/>
    <x v="0"/>
  </r>
  <r>
    <x v="57"/>
    <x v="57"/>
    <s v="An entertainment network built with a focus of uniting our community with quality, relevant live and scripted entertainment."/>
    <n v="15000"/>
    <n v="15285"/>
    <x v="0"/>
    <x v="0"/>
    <x v="0"/>
    <n v="1429991962"/>
    <n v="1427399962"/>
    <b v="0"/>
    <n v="69"/>
    <b v="1"/>
    <x v="0"/>
    <n v="1.0189999999999999"/>
    <n v="15142.5"/>
    <x v="0"/>
    <x v="0"/>
    <x v="57"/>
    <x v="57"/>
    <x v="0"/>
  </r>
  <r>
    <x v="58"/>
    <x v="58"/>
    <s v="Alex thought he knew how the world worked. You live, you die and it's over. He was very, very wrong."/>
    <n v="10000"/>
    <n v="10291"/>
    <x v="0"/>
    <x v="0"/>
    <x v="0"/>
    <n v="1416423172"/>
    <n v="1413827572"/>
    <b v="0"/>
    <n v="75"/>
    <b v="1"/>
    <x v="0"/>
    <n v="1.0290999999999999"/>
    <n v="10145.5"/>
    <x v="0"/>
    <x v="0"/>
    <x v="58"/>
    <x v="58"/>
    <x v="0"/>
  </r>
  <r>
    <x v="59"/>
    <x v="59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b v="0"/>
    <n v="33"/>
    <b v="1"/>
    <x v="0"/>
    <n v="1.0012570000000001"/>
    <n v="20012.57"/>
    <x v="0"/>
    <x v="0"/>
    <x v="59"/>
    <x v="59"/>
    <x v="0"/>
  </r>
  <r>
    <x v="60"/>
    <x v="60"/>
    <s v="Set in a beautiful but desolate world, we see how loneliness can lead to friendship in unconventional ways."/>
    <n v="4500"/>
    <n v="4648.33"/>
    <x v="0"/>
    <x v="1"/>
    <x v="1"/>
    <n v="1395532800"/>
    <n v="1393882717"/>
    <b v="0"/>
    <n v="108"/>
    <b v="1"/>
    <x v="1"/>
    <n v="1.0329622222222221"/>
    <n v="4574.165"/>
    <x v="0"/>
    <x v="1"/>
    <x v="60"/>
    <x v="60"/>
    <x v="0"/>
  </r>
  <r>
    <x v="61"/>
    <x v="61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b v="0"/>
    <n v="23"/>
    <b v="1"/>
    <x v="1"/>
    <n v="1.4830000000000001"/>
    <n v="6207.5"/>
    <x v="0"/>
    <x v="1"/>
    <x v="61"/>
    <x v="61"/>
    <x v="0"/>
  </r>
  <r>
    <x v="62"/>
    <x v="62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b v="0"/>
    <n v="48"/>
    <b v="1"/>
    <x v="1"/>
    <n v="1.5473333333333332"/>
    <n v="3821"/>
    <x v="0"/>
    <x v="1"/>
    <x v="62"/>
    <x v="62"/>
    <x v="0"/>
  </r>
  <r>
    <x v="63"/>
    <x v="63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b v="0"/>
    <n v="64"/>
    <b v="1"/>
    <x v="1"/>
    <n v="1.1351849999999999"/>
    <n v="2135.1849999999999"/>
    <x v="0"/>
    <x v="1"/>
    <x v="63"/>
    <x v="63"/>
    <x v="0"/>
  </r>
  <r>
    <x v="64"/>
    <x v="64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b v="0"/>
    <n v="24"/>
    <b v="1"/>
    <x v="1"/>
    <n v="1.7333333333333334"/>
    <n v="1640"/>
    <x v="0"/>
    <x v="1"/>
    <x v="64"/>
    <x v="64"/>
    <x v="0"/>
  </r>
  <r>
    <x v="65"/>
    <x v="65"/>
    <s v="Help finish the short film Hello World. The story of an android in the broken home of a father &amp; son."/>
    <n v="7000"/>
    <n v="7527"/>
    <x v="0"/>
    <x v="5"/>
    <x v="5"/>
    <n v="1407736740"/>
    <n v="1405453354"/>
    <b v="0"/>
    <n v="57"/>
    <b v="1"/>
    <x v="1"/>
    <n v="1.0752857142857142"/>
    <n v="7263.5"/>
    <x v="0"/>
    <x v="1"/>
    <x v="65"/>
    <x v="65"/>
    <x v="0"/>
  </r>
  <r>
    <x v="66"/>
    <x v="66"/>
    <s v="A dark comedy set in the '60s about clinical depression and one night stands."/>
    <n v="2000"/>
    <n v="2372"/>
    <x v="0"/>
    <x v="0"/>
    <x v="0"/>
    <n v="1468873420"/>
    <n v="1466281420"/>
    <b v="0"/>
    <n v="26"/>
    <b v="1"/>
    <x v="1"/>
    <n v="1.1859999999999999"/>
    <n v="2186"/>
    <x v="0"/>
    <x v="1"/>
    <x v="66"/>
    <x v="66"/>
    <x v="0"/>
  </r>
  <r>
    <x v="67"/>
    <x v="67"/>
    <s v="The Ordination Mass of five Dominicans friars to the priesthood at the historic Saint Dominicâ€™s Church in Washington DC."/>
    <n v="2000"/>
    <n v="2325"/>
    <x v="0"/>
    <x v="0"/>
    <x v="0"/>
    <n v="1342360804"/>
    <n v="1339768804"/>
    <b v="0"/>
    <n v="20"/>
    <b v="1"/>
    <x v="1"/>
    <n v="1.1625000000000001"/>
    <n v="2162.5"/>
    <x v="0"/>
    <x v="1"/>
    <x v="67"/>
    <x v="67"/>
    <x v="0"/>
  </r>
  <r>
    <x v="68"/>
    <x v="68"/>
    <s v="Black Comedy by final year students at Leeds University. _x000a_'Bird watching, tea, seaside and murder. Just your average British holiday.'"/>
    <n v="600"/>
    <n v="763"/>
    <x v="0"/>
    <x v="1"/>
    <x v="1"/>
    <n v="1393162791"/>
    <n v="1390570791"/>
    <b v="0"/>
    <n v="36"/>
    <b v="1"/>
    <x v="1"/>
    <n v="1.2716666666666667"/>
    <n v="681.5"/>
    <x v="0"/>
    <x v="1"/>
    <x v="68"/>
    <x v="68"/>
    <x v="0"/>
  </r>
  <r>
    <x v="69"/>
    <x v="69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b v="0"/>
    <n v="178"/>
    <b v="1"/>
    <x v="1"/>
    <n v="1.109423"/>
    <n v="10547.115"/>
    <x v="0"/>
    <x v="1"/>
    <x v="69"/>
    <x v="69"/>
    <x v="0"/>
  </r>
  <r>
    <x v="70"/>
    <x v="70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b v="0"/>
    <n v="17"/>
    <b v="1"/>
    <x v="1"/>
    <n v="1.272"/>
    <n v="568"/>
    <x v="0"/>
    <x v="1"/>
    <x v="70"/>
    <x v="70"/>
    <x v="0"/>
  </r>
  <r>
    <x v="71"/>
    <x v="71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b v="0"/>
    <n v="32"/>
    <b v="1"/>
    <x v="1"/>
    <n v="1.2394444444444443"/>
    <n v="2015.5"/>
    <x v="0"/>
    <x v="1"/>
    <x v="71"/>
    <x v="71"/>
    <x v="0"/>
  </r>
  <r>
    <x v="72"/>
    <x v="72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b v="0"/>
    <n v="41"/>
    <b v="1"/>
    <x v="1"/>
    <n v="1.084090909090909"/>
    <n v="2292.5"/>
    <x v="0"/>
    <x v="1"/>
    <x v="72"/>
    <x v="72"/>
    <x v="0"/>
  </r>
  <r>
    <x v="73"/>
    <x v="73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b v="0"/>
    <n v="18"/>
    <b v="1"/>
    <x v="1"/>
    <n v="1"/>
    <n v="900"/>
    <x v="0"/>
    <x v="1"/>
    <x v="73"/>
    <x v="73"/>
    <x v="0"/>
  </r>
  <r>
    <x v="74"/>
    <x v="74"/>
    <s v="La nuit est devenue le lieu de la terreur. Alors qu'un couvre-feu est imposÃ©, une petite fille est enlevÃ©e par un rapace nocturne."/>
    <n v="500"/>
    <n v="564.66"/>
    <x v="0"/>
    <x v="6"/>
    <x v="3"/>
    <n v="1453376495"/>
    <n v="1450784495"/>
    <b v="0"/>
    <n v="29"/>
    <b v="1"/>
    <x v="1"/>
    <n v="1.1293199999999999"/>
    <n v="532.32999999999993"/>
    <x v="0"/>
    <x v="1"/>
    <x v="74"/>
    <x v="74"/>
    <x v="0"/>
  </r>
  <r>
    <x v="75"/>
    <x v="75"/>
    <s v="A teenager named Charlie discovers something new about himself while coping with the loss of his father."/>
    <n v="3500"/>
    <n v="4040"/>
    <x v="0"/>
    <x v="0"/>
    <x v="0"/>
    <n v="1366693272"/>
    <n v="1364101272"/>
    <b v="0"/>
    <n v="47"/>
    <b v="1"/>
    <x v="1"/>
    <n v="1.1542857142857144"/>
    <n v="3770"/>
    <x v="0"/>
    <x v="1"/>
    <x v="75"/>
    <x v="75"/>
    <x v="0"/>
  </r>
  <r>
    <x v="76"/>
    <x v="76"/>
    <s v="Karn A'Mor has awoken bloodied on a distant battlefield with no memory of his past! JOIN THE RESISTANCE and find out more..."/>
    <n v="300"/>
    <n v="460"/>
    <x v="0"/>
    <x v="0"/>
    <x v="0"/>
    <n v="1325007358"/>
    <n v="1319819758"/>
    <b v="0"/>
    <n v="15"/>
    <b v="1"/>
    <x v="1"/>
    <n v="1.5333333333333334"/>
    <n v="380"/>
    <x v="0"/>
    <x v="1"/>
    <x v="76"/>
    <x v="76"/>
    <x v="0"/>
  </r>
  <r>
    <x v="77"/>
    <x v="77"/>
    <s v="A short film about a boy searching for companionship in a hermit crab he finds on the beach."/>
    <n v="400"/>
    <n v="1570"/>
    <x v="0"/>
    <x v="0"/>
    <x v="0"/>
    <n v="1337569140"/>
    <n v="1332991717"/>
    <b v="0"/>
    <n v="26"/>
    <b v="1"/>
    <x v="1"/>
    <n v="3.9249999999999998"/>
    <n v="985"/>
    <x v="0"/>
    <x v="1"/>
    <x v="77"/>
    <x v="77"/>
    <x v="0"/>
  </r>
  <r>
    <x v="78"/>
    <x v="78"/>
    <s v="We reached our limits. Next steps are : 3 more shooting days + postproduction + cut + sound._x000a__x000a_We want to go to Cannes !_x000a__x000a_With you !"/>
    <n v="50"/>
    <n v="1351"/>
    <x v="0"/>
    <x v="6"/>
    <x v="3"/>
    <n v="1472751121"/>
    <n v="1471887121"/>
    <b v="0"/>
    <n v="35"/>
    <b v="1"/>
    <x v="1"/>
    <n v="27.02"/>
    <n v="700.5"/>
    <x v="0"/>
    <x v="1"/>
    <x v="78"/>
    <x v="78"/>
    <x v="0"/>
  </r>
  <r>
    <x v="79"/>
    <x v="79"/>
    <s v="A short film about life, achieving your dreams, and overcoming hardship. We all have our mountain to climb."/>
    <n v="1300"/>
    <n v="1651"/>
    <x v="0"/>
    <x v="1"/>
    <x v="1"/>
    <n v="1398451093"/>
    <n v="1395859093"/>
    <b v="0"/>
    <n v="41"/>
    <b v="1"/>
    <x v="1"/>
    <n v="1.27"/>
    <n v="1475.5"/>
    <x v="0"/>
    <x v="1"/>
    <x v="79"/>
    <x v="79"/>
    <x v="0"/>
  </r>
  <r>
    <x v="80"/>
    <x v="80"/>
    <s v="What would you do if you ended up at a swingers party with two dead bodies and $20,000 in drug money?"/>
    <n v="12000"/>
    <n v="12870"/>
    <x v="0"/>
    <x v="0"/>
    <x v="0"/>
    <n v="1386640856"/>
    <n v="1383616856"/>
    <b v="0"/>
    <n v="47"/>
    <b v="1"/>
    <x v="1"/>
    <n v="1.0725"/>
    <n v="12435"/>
    <x v="0"/>
    <x v="1"/>
    <x v="80"/>
    <x v="80"/>
    <x v="0"/>
  </r>
  <r>
    <x v="81"/>
    <x v="81"/>
    <s v="An elderly woman in rural Maine is haunted by figures seeking a sacrifice, but there are more forces at work than mere ghosts."/>
    <n v="750"/>
    <n v="1485"/>
    <x v="0"/>
    <x v="0"/>
    <x v="0"/>
    <n v="1342234920"/>
    <n v="1341892127"/>
    <b v="0"/>
    <n v="28"/>
    <b v="1"/>
    <x v="1"/>
    <n v="1.98"/>
    <n v="1117.5"/>
    <x v="0"/>
    <x v="1"/>
    <x v="81"/>
    <x v="81"/>
    <x v="0"/>
  </r>
  <r>
    <x v="82"/>
    <x v="82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b v="0"/>
    <n v="100"/>
    <b v="1"/>
    <x v="1"/>
    <n v="1.0001249999999999"/>
    <n v="4000.25"/>
    <x v="0"/>
    <x v="1"/>
    <x v="82"/>
    <x v="82"/>
    <x v="0"/>
  </r>
  <r>
    <x v="83"/>
    <x v="83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b v="0"/>
    <n v="13"/>
    <b v="1"/>
    <x v="1"/>
    <n v="1.0249999999999999"/>
    <n v="202.5"/>
    <x v="0"/>
    <x v="1"/>
    <x v="83"/>
    <x v="83"/>
    <x v="0"/>
  </r>
  <r>
    <x v="84"/>
    <x v="84"/>
    <s v="&quot;A sociopath crosses paths with the person he must confront about his wife's murder, it might be himself&quot;"/>
    <n v="500"/>
    <n v="500"/>
    <x v="0"/>
    <x v="0"/>
    <x v="0"/>
    <n v="1305483086"/>
    <n v="1302891086"/>
    <b v="0"/>
    <n v="7"/>
    <b v="1"/>
    <x v="1"/>
    <n v="1"/>
    <n v="500"/>
    <x v="0"/>
    <x v="1"/>
    <x v="84"/>
    <x v="84"/>
    <x v="0"/>
  </r>
  <r>
    <x v="85"/>
    <x v="85"/>
    <s v="A short film by Melissa Woodrow &amp; Mark Janiak about seeking forgiveness, embracing the past and memories with a loved one."/>
    <n v="1200"/>
    <n v="1506"/>
    <x v="0"/>
    <x v="0"/>
    <x v="0"/>
    <n v="1316746837"/>
    <n v="1314154837"/>
    <b v="0"/>
    <n v="21"/>
    <b v="1"/>
    <x v="1"/>
    <n v="1.2549999999999999"/>
    <n v="1353"/>
    <x v="0"/>
    <x v="1"/>
    <x v="85"/>
    <x v="85"/>
    <x v="0"/>
  </r>
  <r>
    <x v="86"/>
    <x v="86"/>
    <s v="Two women, two destinies connected by a letter. _x000a_Between Paris and Skopje a poetic outstanding story of true courage, love and hope."/>
    <n v="6000"/>
    <n v="6388"/>
    <x v="0"/>
    <x v="6"/>
    <x v="3"/>
    <n v="1451226045"/>
    <n v="1444828845"/>
    <b v="0"/>
    <n v="17"/>
    <b v="1"/>
    <x v="1"/>
    <n v="1.0646666666666667"/>
    <n v="6194"/>
    <x v="0"/>
    <x v="1"/>
    <x v="86"/>
    <x v="86"/>
    <x v="0"/>
  </r>
  <r>
    <x v="87"/>
    <x v="87"/>
    <s v="A father without work uses his daughter to con sympathy from strangers... sound familiar?  Help us make this film!"/>
    <n v="2500"/>
    <n v="2615"/>
    <x v="0"/>
    <x v="0"/>
    <x v="0"/>
    <n v="1275529260"/>
    <n v="1274705803"/>
    <b v="0"/>
    <n v="25"/>
    <b v="1"/>
    <x v="1"/>
    <n v="1.046"/>
    <n v="2557.5"/>
    <x v="0"/>
    <x v="1"/>
    <x v="87"/>
    <x v="87"/>
    <x v="0"/>
  </r>
  <r>
    <x v="88"/>
    <x v="88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b v="0"/>
    <n v="60"/>
    <b v="1"/>
    <x v="1"/>
    <n v="1.0285714285714285"/>
    <n v="3550"/>
    <x v="0"/>
    <x v="1"/>
    <x v="88"/>
    <x v="88"/>
    <x v="0"/>
  </r>
  <r>
    <x v="89"/>
    <x v="89"/>
    <s v="A chronicle of four very different stories concerning racism to the power of love, all set in the beauty of the Southwest."/>
    <n v="6000"/>
    <n v="6904"/>
    <x v="0"/>
    <x v="0"/>
    <x v="0"/>
    <n v="1370196192"/>
    <n v="1368036192"/>
    <b v="0"/>
    <n v="56"/>
    <b v="1"/>
    <x v="1"/>
    <n v="1.1506666666666667"/>
    <n v="6452"/>
    <x v="0"/>
    <x v="1"/>
    <x v="89"/>
    <x v="89"/>
    <x v="0"/>
  </r>
  <r>
    <x v="90"/>
    <x v="90"/>
    <s v="We're looking for funding to help submit a short film to film festivals."/>
    <n v="500"/>
    <n v="502"/>
    <x v="0"/>
    <x v="0"/>
    <x v="0"/>
    <n v="1310454499"/>
    <n v="1307862499"/>
    <b v="0"/>
    <n v="16"/>
    <b v="1"/>
    <x v="1"/>
    <n v="1.004"/>
    <n v="501"/>
    <x v="0"/>
    <x v="1"/>
    <x v="90"/>
    <x v="90"/>
    <x v="0"/>
  </r>
  <r>
    <x v="91"/>
    <x v="91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b v="0"/>
    <n v="46"/>
    <b v="1"/>
    <x v="1"/>
    <n v="1.2"/>
    <n v="3300"/>
    <x v="0"/>
    <x v="1"/>
    <x v="91"/>
    <x v="91"/>
    <x v="0"/>
  </r>
  <r>
    <x v="92"/>
    <x v="92"/>
    <s v="Euphoria is an adventure film that follows adrenaline filled athletes on their hunt for the sublime while balancing family and careers."/>
    <n v="5000"/>
    <n v="5260"/>
    <x v="0"/>
    <x v="5"/>
    <x v="5"/>
    <n v="1485936000"/>
    <n v="1481949983"/>
    <b v="0"/>
    <n v="43"/>
    <b v="1"/>
    <x v="1"/>
    <n v="1.052"/>
    <n v="5130"/>
    <x v="0"/>
    <x v="1"/>
    <x v="92"/>
    <x v="92"/>
    <x v="0"/>
  </r>
  <r>
    <x v="93"/>
    <x v="93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b v="0"/>
    <n v="15"/>
    <b v="1"/>
    <x v="1"/>
    <n v="1.1060000000000001"/>
    <n v="1053"/>
    <x v="0"/>
    <x v="1"/>
    <x v="93"/>
    <x v="93"/>
    <x v="0"/>
  </r>
  <r>
    <x v="94"/>
    <x v="94"/>
    <s v="Nathan has his ideal job, the opportunity to see his dream girl on a daily basis. The local bully Jake aims to change all that."/>
    <n v="250"/>
    <n v="260"/>
    <x v="0"/>
    <x v="1"/>
    <x v="1"/>
    <n v="1396890822"/>
    <n v="1395162822"/>
    <b v="0"/>
    <n v="12"/>
    <b v="1"/>
    <x v="1"/>
    <n v="1.04"/>
    <n v="255"/>
    <x v="0"/>
    <x v="1"/>
    <x v="94"/>
    <x v="94"/>
    <x v="0"/>
  </r>
  <r>
    <x v="95"/>
    <x v="95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b v="0"/>
    <n v="21"/>
    <b v="1"/>
    <x v="1"/>
    <n v="1.3142857142857143"/>
    <n v="405"/>
    <x v="0"/>
    <x v="1"/>
    <x v="95"/>
    <x v="95"/>
    <x v="0"/>
  </r>
  <r>
    <x v="96"/>
    <x v="96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b v="0"/>
    <n v="34"/>
    <b v="1"/>
    <x v="1"/>
    <n v="1.1466666666666667"/>
    <n v="1610"/>
    <x v="0"/>
    <x v="1"/>
    <x v="96"/>
    <x v="96"/>
    <x v="0"/>
  </r>
  <r>
    <x v="97"/>
    <x v="97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b v="0"/>
    <n v="8"/>
    <b v="1"/>
    <x v="1"/>
    <n v="1.0625"/>
    <n v="412.5"/>
    <x v="0"/>
    <x v="1"/>
    <x v="97"/>
    <x v="97"/>
    <x v="0"/>
  </r>
  <r>
    <x v="98"/>
    <x v="98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b v="0"/>
    <n v="60"/>
    <b v="1"/>
    <x v="1"/>
    <n v="1.0625"/>
    <n v="3300"/>
    <x v="0"/>
    <x v="1"/>
    <x v="98"/>
    <x v="98"/>
    <x v="0"/>
  </r>
  <r>
    <x v="99"/>
    <x v="99"/>
    <s v="A feminist tale of two girls finally giving a &quot;Nice Guy&quot; what he truly deserves. Also, dancing!"/>
    <n v="1500"/>
    <n v="1590.29"/>
    <x v="0"/>
    <x v="0"/>
    <x v="0"/>
    <n v="1390426799"/>
    <n v="1387834799"/>
    <b v="0"/>
    <n v="39"/>
    <b v="1"/>
    <x v="1"/>
    <n v="1.0601933333333333"/>
    <n v="1545.145"/>
    <x v="0"/>
    <x v="1"/>
    <x v="99"/>
    <x v="99"/>
    <x v="0"/>
  </r>
  <r>
    <x v="100"/>
    <x v="100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b v="0"/>
    <n v="26"/>
    <b v="1"/>
    <x v="1"/>
    <n v="1"/>
    <n v="5000"/>
    <x v="0"/>
    <x v="1"/>
    <x v="100"/>
    <x v="100"/>
    <x v="0"/>
  </r>
  <r>
    <x v="101"/>
    <x v="101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b v="0"/>
    <n v="35"/>
    <b v="1"/>
    <x v="1"/>
    <n v="1"/>
    <n v="3500"/>
    <x v="0"/>
    <x v="1"/>
    <x v="101"/>
    <x v="101"/>
    <x v="0"/>
  </r>
  <r>
    <x v="102"/>
    <x v="102"/>
    <s v="A gang of outlaw bikers pull a home invasion on a disgraced Anthropologist hiding a secret locked in his cabin basement."/>
    <n v="6000"/>
    <n v="7665"/>
    <x v="0"/>
    <x v="0"/>
    <x v="0"/>
    <n v="1293073733"/>
    <n v="1290481733"/>
    <b v="0"/>
    <n v="65"/>
    <b v="1"/>
    <x v="1"/>
    <n v="1.2775000000000001"/>
    <n v="6832.5"/>
    <x v="0"/>
    <x v="1"/>
    <x v="102"/>
    <x v="102"/>
    <x v="0"/>
  </r>
  <r>
    <x v="103"/>
    <x v="103"/>
    <s v="Three friends in their twenties are trying to do the impossible - have fun on a casual Friday night."/>
    <n v="1300"/>
    <n v="1367"/>
    <x v="0"/>
    <x v="1"/>
    <x v="1"/>
    <n v="1394220030"/>
    <n v="1392232830"/>
    <b v="0"/>
    <n v="49"/>
    <b v="1"/>
    <x v="1"/>
    <n v="1.0515384615384615"/>
    <n v="1333.5"/>
    <x v="0"/>
    <x v="1"/>
    <x v="103"/>
    <x v="103"/>
    <x v="0"/>
  </r>
  <r>
    <x v="104"/>
    <x v="104"/>
    <s v="UCF short film about an old man, his love for music, and his misplaced trumpet.  "/>
    <n v="500"/>
    <n v="600"/>
    <x v="0"/>
    <x v="0"/>
    <x v="0"/>
    <n v="1301792400"/>
    <n v="1299775266"/>
    <b v="0"/>
    <n v="10"/>
    <b v="1"/>
    <x v="1"/>
    <n v="1.2"/>
    <n v="550"/>
    <x v="0"/>
    <x v="1"/>
    <x v="104"/>
    <x v="104"/>
    <x v="0"/>
  </r>
  <r>
    <x v="105"/>
    <x v="105"/>
    <s v="Single Parent Date Night is a comedic short film about two single parents trying to reentering the dating pool."/>
    <n v="2200"/>
    <n v="2363"/>
    <x v="0"/>
    <x v="0"/>
    <x v="0"/>
    <n v="1463184000"/>
    <n v="1461605020"/>
    <b v="0"/>
    <n v="60"/>
    <b v="1"/>
    <x v="1"/>
    <n v="1.074090909090909"/>
    <n v="2281.5"/>
    <x v="0"/>
    <x v="1"/>
    <x v="105"/>
    <x v="105"/>
    <x v="0"/>
  </r>
  <r>
    <x v="106"/>
    <x v="106"/>
    <s v="A Boy. A Girl. A Car. A Serial Killer."/>
    <n v="5000"/>
    <n v="5025"/>
    <x v="0"/>
    <x v="0"/>
    <x v="0"/>
    <n v="1333391901"/>
    <n v="1332182301"/>
    <b v="0"/>
    <n v="27"/>
    <b v="1"/>
    <x v="1"/>
    <n v="1.0049999999999999"/>
    <n v="5012.5"/>
    <x v="0"/>
    <x v="1"/>
    <x v="106"/>
    <x v="106"/>
    <x v="0"/>
  </r>
  <r>
    <x v="107"/>
    <x v="107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b v="0"/>
    <n v="69"/>
    <b v="1"/>
    <x v="1"/>
    <n v="1.0246666666666666"/>
    <n v="7592.5"/>
    <x v="0"/>
    <x v="1"/>
    <x v="107"/>
    <x v="107"/>
    <x v="0"/>
  </r>
  <r>
    <x v="108"/>
    <x v="108"/>
    <s v="When a man can't find love, his Google GLASS does the searching for him. A short film shot with Google Glass."/>
    <n v="1500"/>
    <n v="3700"/>
    <x v="0"/>
    <x v="0"/>
    <x v="0"/>
    <n v="1370011370"/>
    <n v="1364827370"/>
    <b v="0"/>
    <n v="47"/>
    <b v="1"/>
    <x v="1"/>
    <n v="2.4666666666666668"/>
    <n v="2600"/>
    <x v="0"/>
    <x v="1"/>
    <x v="108"/>
    <x v="108"/>
    <x v="0"/>
  </r>
  <r>
    <x v="109"/>
    <x v="109"/>
    <s v="This video may be bigger than you and it may be bigger than me but, itâ€™s not bigger than you and me! Can you dig it?"/>
    <n v="1000"/>
    <n v="2195"/>
    <x v="0"/>
    <x v="0"/>
    <x v="0"/>
    <n v="1298680630"/>
    <n v="1296088630"/>
    <b v="0"/>
    <n v="47"/>
    <b v="1"/>
    <x v="1"/>
    <n v="2.1949999999999998"/>
    <n v="1597.5"/>
    <x v="0"/>
    <x v="1"/>
    <x v="109"/>
    <x v="109"/>
    <x v="0"/>
  </r>
  <r>
    <x v="110"/>
    <x v="110"/>
    <s v="Lee, an awkward teenager with sound-blocking earlids, must confront his self-isolation after a girl moves in next door."/>
    <n v="1300"/>
    <n v="1700"/>
    <x v="0"/>
    <x v="0"/>
    <x v="0"/>
    <n v="1384408740"/>
    <n v="1381445253"/>
    <b v="0"/>
    <n v="26"/>
    <b v="1"/>
    <x v="1"/>
    <n v="1.3076923076923077"/>
    <n v="1500"/>
    <x v="0"/>
    <x v="1"/>
    <x v="110"/>
    <x v="110"/>
    <x v="0"/>
  </r>
  <r>
    <x v="111"/>
    <x v="111"/>
    <s v="Two actors, one bookie and a very bad day.  Judi Dench is Cool in Person is fast, funny and only a little bit nasty."/>
    <n v="3500"/>
    <n v="5410"/>
    <x v="0"/>
    <x v="2"/>
    <x v="2"/>
    <n v="1433059187"/>
    <n v="1430467187"/>
    <b v="0"/>
    <n v="53"/>
    <b v="1"/>
    <x v="1"/>
    <n v="1.5457142857142858"/>
    <n v="4455"/>
    <x v="0"/>
    <x v="1"/>
    <x v="111"/>
    <x v="111"/>
    <x v="0"/>
  </r>
  <r>
    <x v="112"/>
    <x v="112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b v="0"/>
    <n v="81"/>
    <b v="1"/>
    <x v="1"/>
    <n v="1.04"/>
    <n v="5100"/>
    <x v="0"/>
    <x v="1"/>
    <x v="112"/>
    <x v="112"/>
    <x v="0"/>
  </r>
  <r>
    <x v="113"/>
    <x v="113"/>
    <s v="A living memorial for all those dealing with trauma, grief and loss."/>
    <n v="5000"/>
    <n v="7050"/>
    <x v="0"/>
    <x v="0"/>
    <x v="0"/>
    <n v="1312642800"/>
    <n v="1311963128"/>
    <b v="0"/>
    <n v="78"/>
    <b v="1"/>
    <x v="1"/>
    <n v="1.41"/>
    <n v="6025"/>
    <x v="0"/>
    <x v="1"/>
    <x v="113"/>
    <x v="113"/>
    <x v="0"/>
  </r>
  <r>
    <x v="114"/>
    <x v="114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b v="0"/>
    <n v="35"/>
    <b v="1"/>
    <x v="1"/>
    <n v="1.0333333333333334"/>
    <n v="3050"/>
    <x v="0"/>
    <x v="1"/>
    <x v="114"/>
    <x v="114"/>
    <x v="0"/>
  </r>
  <r>
    <x v="115"/>
    <x v="115"/>
    <s v="Never judge a book (or a lover) by their cover."/>
    <n v="450"/>
    <n v="632"/>
    <x v="0"/>
    <x v="0"/>
    <x v="0"/>
    <n v="1328377444"/>
    <n v="1326217444"/>
    <b v="0"/>
    <n v="22"/>
    <b v="1"/>
    <x v="1"/>
    <n v="1.4044444444444444"/>
    <n v="541"/>
    <x v="0"/>
    <x v="1"/>
    <x v="115"/>
    <x v="115"/>
    <x v="0"/>
  </r>
  <r>
    <x v="116"/>
    <x v="116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b v="0"/>
    <n v="57"/>
    <b v="1"/>
    <x v="1"/>
    <n v="1.1365714285714286"/>
    <n v="3739"/>
    <x v="0"/>
    <x v="1"/>
    <x v="116"/>
    <x v="116"/>
    <x v="0"/>
  </r>
  <r>
    <x v="117"/>
    <x v="117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b v="0"/>
    <n v="27"/>
    <b v="1"/>
    <x v="1"/>
    <n v="1.0049377777777779"/>
    <n v="4511.1100000000006"/>
    <x v="0"/>
    <x v="1"/>
    <x v="117"/>
    <x v="117"/>
    <x v="0"/>
  </r>
  <r>
    <x v="118"/>
    <x v="118"/>
    <s v="When a ruthless hit-man is 'denounced' from the mafia, his old enemies declare war."/>
    <n v="5000"/>
    <n v="5651.58"/>
    <x v="0"/>
    <x v="0"/>
    <x v="0"/>
    <n v="1311902236"/>
    <n v="1309310236"/>
    <b v="0"/>
    <n v="39"/>
    <b v="1"/>
    <x v="1"/>
    <n v="1.1303159999999999"/>
    <n v="5325.79"/>
    <x v="0"/>
    <x v="1"/>
    <x v="118"/>
    <x v="118"/>
    <x v="0"/>
  </r>
  <r>
    <x v="119"/>
    <x v="119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b v="0"/>
    <n v="37"/>
    <b v="1"/>
    <x v="1"/>
    <n v="1.0455692307692308"/>
    <n v="3324.05"/>
    <x v="0"/>
    <x v="1"/>
    <x v="119"/>
    <x v="119"/>
    <x v="0"/>
  </r>
  <r>
    <x v="120"/>
    <x v="120"/>
    <s v="Now, you can chat with people from the history, by our sport cam with the time machine. However, the girl had some trouble to use it."/>
    <n v="70000"/>
    <n v="10"/>
    <x v="1"/>
    <x v="7"/>
    <x v="6"/>
    <n v="1475457107"/>
    <n v="1472865107"/>
    <b v="0"/>
    <n v="1"/>
    <b v="0"/>
    <x v="2"/>
    <n v="1.4285714285714287E-4"/>
    <n v="35005"/>
    <x v="0"/>
    <x v="2"/>
    <x v="120"/>
    <x v="120"/>
    <x v="1"/>
  </r>
  <r>
    <x v="121"/>
    <x v="121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b v="0"/>
    <n v="1"/>
    <b v="0"/>
    <x v="2"/>
    <n v="3.3333333333333332E-4"/>
    <n v="1500.5"/>
    <x v="0"/>
    <x v="2"/>
    <x v="121"/>
    <x v="121"/>
    <x v="1"/>
  </r>
  <r>
    <x v="122"/>
    <x v="122"/>
    <s v="My ambition for this knows no bounds.  Seeing Sephoria in a live-action is a dream of mine."/>
    <n v="100000000"/>
    <n v="0"/>
    <x v="1"/>
    <x v="0"/>
    <x v="0"/>
    <n v="1476094907"/>
    <n v="1470910907"/>
    <b v="0"/>
    <n v="0"/>
    <b v="0"/>
    <x v="2"/>
    <n v="0"/>
    <n v="50000000"/>
    <x v="0"/>
    <x v="2"/>
    <x v="122"/>
    <x v="122"/>
    <x v="1"/>
  </r>
  <r>
    <x v="123"/>
    <x v="123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b v="0"/>
    <n v="6"/>
    <b v="0"/>
    <x v="2"/>
    <n v="2.7454545454545453E-3"/>
    <n v="27575.5"/>
    <x v="0"/>
    <x v="2"/>
    <x v="123"/>
    <x v="123"/>
    <x v="1"/>
  </r>
  <r>
    <x v="124"/>
    <x v="124"/>
    <s v="An artificial man and woman discover love under the unsuspecting eyes of the four renowned artists who created them."/>
    <n v="4000"/>
    <n v="0"/>
    <x v="1"/>
    <x v="0"/>
    <x v="0"/>
    <n v="1431728242"/>
    <n v="1429568242"/>
    <b v="0"/>
    <n v="0"/>
    <b v="0"/>
    <x v="2"/>
    <n v="0"/>
    <n v="2000"/>
    <x v="0"/>
    <x v="2"/>
    <x v="124"/>
    <x v="124"/>
    <x v="1"/>
  </r>
  <r>
    <x v="125"/>
    <x v="125"/>
    <s v="Due to my little sister finally having recovered from her surgery we can finally make our movie if we can get even a little help to pay"/>
    <n v="500"/>
    <n v="70"/>
    <x v="1"/>
    <x v="5"/>
    <x v="5"/>
    <n v="1486165880"/>
    <n v="1480981880"/>
    <b v="0"/>
    <n v="6"/>
    <b v="0"/>
    <x v="2"/>
    <n v="0.14000000000000001"/>
    <n v="285"/>
    <x v="0"/>
    <x v="2"/>
    <x v="125"/>
    <x v="125"/>
    <x v="1"/>
  </r>
  <r>
    <x v="126"/>
    <x v="126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b v="0"/>
    <n v="13"/>
    <b v="0"/>
    <x v="2"/>
    <n v="5.5480000000000002E-2"/>
    <n v="13193.5"/>
    <x v="0"/>
    <x v="2"/>
    <x v="126"/>
    <x v="126"/>
    <x v="1"/>
  </r>
  <r>
    <x v="127"/>
    <x v="127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b v="0"/>
    <n v="4"/>
    <b v="0"/>
    <x v="2"/>
    <n v="2.375E-2"/>
    <n v="4095"/>
    <x v="0"/>
    <x v="2"/>
    <x v="127"/>
    <x v="127"/>
    <x v="1"/>
  </r>
  <r>
    <x v="128"/>
    <x v="128"/>
    <s v="A Science Fiction film filled with entertainment and Excitement"/>
    <n v="100000"/>
    <n v="1867"/>
    <x v="1"/>
    <x v="0"/>
    <x v="0"/>
    <n v="1476941293"/>
    <n v="1473917293"/>
    <b v="0"/>
    <n v="6"/>
    <b v="0"/>
    <x v="2"/>
    <n v="1.8669999999999999E-2"/>
    <n v="50933.5"/>
    <x v="0"/>
    <x v="2"/>
    <x v="128"/>
    <x v="128"/>
    <x v="1"/>
  </r>
  <r>
    <x v="129"/>
    <x v="129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b v="0"/>
    <n v="0"/>
    <b v="0"/>
    <x v="2"/>
    <n v="0"/>
    <n v="10000"/>
    <x v="0"/>
    <x v="2"/>
    <x v="129"/>
    <x v="129"/>
    <x v="1"/>
  </r>
  <r>
    <x v="130"/>
    <x v="130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b v="0"/>
    <n v="0"/>
    <b v="0"/>
    <x v="2"/>
    <n v="0"/>
    <n v="300"/>
    <x v="0"/>
    <x v="2"/>
    <x v="130"/>
    <x v="130"/>
    <x v="1"/>
  </r>
  <r>
    <x v="131"/>
    <x v="131"/>
    <s v="I"/>
    <n v="1200"/>
    <n v="0"/>
    <x v="1"/>
    <x v="0"/>
    <x v="0"/>
    <n v="1467763200"/>
    <n v="1466453161"/>
    <b v="0"/>
    <n v="0"/>
    <b v="0"/>
    <x v="2"/>
    <n v="0"/>
    <n v="600"/>
    <x v="0"/>
    <x v="2"/>
    <x v="131"/>
    <x v="131"/>
    <x v="1"/>
  </r>
  <r>
    <x v="132"/>
    <x v="132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b v="0"/>
    <n v="81"/>
    <b v="0"/>
    <x v="2"/>
    <n v="9.5687499999999995E-2"/>
    <n v="43827.5"/>
    <x v="0"/>
    <x v="2"/>
    <x v="132"/>
    <x v="132"/>
    <x v="1"/>
  </r>
  <r>
    <x v="133"/>
    <x v="133"/>
    <s v="Invasion from outer space sights, to weird to imagine destruction too monstrous to escape"/>
    <n v="71764"/>
    <n v="0"/>
    <x v="1"/>
    <x v="0"/>
    <x v="0"/>
    <n v="1464715860"/>
    <n v="1462130584"/>
    <b v="0"/>
    <n v="0"/>
    <b v="0"/>
    <x v="2"/>
    <n v="0"/>
    <n v="35882"/>
    <x v="0"/>
    <x v="2"/>
    <x v="133"/>
    <x v="133"/>
    <x v="1"/>
  </r>
  <r>
    <x v="134"/>
    <x v="134"/>
    <s v="steampunk  remake of &quot;a Christmas carol&quot;"/>
    <n v="5000"/>
    <n v="0"/>
    <x v="1"/>
    <x v="0"/>
    <x v="0"/>
    <n v="1441386000"/>
    <n v="1438811418"/>
    <b v="0"/>
    <n v="0"/>
    <b v="0"/>
    <x v="2"/>
    <n v="0"/>
    <n v="2500"/>
    <x v="0"/>
    <x v="2"/>
    <x v="134"/>
    <x v="134"/>
    <x v="1"/>
  </r>
  <r>
    <x v="135"/>
    <x v="135"/>
    <s v="What would someone do if they suddenly discovered they could stop time? Join us on this clever sci-fi short film and find out!"/>
    <n v="3000"/>
    <n v="403"/>
    <x v="1"/>
    <x v="0"/>
    <x v="0"/>
    <n v="1404241200"/>
    <n v="1401354597"/>
    <b v="0"/>
    <n v="5"/>
    <b v="0"/>
    <x v="2"/>
    <n v="0.13433333333333333"/>
    <n v="1701.5"/>
    <x v="0"/>
    <x v="2"/>
    <x v="135"/>
    <x v="135"/>
    <x v="1"/>
  </r>
  <r>
    <x v="136"/>
    <x v="136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b v="0"/>
    <n v="0"/>
    <b v="0"/>
    <x v="2"/>
    <n v="0"/>
    <n v="1500"/>
    <x v="0"/>
    <x v="2"/>
    <x v="136"/>
    <x v="136"/>
    <x v="1"/>
  </r>
  <r>
    <x v="137"/>
    <x v="137"/>
    <s v="An unofficial sequel to the independent 2015 fan film Predator: Dark ages. Set in 2141 we follow the crew of the cargoship Centurion"/>
    <n v="55000"/>
    <n v="0"/>
    <x v="1"/>
    <x v="8"/>
    <x v="7"/>
    <n v="1444657593"/>
    <n v="1440337593"/>
    <b v="0"/>
    <n v="0"/>
    <b v="0"/>
    <x v="2"/>
    <n v="0"/>
    <n v="27500"/>
    <x v="0"/>
    <x v="2"/>
    <x v="137"/>
    <x v="137"/>
    <x v="1"/>
  </r>
  <r>
    <x v="138"/>
    <x v="138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b v="0"/>
    <n v="58"/>
    <b v="0"/>
    <x v="2"/>
    <n v="3.1413333333333335E-2"/>
    <n v="77356"/>
    <x v="0"/>
    <x v="2"/>
    <x v="138"/>
    <x v="138"/>
    <x v="1"/>
  </r>
  <r>
    <x v="139"/>
    <x v="139"/>
    <s v="When  Rome is infected with a zombie plague, Lucius Agrippa and a small group fights for survival"/>
    <n v="500"/>
    <n v="500"/>
    <x v="1"/>
    <x v="0"/>
    <x v="0"/>
    <n v="1436738772"/>
    <n v="1435874772"/>
    <b v="0"/>
    <n v="1"/>
    <b v="0"/>
    <x v="2"/>
    <n v="1"/>
    <n v="500"/>
    <x v="0"/>
    <x v="2"/>
    <x v="139"/>
    <x v="139"/>
    <x v="1"/>
  </r>
  <r>
    <x v="140"/>
    <x v="140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b v="0"/>
    <n v="0"/>
    <b v="0"/>
    <x v="2"/>
    <n v="0"/>
    <n v="100000"/>
    <x v="0"/>
    <x v="2"/>
    <x v="140"/>
    <x v="140"/>
    <x v="1"/>
  </r>
  <r>
    <x v="141"/>
    <x v="141"/>
    <s v="Join us creating a Science Fiction TV Series based upon the popular novels -The Catherine Kimbridge Chronicles."/>
    <n v="12000"/>
    <n v="1293"/>
    <x v="1"/>
    <x v="0"/>
    <x v="0"/>
    <n v="1433043623"/>
    <n v="1429155623"/>
    <b v="0"/>
    <n v="28"/>
    <b v="0"/>
    <x v="2"/>
    <n v="0.10775"/>
    <n v="6646.5"/>
    <x v="0"/>
    <x v="2"/>
    <x v="141"/>
    <x v="141"/>
    <x v="1"/>
  </r>
  <r>
    <x v="142"/>
    <x v="142"/>
    <s v="A science fiction series about a women trying to stave off a mysterious appearance of monsters from getting out of a dark alley."/>
    <n v="3000"/>
    <n v="10"/>
    <x v="1"/>
    <x v="0"/>
    <x v="0"/>
    <n v="1416176778"/>
    <n v="1414358778"/>
    <b v="0"/>
    <n v="1"/>
    <b v="0"/>
    <x v="2"/>
    <n v="3.3333333333333335E-3"/>
    <n v="1505"/>
    <x v="0"/>
    <x v="2"/>
    <x v="142"/>
    <x v="142"/>
    <x v="1"/>
  </r>
  <r>
    <x v="143"/>
    <x v="143"/>
    <s v="A young woman learns she is one of few women left bred like cattle in order to control a deadly disease and the world populace"/>
    <n v="5500"/>
    <n v="0"/>
    <x v="1"/>
    <x v="2"/>
    <x v="2"/>
    <n v="1472882100"/>
    <n v="1467941542"/>
    <b v="0"/>
    <n v="0"/>
    <b v="0"/>
    <x v="2"/>
    <n v="0"/>
    <n v="2750"/>
    <x v="0"/>
    <x v="2"/>
    <x v="143"/>
    <x v="143"/>
    <x v="1"/>
  </r>
  <r>
    <x v="144"/>
    <x v="144"/>
    <s v="A film about a collapsing food industry, a lonely farmer and a lonely botanist needs your help to finish post-production!"/>
    <n v="7500"/>
    <n v="2070"/>
    <x v="1"/>
    <x v="5"/>
    <x v="5"/>
    <n v="1428945472"/>
    <n v="1423765072"/>
    <b v="0"/>
    <n v="37"/>
    <b v="0"/>
    <x v="2"/>
    <n v="0.27600000000000002"/>
    <n v="4785"/>
    <x v="0"/>
    <x v="2"/>
    <x v="144"/>
    <x v="144"/>
    <x v="1"/>
  </r>
  <r>
    <x v="145"/>
    <x v="145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b v="0"/>
    <n v="9"/>
    <b v="0"/>
    <x v="2"/>
    <n v="7.5111111111111115E-2"/>
    <n v="2419"/>
    <x v="0"/>
    <x v="2"/>
    <x v="145"/>
    <x v="145"/>
    <x v="1"/>
  </r>
  <r>
    <x v="146"/>
    <x v="146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b v="0"/>
    <n v="3"/>
    <b v="0"/>
    <x v="2"/>
    <n v="5.7499999999999999E-3"/>
    <n v="10057.5"/>
    <x v="0"/>
    <x v="2"/>
    <x v="146"/>
    <x v="146"/>
    <x v="1"/>
  </r>
  <r>
    <x v="147"/>
    <x v="147"/>
    <s v="Film makers catch live footage beyond their wildest dreams."/>
    <n v="7000"/>
    <n v="0"/>
    <x v="1"/>
    <x v="1"/>
    <x v="1"/>
    <n v="1420741080"/>
    <n v="1417026340"/>
    <b v="0"/>
    <n v="0"/>
    <b v="0"/>
    <x v="2"/>
    <n v="0"/>
    <n v="3500"/>
    <x v="0"/>
    <x v="2"/>
    <x v="147"/>
    <x v="147"/>
    <x v="1"/>
  </r>
  <r>
    <x v="148"/>
    <x v="148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b v="0"/>
    <n v="2"/>
    <b v="0"/>
    <x v="2"/>
    <n v="8.0000000000000004E-4"/>
    <n v="25020"/>
    <x v="0"/>
    <x v="2"/>
    <x v="148"/>
    <x v="148"/>
    <x v="1"/>
  </r>
  <r>
    <x v="149"/>
    <x v="149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b v="0"/>
    <n v="6"/>
    <b v="0"/>
    <x v="2"/>
    <n v="9.1999999999999998E-3"/>
    <n v="5046"/>
    <x v="0"/>
    <x v="2"/>
    <x v="149"/>
    <x v="149"/>
    <x v="1"/>
  </r>
  <r>
    <x v="150"/>
    <x v="150"/>
    <s v="The untold story of Captain Robert April and the first launching of the starship U.S.S. Enterprise,  NCC-1701"/>
    <n v="130000"/>
    <n v="30112"/>
    <x v="1"/>
    <x v="0"/>
    <x v="0"/>
    <n v="1432612382"/>
    <n v="1427428382"/>
    <b v="0"/>
    <n v="67"/>
    <b v="0"/>
    <x v="2"/>
    <n v="0.23163076923076922"/>
    <n v="80056"/>
    <x v="0"/>
    <x v="2"/>
    <x v="150"/>
    <x v="150"/>
    <x v="1"/>
  </r>
  <r>
    <x v="151"/>
    <x v="151"/>
    <s v="The age of a race to the finish between the higher &amp; lower dimensional realms, A fight for consciousness &amp; freedom,THE NEW HUMAN"/>
    <n v="250000"/>
    <n v="140"/>
    <x v="1"/>
    <x v="2"/>
    <x v="2"/>
    <n v="1434633191"/>
    <n v="1429449191"/>
    <b v="0"/>
    <n v="5"/>
    <b v="0"/>
    <x v="2"/>
    <n v="5.5999999999999995E-4"/>
    <n v="125070"/>
    <x v="0"/>
    <x v="2"/>
    <x v="151"/>
    <x v="151"/>
    <x v="1"/>
  </r>
  <r>
    <x v="152"/>
    <x v="152"/>
    <s v="The Great Dark is a journey through the unimaginable...and un foreseeable..."/>
    <n v="380000"/>
    <n v="30"/>
    <x v="1"/>
    <x v="0"/>
    <x v="0"/>
    <n v="1411437100"/>
    <n v="1408845100"/>
    <b v="0"/>
    <n v="2"/>
    <b v="0"/>
    <x v="2"/>
    <n v="7.8947368421052633E-5"/>
    <n v="190015"/>
    <x v="0"/>
    <x v="2"/>
    <x v="152"/>
    <x v="152"/>
    <x v="1"/>
  </r>
  <r>
    <x v="153"/>
    <x v="153"/>
    <s v="What would you do if you face something beyond your understanding? If someone you loved disappeared without a trace?"/>
    <n v="50000"/>
    <n v="359"/>
    <x v="1"/>
    <x v="0"/>
    <x v="0"/>
    <n v="1417532644"/>
    <n v="1413900244"/>
    <b v="0"/>
    <n v="10"/>
    <b v="0"/>
    <x v="2"/>
    <n v="7.1799999999999998E-3"/>
    <n v="25179.5"/>
    <x v="0"/>
    <x v="2"/>
    <x v="153"/>
    <x v="153"/>
    <x v="1"/>
  </r>
  <r>
    <x v="154"/>
    <x v="154"/>
    <s v="Fiction Becomes Reality in this non-profit science fiction, stop motion, and fantasy fan film."/>
    <n v="1500"/>
    <n v="40"/>
    <x v="1"/>
    <x v="0"/>
    <x v="0"/>
    <n v="1433336895"/>
    <n v="1429621695"/>
    <b v="0"/>
    <n v="3"/>
    <b v="0"/>
    <x v="2"/>
    <n v="2.6666666666666668E-2"/>
    <n v="770"/>
    <x v="0"/>
    <x v="2"/>
    <x v="154"/>
    <x v="154"/>
    <x v="1"/>
  </r>
  <r>
    <x v="155"/>
    <x v="155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b v="0"/>
    <n v="4"/>
    <b v="0"/>
    <x v="2"/>
    <n v="6.0000000000000002E-5"/>
    <n v="675040.5"/>
    <x v="0"/>
    <x v="2"/>
    <x v="155"/>
    <x v="155"/>
    <x v="1"/>
  </r>
  <r>
    <x v="156"/>
    <x v="156"/>
    <s v="A short science-fiction film about an underground network of human-animal hybrids &amp; their struggle with oppression &amp; marginalization."/>
    <n v="35000"/>
    <n v="1785"/>
    <x v="1"/>
    <x v="5"/>
    <x v="5"/>
    <n v="1407034796"/>
    <n v="1401850796"/>
    <b v="0"/>
    <n v="15"/>
    <b v="0"/>
    <x v="2"/>
    <n v="5.0999999999999997E-2"/>
    <n v="18392.5"/>
    <x v="0"/>
    <x v="2"/>
    <x v="156"/>
    <x v="156"/>
    <x v="1"/>
  </r>
  <r>
    <x v="157"/>
    <x v="157"/>
    <s v="Man's cryogenic chamber and his soulmate's time travel from the distant future allows them to meet in the middle."/>
    <n v="2995"/>
    <n v="8"/>
    <x v="1"/>
    <x v="0"/>
    <x v="0"/>
    <n v="1456523572"/>
    <n v="1453931572"/>
    <b v="0"/>
    <n v="2"/>
    <b v="0"/>
    <x v="2"/>
    <n v="2.671118530884808E-3"/>
    <n v="1501.5"/>
    <x v="0"/>
    <x v="2"/>
    <x v="157"/>
    <x v="157"/>
    <x v="1"/>
  </r>
  <r>
    <x v="158"/>
    <x v="158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b v="0"/>
    <n v="0"/>
    <b v="0"/>
    <x v="2"/>
    <n v="0"/>
    <n v="2500"/>
    <x v="0"/>
    <x v="2"/>
    <x v="158"/>
    <x v="158"/>
    <x v="1"/>
  </r>
  <r>
    <x v="159"/>
    <x v="159"/>
    <s v="Love, Robots... and Time Travel._x000a_Rosette: A Sci-Fi/Action/Adventure Feature Film, set to cast three A-list Hollywood actors."/>
    <n v="500000"/>
    <n v="10"/>
    <x v="1"/>
    <x v="0"/>
    <x v="0"/>
    <n v="1467541545"/>
    <n v="1464085545"/>
    <b v="0"/>
    <n v="1"/>
    <b v="0"/>
    <x v="2"/>
    <n v="2.0000000000000002E-5"/>
    <n v="250005"/>
    <x v="0"/>
    <x v="2"/>
    <x v="159"/>
    <x v="159"/>
    <x v="1"/>
  </r>
  <r>
    <x v="160"/>
    <x v="160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b v="0"/>
    <n v="0"/>
    <b v="0"/>
    <x v="3"/>
    <n v="0"/>
    <n v="2500"/>
    <x v="0"/>
    <x v="3"/>
    <x v="160"/>
    <x v="160"/>
    <x v="1"/>
  </r>
  <r>
    <x v="161"/>
    <x v="161"/>
    <s v="Step 1 (script editing) to produce a dramatic film about the air/sea battle of WWII that turned the tide of victory for the US."/>
    <n v="50000"/>
    <n v="5"/>
    <x v="2"/>
    <x v="0"/>
    <x v="0"/>
    <n v="1404318595"/>
    <n v="1401726595"/>
    <b v="0"/>
    <n v="1"/>
    <b v="0"/>
    <x v="3"/>
    <n v="1E-4"/>
    <n v="25002.5"/>
    <x v="0"/>
    <x v="3"/>
    <x v="161"/>
    <x v="161"/>
    <x v="1"/>
  </r>
  <r>
    <x v="162"/>
    <x v="162"/>
    <s v="This film follows a young man who has had only a troubled family life. He turns to all the wrong things and life falls apart."/>
    <n v="2800"/>
    <n v="435"/>
    <x v="2"/>
    <x v="0"/>
    <x v="0"/>
    <n v="1408232520"/>
    <n v="1405393356"/>
    <b v="0"/>
    <n v="10"/>
    <b v="0"/>
    <x v="3"/>
    <n v="0.15535714285714286"/>
    <n v="1617.5"/>
    <x v="0"/>
    <x v="3"/>
    <x v="162"/>
    <x v="162"/>
    <x v="1"/>
  </r>
  <r>
    <x v="163"/>
    <x v="163"/>
    <s v="Over 2.5 million Black men registered for the draft in World War II. _x000a_This will be the most comprehensive portrayal EVER of US. THEN."/>
    <n v="2000000"/>
    <n v="0"/>
    <x v="2"/>
    <x v="0"/>
    <x v="0"/>
    <n v="1443657600"/>
    <n v="1440716654"/>
    <b v="0"/>
    <n v="0"/>
    <b v="0"/>
    <x v="3"/>
    <n v="0"/>
    <n v="1000000"/>
    <x v="0"/>
    <x v="3"/>
    <x v="163"/>
    <x v="163"/>
    <x v="1"/>
  </r>
  <r>
    <x v="164"/>
    <x v="164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b v="0"/>
    <n v="7"/>
    <b v="0"/>
    <x v="3"/>
    <n v="5.3333333333333332E-3"/>
    <n v="60320"/>
    <x v="0"/>
    <x v="3"/>
    <x v="164"/>
    <x v="164"/>
    <x v="1"/>
  </r>
  <r>
    <x v="165"/>
    <x v="165"/>
    <s v="A teacher. A boy. The beach and a heatwave that drove them all insane."/>
    <n v="17000"/>
    <n v="0"/>
    <x v="2"/>
    <x v="1"/>
    <x v="1"/>
    <n v="1452613724"/>
    <n v="1450021724"/>
    <b v="0"/>
    <n v="0"/>
    <b v="0"/>
    <x v="3"/>
    <n v="0"/>
    <n v="8500"/>
    <x v="0"/>
    <x v="3"/>
    <x v="165"/>
    <x v="165"/>
    <x v="1"/>
  </r>
  <r>
    <x v="166"/>
    <x v="166"/>
    <s v="A young teen makes a bad decision after joining gang and the film expresses his choices that led him to that point."/>
    <n v="5000"/>
    <n v="3000"/>
    <x v="2"/>
    <x v="0"/>
    <x v="0"/>
    <n v="1484531362"/>
    <n v="1481939362"/>
    <b v="0"/>
    <n v="1"/>
    <b v="0"/>
    <x v="3"/>
    <n v="0.6"/>
    <n v="4000"/>
    <x v="0"/>
    <x v="3"/>
    <x v="166"/>
    <x v="166"/>
    <x v="1"/>
  </r>
  <r>
    <x v="167"/>
    <x v="167"/>
    <s v="A young man experiences a tragedy and has the opportunity to go back and learn from his mistakes and find out his true self."/>
    <n v="110000"/>
    <n v="11"/>
    <x v="2"/>
    <x v="0"/>
    <x v="0"/>
    <n v="1438726535"/>
    <n v="1433542535"/>
    <b v="0"/>
    <n v="2"/>
    <b v="0"/>
    <x v="3"/>
    <n v="1E-4"/>
    <n v="55005.5"/>
    <x v="0"/>
    <x v="3"/>
    <x v="167"/>
    <x v="167"/>
    <x v="1"/>
  </r>
  <r>
    <x v="168"/>
    <x v="168"/>
    <s v="A homeless Gulf War 2 vet, and Congressional Medal of Honor recipient fights for his sanity on the mean streets of Albuquerque."/>
    <n v="8000"/>
    <n v="325"/>
    <x v="2"/>
    <x v="0"/>
    <x v="0"/>
    <n v="1426791770"/>
    <n v="1424203370"/>
    <b v="0"/>
    <n v="3"/>
    <b v="0"/>
    <x v="3"/>
    <n v="4.0625000000000001E-2"/>
    <n v="4162.5"/>
    <x v="0"/>
    <x v="3"/>
    <x v="168"/>
    <x v="168"/>
    <x v="1"/>
  </r>
  <r>
    <x v="169"/>
    <x v="169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b v="0"/>
    <n v="10"/>
    <b v="0"/>
    <x v="3"/>
    <n v="0.224"/>
    <n v="1530"/>
    <x v="0"/>
    <x v="3"/>
    <x v="169"/>
    <x v="169"/>
    <x v="1"/>
  </r>
  <r>
    <x v="170"/>
    <x v="170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b v="0"/>
    <n v="10"/>
    <b v="0"/>
    <x v="3"/>
    <n v="3.2500000000000001E-2"/>
    <n v="5162.5"/>
    <x v="0"/>
    <x v="3"/>
    <x v="170"/>
    <x v="170"/>
    <x v="1"/>
  </r>
  <r>
    <x v="171"/>
    <x v="171"/>
    <s v="Team Mayhem, a local small town gang of gamers who are enlisted   to save the world from the new great evil known as Prowler."/>
    <n v="50000"/>
    <n v="1"/>
    <x v="2"/>
    <x v="0"/>
    <x v="0"/>
    <n v="1470975614"/>
    <n v="1465791614"/>
    <b v="0"/>
    <n v="1"/>
    <b v="0"/>
    <x v="3"/>
    <n v="2.0000000000000002E-5"/>
    <n v="25000.5"/>
    <x v="0"/>
    <x v="3"/>
    <x v="171"/>
    <x v="171"/>
    <x v="1"/>
  </r>
  <r>
    <x v="172"/>
    <x v="172"/>
    <s v="A short film on the rarest mammal and the second most endangered freshwater river dolphin, in Pakistan."/>
    <n v="95000"/>
    <n v="0"/>
    <x v="2"/>
    <x v="0"/>
    <x v="0"/>
    <n v="1426753723"/>
    <n v="1423733323"/>
    <b v="0"/>
    <n v="0"/>
    <b v="0"/>
    <x v="3"/>
    <n v="0"/>
    <n v="47500"/>
    <x v="0"/>
    <x v="3"/>
    <x v="172"/>
    <x v="172"/>
    <x v="1"/>
  </r>
  <r>
    <x v="173"/>
    <x v="173"/>
    <s v="This is a film inspired by Quentin Tarantino, I want to make a film thats entertaining yet gritty. 7 Sins is in pre-production."/>
    <n v="1110"/>
    <n v="0"/>
    <x v="2"/>
    <x v="1"/>
    <x v="1"/>
    <n v="1425131108"/>
    <n v="1422539108"/>
    <b v="0"/>
    <n v="0"/>
    <b v="0"/>
    <x v="3"/>
    <n v="0"/>
    <n v="555"/>
    <x v="0"/>
    <x v="3"/>
    <x v="173"/>
    <x v="173"/>
    <x v="1"/>
  </r>
  <r>
    <x v="174"/>
    <x v="174"/>
    <s v="An international short film project. It is about loneliness, wich is caused by the current compulsion to check your Facebook every day."/>
    <n v="6000"/>
    <n v="0"/>
    <x v="2"/>
    <x v="9"/>
    <x v="3"/>
    <n v="1431108776"/>
    <n v="1425924776"/>
    <b v="0"/>
    <n v="0"/>
    <b v="0"/>
    <x v="3"/>
    <n v="0"/>
    <n v="3000"/>
    <x v="0"/>
    <x v="3"/>
    <x v="174"/>
    <x v="174"/>
    <x v="1"/>
  </r>
  <r>
    <x v="175"/>
    <x v="175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b v="0"/>
    <n v="26"/>
    <b v="0"/>
    <x v="3"/>
    <n v="6.4850000000000005E-2"/>
    <n v="10648.5"/>
    <x v="0"/>
    <x v="3"/>
    <x v="175"/>
    <x v="175"/>
    <x v="1"/>
  </r>
  <r>
    <x v="176"/>
    <x v="176"/>
    <s v="I'm seeking funding to finish my short film, Silent Monster, to bring awareness to teenage bullying as well as teenage violence."/>
    <n v="1500"/>
    <n v="0"/>
    <x v="2"/>
    <x v="0"/>
    <x v="0"/>
    <n v="1438803999"/>
    <n v="1436211999"/>
    <b v="0"/>
    <n v="0"/>
    <b v="0"/>
    <x v="3"/>
    <n v="0"/>
    <n v="750"/>
    <x v="0"/>
    <x v="3"/>
    <x v="176"/>
    <x v="176"/>
    <x v="1"/>
  </r>
  <r>
    <x v="177"/>
    <x v="177"/>
    <s v="I'm making a modern day version of the bible story &quot; The Good Samaritan&quot;"/>
    <n v="450"/>
    <n v="180"/>
    <x v="2"/>
    <x v="0"/>
    <x v="0"/>
    <n v="1427155726"/>
    <n v="1425690526"/>
    <b v="0"/>
    <n v="7"/>
    <b v="0"/>
    <x v="3"/>
    <n v="0.4"/>
    <n v="315"/>
    <x v="0"/>
    <x v="3"/>
    <x v="177"/>
    <x v="177"/>
    <x v="1"/>
  </r>
  <r>
    <x v="178"/>
    <x v="178"/>
    <s v="El viaje de LucÃ­a es un largometraje de ficciÃ³n con temÃ¡tica sobre el cÃ¡ncer infantil."/>
    <n v="500000"/>
    <n v="0"/>
    <x v="2"/>
    <x v="3"/>
    <x v="3"/>
    <n v="1448582145"/>
    <n v="1445986545"/>
    <b v="0"/>
    <n v="0"/>
    <b v="0"/>
    <x v="3"/>
    <n v="0"/>
    <n v="250000"/>
    <x v="0"/>
    <x v="3"/>
    <x v="178"/>
    <x v="178"/>
    <x v="1"/>
  </r>
  <r>
    <x v="179"/>
    <x v="179"/>
    <s v="A feature-length film about how three people survive in a diseased world."/>
    <n v="1000"/>
    <n v="200"/>
    <x v="2"/>
    <x v="0"/>
    <x v="0"/>
    <n v="1457056555"/>
    <n v="1454464555"/>
    <b v="0"/>
    <n v="2"/>
    <b v="0"/>
    <x v="3"/>
    <n v="0.2"/>
    <n v="600"/>
    <x v="0"/>
    <x v="3"/>
    <x v="179"/>
    <x v="179"/>
    <x v="1"/>
  </r>
  <r>
    <x v="180"/>
    <x v="180"/>
    <s v="The Rest of Us follows a survivor of an outbreak that nearly destroyed the earth as he travels to find some form of humanity."/>
    <n v="1200"/>
    <n v="401"/>
    <x v="2"/>
    <x v="1"/>
    <x v="1"/>
    <n v="1428951600"/>
    <n v="1425512843"/>
    <b v="0"/>
    <n v="13"/>
    <b v="0"/>
    <x v="3"/>
    <n v="0.33416666666666667"/>
    <n v="800.5"/>
    <x v="0"/>
    <x v="3"/>
    <x v="180"/>
    <x v="180"/>
    <x v="1"/>
  </r>
  <r>
    <x v="181"/>
    <x v="181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b v="0"/>
    <n v="4"/>
    <b v="0"/>
    <x v="3"/>
    <n v="0.21092608822670172"/>
    <n v="2072.5"/>
    <x v="0"/>
    <x v="3"/>
    <x v="181"/>
    <x v="181"/>
    <x v="1"/>
  </r>
  <r>
    <x v="182"/>
    <x v="182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b v="0"/>
    <n v="0"/>
    <b v="0"/>
    <x v="3"/>
    <n v="0"/>
    <n v="500"/>
    <x v="0"/>
    <x v="3"/>
    <x v="182"/>
    <x v="182"/>
    <x v="1"/>
  </r>
  <r>
    <x v="183"/>
    <x v="183"/>
    <s v="Don't kill me until I meet my Dad"/>
    <n v="12500"/>
    <n v="4482"/>
    <x v="2"/>
    <x v="1"/>
    <x v="1"/>
    <n v="1417033610"/>
    <n v="1414438010"/>
    <b v="0"/>
    <n v="12"/>
    <b v="0"/>
    <x v="3"/>
    <n v="0.35855999999999999"/>
    <n v="8491"/>
    <x v="0"/>
    <x v="3"/>
    <x v="183"/>
    <x v="183"/>
    <x v="1"/>
  </r>
  <r>
    <x v="184"/>
    <x v="184"/>
    <s v="&quot;Lana&quot; is an horror/dramatic short film, written by myself, about a young woman fighting the darkness in her, but it might be too late."/>
    <n v="1500"/>
    <n v="51"/>
    <x v="2"/>
    <x v="5"/>
    <x v="5"/>
    <n v="1409543940"/>
    <n v="1404586762"/>
    <b v="0"/>
    <n v="2"/>
    <b v="0"/>
    <x v="3"/>
    <n v="3.4000000000000002E-2"/>
    <n v="775.5"/>
    <x v="0"/>
    <x v="3"/>
    <x v="184"/>
    <x v="184"/>
    <x v="1"/>
  </r>
  <r>
    <x v="185"/>
    <x v="185"/>
    <s v="Love has no boundaries!"/>
    <n v="40000"/>
    <n v="2200"/>
    <x v="2"/>
    <x v="10"/>
    <x v="8"/>
    <n v="1471557139"/>
    <n v="1468965139"/>
    <b v="0"/>
    <n v="10"/>
    <b v="0"/>
    <x v="3"/>
    <n v="5.5E-2"/>
    <n v="21100"/>
    <x v="0"/>
    <x v="3"/>
    <x v="185"/>
    <x v="185"/>
    <x v="1"/>
  </r>
  <r>
    <x v="186"/>
    <x v="186"/>
    <s v="My film is about a boy who discovers the truth about his fathers dissapearance through the dark secrets of his mothers past."/>
    <n v="5000"/>
    <n v="0"/>
    <x v="2"/>
    <x v="0"/>
    <x v="0"/>
    <n v="1488571200"/>
    <n v="1485977434"/>
    <b v="0"/>
    <n v="0"/>
    <b v="0"/>
    <x v="3"/>
    <n v="0"/>
    <n v="2500"/>
    <x v="0"/>
    <x v="3"/>
    <x v="186"/>
    <x v="186"/>
    <x v="1"/>
  </r>
  <r>
    <x v="187"/>
    <x v="187"/>
    <s v="A young man suffering from a severe case of OCD embarks on a road trip to find peace of mind."/>
    <n v="5000"/>
    <n v="800"/>
    <x v="2"/>
    <x v="0"/>
    <x v="0"/>
    <n v="1437461940"/>
    <n v="1435383457"/>
    <b v="0"/>
    <n v="5"/>
    <b v="0"/>
    <x v="3"/>
    <n v="0.16"/>
    <n v="2900"/>
    <x v="0"/>
    <x v="3"/>
    <x v="187"/>
    <x v="187"/>
    <x v="1"/>
  </r>
  <r>
    <x v="188"/>
    <x v="188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b v="0"/>
    <n v="0"/>
    <b v="0"/>
    <x v="3"/>
    <n v="0"/>
    <n v="750"/>
    <x v="0"/>
    <x v="3"/>
    <x v="188"/>
    <x v="188"/>
    <x v="1"/>
  </r>
  <r>
    <x v="189"/>
    <x v="189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b v="0"/>
    <n v="5"/>
    <b v="0"/>
    <x v="3"/>
    <n v="6.8999999999999997E-4"/>
    <n v="250172.5"/>
    <x v="0"/>
    <x v="3"/>
    <x v="189"/>
    <x v="189"/>
    <x v="1"/>
  </r>
  <r>
    <x v="190"/>
    <x v="190"/>
    <s v="Because hope can be a 4 letter word"/>
    <n v="12000"/>
    <n v="50"/>
    <x v="2"/>
    <x v="0"/>
    <x v="0"/>
    <n v="1466091446"/>
    <n v="1465227446"/>
    <b v="0"/>
    <n v="1"/>
    <b v="0"/>
    <x v="3"/>
    <n v="4.1666666666666666E-3"/>
    <n v="6025"/>
    <x v="0"/>
    <x v="3"/>
    <x v="190"/>
    <x v="190"/>
    <x v="1"/>
  </r>
  <r>
    <x v="191"/>
    <x v="191"/>
    <s v="A young boy passionate about Astronomy and Chemistry tracks down an astroid that scientists said would never hit earth."/>
    <n v="5000"/>
    <n v="250"/>
    <x v="2"/>
    <x v="2"/>
    <x v="2"/>
    <n v="1443782138"/>
    <n v="1440326138"/>
    <b v="0"/>
    <n v="3"/>
    <b v="0"/>
    <x v="3"/>
    <n v="0.05"/>
    <n v="2625"/>
    <x v="0"/>
    <x v="3"/>
    <x v="191"/>
    <x v="191"/>
    <x v="1"/>
  </r>
  <r>
    <x v="192"/>
    <x v="192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b v="0"/>
    <n v="3"/>
    <b v="0"/>
    <x v="3"/>
    <n v="1.7E-5"/>
    <n v="500008.5"/>
    <x v="0"/>
    <x v="3"/>
    <x v="192"/>
    <x v="192"/>
    <x v="1"/>
  </r>
  <r>
    <x v="193"/>
    <x v="193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b v="0"/>
    <n v="0"/>
    <b v="0"/>
    <x v="3"/>
    <n v="0"/>
    <n v="500"/>
    <x v="0"/>
    <x v="3"/>
    <x v="193"/>
    <x v="193"/>
    <x v="1"/>
  </r>
  <r>
    <x v="194"/>
    <x v="194"/>
    <s v="Northern Irish Original Short Film based on the desperation of love and survival and taking a risk that may change everything."/>
    <n v="2500"/>
    <n v="3"/>
    <x v="2"/>
    <x v="1"/>
    <x v="1"/>
    <n v="1457308531"/>
    <n v="1452124531"/>
    <b v="0"/>
    <n v="3"/>
    <b v="0"/>
    <x v="3"/>
    <n v="1.1999999999999999E-3"/>
    <n v="1251.5"/>
    <x v="0"/>
    <x v="3"/>
    <x v="194"/>
    <x v="194"/>
    <x v="1"/>
  </r>
  <r>
    <x v="195"/>
    <x v="195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b v="0"/>
    <n v="0"/>
    <b v="0"/>
    <x v="3"/>
    <n v="0"/>
    <n v="1000000"/>
    <x v="0"/>
    <x v="3"/>
    <x v="195"/>
    <x v="195"/>
    <x v="1"/>
  </r>
  <r>
    <x v="196"/>
    <x v="196"/>
    <s v="A moving short film about a retired female boxer who develops a relationship with a young journalist who idolises her"/>
    <n v="3500"/>
    <n v="1465"/>
    <x v="2"/>
    <x v="1"/>
    <x v="1"/>
    <n v="1444510800"/>
    <n v="1442062898"/>
    <b v="0"/>
    <n v="19"/>
    <b v="0"/>
    <x v="3"/>
    <n v="0.41857142857142859"/>
    <n v="2482.5"/>
    <x v="0"/>
    <x v="3"/>
    <x v="196"/>
    <x v="196"/>
    <x v="1"/>
  </r>
  <r>
    <x v="197"/>
    <x v="197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b v="0"/>
    <n v="8"/>
    <b v="0"/>
    <x v="3"/>
    <n v="0.1048"/>
    <n v="1381"/>
    <x v="0"/>
    <x v="3"/>
    <x v="197"/>
    <x v="197"/>
    <x v="1"/>
  </r>
  <r>
    <x v="198"/>
    <x v="198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b v="0"/>
    <n v="6"/>
    <b v="0"/>
    <x v="3"/>
    <n v="1.116E-2"/>
    <n v="12639.5"/>
    <x v="0"/>
    <x v="3"/>
    <x v="198"/>
    <x v="198"/>
    <x v="1"/>
  </r>
  <r>
    <x v="199"/>
    <x v="199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b v="0"/>
    <n v="0"/>
    <b v="0"/>
    <x v="3"/>
    <n v="0"/>
    <n v="5000"/>
    <x v="0"/>
    <x v="3"/>
    <x v="199"/>
    <x v="199"/>
    <x v="1"/>
  </r>
  <r>
    <x v="200"/>
    <x v="200"/>
    <s v="A film dedicated to an AAF Pilot's struggle to survive behind enemy lines during WWII."/>
    <n v="6000"/>
    <n v="1571.55"/>
    <x v="2"/>
    <x v="0"/>
    <x v="0"/>
    <n v="1410746403"/>
    <n v="1408154403"/>
    <b v="0"/>
    <n v="18"/>
    <b v="0"/>
    <x v="3"/>
    <n v="0.26192500000000002"/>
    <n v="3785.7750000000001"/>
    <x v="0"/>
    <x v="3"/>
    <x v="200"/>
    <x v="200"/>
    <x v="1"/>
  </r>
  <r>
    <x v="201"/>
    <x v="201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b v="0"/>
    <n v="7"/>
    <b v="0"/>
    <x v="3"/>
    <n v="0.58461538461538465"/>
    <n v="515"/>
    <x v="0"/>
    <x v="3"/>
    <x v="201"/>
    <x v="201"/>
    <x v="1"/>
  </r>
  <r>
    <x v="202"/>
    <x v="202"/>
    <s v="new web series created by jonney terry"/>
    <n v="6000"/>
    <n v="0"/>
    <x v="2"/>
    <x v="0"/>
    <x v="0"/>
    <n v="1444337940"/>
    <n v="1441750564"/>
    <b v="0"/>
    <n v="0"/>
    <b v="0"/>
    <x v="3"/>
    <n v="0"/>
    <n v="3000"/>
    <x v="0"/>
    <x v="3"/>
    <x v="202"/>
    <x v="202"/>
    <x v="1"/>
  </r>
  <r>
    <x v="203"/>
    <x v="203"/>
    <s v="We are aiming to make a Web Series based on Youth Culture and the misrepresentation of socially stereotyped people."/>
    <n v="2500"/>
    <n v="746"/>
    <x v="2"/>
    <x v="1"/>
    <x v="1"/>
    <n v="1422562864"/>
    <n v="1417378864"/>
    <b v="0"/>
    <n v="8"/>
    <b v="0"/>
    <x v="3"/>
    <n v="0.2984"/>
    <n v="1623"/>
    <x v="0"/>
    <x v="3"/>
    <x v="203"/>
    <x v="203"/>
    <x v="1"/>
  </r>
  <r>
    <x v="204"/>
    <x v="204"/>
    <s v="A feature film based on the true story of Bruce and Denise Morcombe and their battle for justice for their missing son Daniel."/>
    <n v="300000"/>
    <n v="152165"/>
    <x v="2"/>
    <x v="2"/>
    <x v="2"/>
    <n v="1470319203"/>
    <n v="1467727203"/>
    <b v="0"/>
    <n v="1293"/>
    <b v="0"/>
    <x v="3"/>
    <n v="0.50721666666666665"/>
    <n v="226082.5"/>
    <x v="0"/>
    <x v="3"/>
    <x v="204"/>
    <x v="204"/>
    <x v="1"/>
  </r>
  <r>
    <x v="205"/>
    <x v="205"/>
    <s v="A martyr faces execution at the hands of the State, while enduring the horrors and alienation of a new world order."/>
    <n v="8000"/>
    <n v="1300"/>
    <x v="2"/>
    <x v="0"/>
    <x v="0"/>
    <n v="1444144222"/>
    <n v="1441120222"/>
    <b v="0"/>
    <n v="17"/>
    <b v="0"/>
    <x v="3"/>
    <n v="0.16250000000000001"/>
    <n v="4650"/>
    <x v="0"/>
    <x v="3"/>
    <x v="205"/>
    <x v="205"/>
    <x v="1"/>
  </r>
  <r>
    <x v="206"/>
    <x v="206"/>
    <s v="A love story featuring adoption,struggle,dysfunction,grace, healing, and restoration."/>
    <n v="12700"/>
    <n v="0"/>
    <x v="2"/>
    <x v="0"/>
    <x v="0"/>
    <n v="1470441983"/>
    <n v="1468627583"/>
    <b v="0"/>
    <n v="0"/>
    <b v="0"/>
    <x v="3"/>
    <n v="0"/>
    <n v="6350"/>
    <x v="0"/>
    <x v="3"/>
    <x v="206"/>
    <x v="206"/>
    <x v="1"/>
  </r>
  <r>
    <x v="207"/>
    <x v="207"/>
    <s v="To avoid bankruptcy, Vincent, a passionate young entrepreneur embarks  on an illicit affair in order to save his dream business."/>
    <n v="14000"/>
    <n v="2130"/>
    <x v="2"/>
    <x v="5"/>
    <x v="5"/>
    <n v="1420346638"/>
    <n v="1417754638"/>
    <b v="0"/>
    <n v="13"/>
    <b v="0"/>
    <x v="3"/>
    <n v="0.15214285714285714"/>
    <n v="8065"/>
    <x v="0"/>
    <x v="3"/>
    <x v="207"/>
    <x v="207"/>
    <x v="1"/>
  </r>
  <r>
    <x v="208"/>
    <x v="208"/>
    <s v="A young woman's journey from Africa to Australia where she finds heaven on earth, love and tragedy. Within her tragedy she saves lives."/>
    <n v="50000"/>
    <n v="0"/>
    <x v="2"/>
    <x v="2"/>
    <x v="2"/>
    <n v="1418719967"/>
    <n v="1416127967"/>
    <b v="0"/>
    <n v="0"/>
    <b v="0"/>
    <x v="3"/>
    <n v="0"/>
    <n v="25000"/>
    <x v="0"/>
    <x v="3"/>
    <x v="208"/>
    <x v="208"/>
    <x v="1"/>
  </r>
  <r>
    <x v="209"/>
    <x v="209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b v="0"/>
    <n v="0"/>
    <b v="0"/>
    <x v="3"/>
    <n v="0"/>
    <n v="12500"/>
    <x v="0"/>
    <x v="3"/>
    <x v="209"/>
    <x v="209"/>
    <x v="1"/>
  </r>
  <r>
    <x v="210"/>
    <x v="210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b v="0"/>
    <n v="33"/>
    <b v="0"/>
    <x v="3"/>
    <n v="0.2525"/>
    <n v="7515"/>
    <x v="0"/>
    <x v="3"/>
    <x v="210"/>
    <x v="210"/>
    <x v="1"/>
  </r>
  <r>
    <x v="211"/>
    <x v="211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b v="0"/>
    <n v="12"/>
    <b v="0"/>
    <x v="3"/>
    <n v="0.44600000000000001"/>
    <n v="3615"/>
    <x v="0"/>
    <x v="3"/>
    <x v="211"/>
    <x v="211"/>
    <x v="1"/>
  </r>
  <r>
    <x v="212"/>
    <x v="212"/>
    <s v="This film is a fictional crime drama following the events of a heist that ended in bloodshed."/>
    <n v="6300"/>
    <n v="1"/>
    <x v="2"/>
    <x v="0"/>
    <x v="0"/>
    <n v="1460837320"/>
    <n v="1455656920"/>
    <b v="0"/>
    <n v="1"/>
    <b v="0"/>
    <x v="3"/>
    <n v="1.5873015873015873E-4"/>
    <n v="3150.5"/>
    <x v="0"/>
    <x v="3"/>
    <x v="212"/>
    <x v="212"/>
    <x v="1"/>
  </r>
  <r>
    <x v="213"/>
    <x v="213"/>
    <s v="A family dramedy about a grandfather  and grandson who are both on their path to redemption."/>
    <n v="50000"/>
    <n v="20"/>
    <x v="2"/>
    <x v="0"/>
    <x v="0"/>
    <n v="1439734001"/>
    <n v="1437142547"/>
    <b v="0"/>
    <n v="1"/>
    <b v="0"/>
    <x v="3"/>
    <n v="4.0000000000000002E-4"/>
    <n v="25010"/>
    <x v="0"/>
    <x v="3"/>
    <x v="213"/>
    <x v="213"/>
    <x v="1"/>
  </r>
  <r>
    <x v="214"/>
    <x v="214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b v="0"/>
    <n v="1"/>
    <b v="0"/>
    <x v="3"/>
    <n v="8.0000000000000007E-5"/>
    <n v="6250.5"/>
    <x v="0"/>
    <x v="3"/>
    <x v="214"/>
    <x v="214"/>
    <x v="1"/>
  </r>
  <r>
    <x v="215"/>
    <x v="215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b v="0"/>
    <n v="1"/>
    <b v="0"/>
    <x v="3"/>
    <n v="2.2727272727272726E-3"/>
    <n v="2205"/>
    <x v="0"/>
    <x v="3"/>
    <x v="215"/>
    <x v="215"/>
    <x v="1"/>
  </r>
  <r>
    <x v="216"/>
    <x v="216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b v="0"/>
    <n v="84"/>
    <b v="0"/>
    <x v="3"/>
    <n v="0.55698440000000005"/>
    <n v="38924.61"/>
    <x v="0"/>
    <x v="3"/>
    <x v="216"/>
    <x v="216"/>
    <x v="1"/>
  </r>
  <r>
    <x v="217"/>
    <x v="217"/>
    <s v="A roadmovie by paw"/>
    <n v="100000"/>
    <n v="11943"/>
    <x v="2"/>
    <x v="11"/>
    <x v="9"/>
    <n v="1419780149"/>
    <n v="1417101749"/>
    <b v="0"/>
    <n v="38"/>
    <b v="0"/>
    <x v="3"/>
    <n v="0.11942999999999999"/>
    <n v="55971.5"/>
    <x v="0"/>
    <x v="3"/>
    <x v="217"/>
    <x v="217"/>
    <x v="1"/>
  </r>
  <r>
    <x v="218"/>
    <x v="218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b v="0"/>
    <n v="1"/>
    <b v="0"/>
    <x v="3"/>
    <n v="0.02"/>
    <n v="2550"/>
    <x v="0"/>
    <x v="3"/>
    <x v="218"/>
    <x v="218"/>
    <x v="1"/>
  </r>
  <r>
    <x v="219"/>
    <x v="219"/>
    <s v="An hour-long pilot about a group of suburban LGBT teens coming of age in the early 90's."/>
    <n v="50000"/>
    <n v="8815"/>
    <x v="2"/>
    <x v="0"/>
    <x v="0"/>
    <n v="1459493940"/>
    <n v="1456732225"/>
    <b v="0"/>
    <n v="76"/>
    <b v="0"/>
    <x v="3"/>
    <n v="0.17630000000000001"/>
    <n v="29407.5"/>
    <x v="0"/>
    <x v="3"/>
    <x v="219"/>
    <x v="219"/>
    <x v="1"/>
  </r>
  <r>
    <x v="220"/>
    <x v="220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b v="0"/>
    <n v="3"/>
    <b v="0"/>
    <x v="3"/>
    <n v="7.1999999999999998E-3"/>
    <n v="25180"/>
    <x v="0"/>
    <x v="3"/>
    <x v="220"/>
    <x v="220"/>
    <x v="1"/>
  </r>
  <r>
    <x v="221"/>
    <x v="221"/>
    <s v="Film about Schizophrenia with Surreal Twists!"/>
    <n v="50000"/>
    <n v="0"/>
    <x v="2"/>
    <x v="0"/>
    <x v="0"/>
    <n v="1427569564"/>
    <n v="1422389164"/>
    <b v="0"/>
    <n v="0"/>
    <b v="0"/>
    <x v="3"/>
    <n v="0"/>
    <n v="25000"/>
    <x v="0"/>
    <x v="3"/>
    <x v="221"/>
    <x v="221"/>
    <x v="1"/>
  </r>
  <r>
    <x v="222"/>
    <x v="222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b v="0"/>
    <n v="2"/>
    <b v="0"/>
    <x v="3"/>
    <n v="0.13"/>
    <n v="565"/>
    <x v="0"/>
    <x v="3"/>
    <x v="222"/>
    <x v="222"/>
    <x v="1"/>
  </r>
  <r>
    <x v="223"/>
    <x v="223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b v="0"/>
    <n v="0"/>
    <b v="0"/>
    <x v="3"/>
    <n v="0"/>
    <n v="750000"/>
    <x v="0"/>
    <x v="3"/>
    <x v="223"/>
    <x v="223"/>
    <x v="1"/>
  </r>
  <r>
    <x v="224"/>
    <x v="224"/>
    <s v="African Hollywood production, from the people who brought you Spiderman 1&amp;2, Star Trek 1&amp;2, Mission Impossible 3&amp;4 and Star Wars Ep7"/>
    <n v="6000000"/>
    <n v="0"/>
    <x v="2"/>
    <x v="2"/>
    <x v="2"/>
    <n v="1436506726"/>
    <n v="1431322726"/>
    <b v="0"/>
    <n v="0"/>
    <b v="0"/>
    <x v="3"/>
    <n v="0"/>
    <n v="3000000"/>
    <x v="0"/>
    <x v="3"/>
    <x v="224"/>
    <x v="224"/>
    <x v="1"/>
  </r>
  <r>
    <x v="225"/>
    <x v="225"/>
    <s v="I'm creating a &quot;Lifetime&quot; type drama film about a girl who uses backpage for money, but trying to turn her life around."/>
    <n v="200"/>
    <n v="0"/>
    <x v="2"/>
    <x v="0"/>
    <x v="0"/>
    <n v="1460153054"/>
    <n v="1457564654"/>
    <b v="0"/>
    <n v="0"/>
    <b v="0"/>
    <x v="3"/>
    <n v="0"/>
    <n v="100"/>
    <x v="0"/>
    <x v="3"/>
    <x v="225"/>
    <x v="225"/>
    <x v="1"/>
  </r>
  <r>
    <x v="226"/>
    <x v="226"/>
    <s v="A TRUE STORY OF DOMESTIC VILOLENCE THAT SEEKS TO OFFER THE VIEWER OUTLEST OF SUPPORT."/>
    <n v="29000"/>
    <n v="250"/>
    <x v="2"/>
    <x v="1"/>
    <x v="1"/>
    <n v="1433064540"/>
    <n v="1428854344"/>
    <b v="0"/>
    <n v="2"/>
    <b v="0"/>
    <x v="3"/>
    <n v="8.6206896551724137E-3"/>
    <n v="14625"/>
    <x v="0"/>
    <x v="3"/>
    <x v="226"/>
    <x v="226"/>
    <x v="1"/>
  </r>
  <r>
    <x v="227"/>
    <x v="227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b v="0"/>
    <n v="0"/>
    <b v="0"/>
    <x v="3"/>
    <n v="0"/>
    <n v="14000"/>
    <x v="0"/>
    <x v="3"/>
    <x v="227"/>
    <x v="227"/>
    <x v="1"/>
  </r>
  <r>
    <x v="228"/>
    <x v="228"/>
    <s v="I am making a film from one one of my books called facets of a Geek life."/>
    <n v="8000"/>
    <n v="0"/>
    <x v="2"/>
    <x v="1"/>
    <x v="1"/>
    <n v="1433176105"/>
    <n v="1427992105"/>
    <b v="0"/>
    <n v="0"/>
    <b v="0"/>
    <x v="3"/>
    <n v="0"/>
    <n v="4000"/>
    <x v="0"/>
    <x v="3"/>
    <x v="228"/>
    <x v="228"/>
    <x v="1"/>
  </r>
  <r>
    <x v="229"/>
    <x v="229"/>
    <s v="I teenage girl that wants to go around the system. She does all she can to cheat and finds herself in a bad position when she messesup"/>
    <n v="3000"/>
    <n v="0"/>
    <x v="2"/>
    <x v="12"/>
    <x v="3"/>
    <n v="1455402297"/>
    <n v="1452810297"/>
    <b v="0"/>
    <n v="0"/>
    <b v="0"/>
    <x v="3"/>
    <n v="0"/>
    <n v="1500"/>
    <x v="0"/>
    <x v="3"/>
    <x v="229"/>
    <x v="229"/>
    <x v="1"/>
  </r>
  <r>
    <x v="230"/>
    <x v="230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b v="0"/>
    <n v="2"/>
    <b v="0"/>
    <x v="3"/>
    <n v="4.0000000000000001E-3"/>
    <n v="7530"/>
    <x v="0"/>
    <x v="3"/>
    <x v="230"/>
    <x v="230"/>
    <x v="1"/>
  </r>
  <r>
    <x v="231"/>
    <x v="231"/>
    <s v="Farewell to Freedom the screenplay portrays  a vulnerable divorce'  who falls for a hard-luck cowboy she meets in Las Vegas."/>
    <n v="1500000"/>
    <n v="0"/>
    <x v="2"/>
    <x v="0"/>
    <x v="0"/>
    <n v="1451775651"/>
    <n v="1449183651"/>
    <b v="0"/>
    <n v="0"/>
    <b v="0"/>
    <x v="3"/>
    <n v="0"/>
    <n v="750000"/>
    <x v="0"/>
    <x v="3"/>
    <x v="231"/>
    <x v="231"/>
    <x v="1"/>
  </r>
  <r>
    <x v="232"/>
    <x v="232"/>
    <s v="A high-impact, high-quality resource to address, for young people and youth-related professionals, the issue of sexual consent."/>
    <n v="4000"/>
    <n v="110"/>
    <x v="2"/>
    <x v="1"/>
    <x v="1"/>
    <n v="1425066546"/>
    <n v="1422474546"/>
    <b v="0"/>
    <n v="7"/>
    <b v="0"/>
    <x v="3"/>
    <n v="2.75E-2"/>
    <n v="2055"/>
    <x v="0"/>
    <x v="3"/>
    <x v="232"/>
    <x v="232"/>
    <x v="1"/>
  </r>
  <r>
    <x v="233"/>
    <x v="233"/>
    <s v="â€œArea 4â€ revolves around Frank Hammond, a counselor at a high school, who discovers the scandals that took place."/>
    <n v="350000"/>
    <n v="0"/>
    <x v="2"/>
    <x v="0"/>
    <x v="0"/>
    <n v="1475185972"/>
    <n v="1472593972"/>
    <b v="0"/>
    <n v="0"/>
    <b v="0"/>
    <x v="3"/>
    <n v="0"/>
    <n v="175000"/>
    <x v="0"/>
    <x v="3"/>
    <x v="233"/>
    <x v="233"/>
    <x v="1"/>
  </r>
  <r>
    <x v="234"/>
    <x v="234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b v="0"/>
    <n v="5"/>
    <b v="0"/>
    <x v="3"/>
    <n v="0.40100000000000002"/>
    <n v="700.5"/>
    <x v="0"/>
    <x v="3"/>
    <x v="234"/>
    <x v="234"/>
    <x v="1"/>
  </r>
  <r>
    <x v="235"/>
    <x v="235"/>
    <s v="Taking people on a deep emotional trip with a story about sometimes those who have less, give more."/>
    <n v="10000"/>
    <n v="0"/>
    <x v="2"/>
    <x v="0"/>
    <x v="0"/>
    <n v="1436478497"/>
    <n v="1433886497"/>
    <b v="0"/>
    <n v="0"/>
    <b v="0"/>
    <x v="3"/>
    <n v="0"/>
    <n v="5000"/>
    <x v="0"/>
    <x v="3"/>
    <x v="235"/>
    <x v="235"/>
    <x v="1"/>
  </r>
  <r>
    <x v="236"/>
    <x v="236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b v="0"/>
    <n v="0"/>
    <b v="0"/>
    <x v="3"/>
    <n v="0"/>
    <n v="75000"/>
    <x v="0"/>
    <x v="3"/>
    <x v="236"/>
    <x v="236"/>
    <x v="1"/>
  </r>
  <r>
    <x v="237"/>
    <x v="237"/>
    <s v="Making The Choice is a christian short film series."/>
    <n v="15000"/>
    <n v="50"/>
    <x v="2"/>
    <x v="0"/>
    <x v="0"/>
    <n v="1457445069"/>
    <n v="1452261069"/>
    <b v="0"/>
    <n v="1"/>
    <b v="0"/>
    <x v="3"/>
    <n v="3.3333333333333335E-3"/>
    <n v="7525"/>
    <x v="0"/>
    <x v="3"/>
    <x v="237"/>
    <x v="237"/>
    <x v="1"/>
  </r>
  <r>
    <x v="238"/>
    <x v="238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b v="0"/>
    <n v="0"/>
    <b v="0"/>
    <x v="3"/>
    <n v="0"/>
    <n v="13000"/>
    <x v="0"/>
    <x v="3"/>
    <x v="238"/>
    <x v="238"/>
    <x v="1"/>
  </r>
  <r>
    <x v="239"/>
    <x v="239"/>
    <s v="Lovers Clint and Eli convey their conflicting perspectives of guilt and remorse while in the desolate Australian bush."/>
    <n v="1000"/>
    <n v="250"/>
    <x v="2"/>
    <x v="2"/>
    <x v="2"/>
    <n v="1446984000"/>
    <n v="1445308730"/>
    <b v="0"/>
    <n v="5"/>
    <b v="0"/>
    <x v="3"/>
    <n v="0.25"/>
    <n v="625"/>
    <x v="0"/>
    <x v="3"/>
    <x v="239"/>
    <x v="239"/>
    <x v="1"/>
  </r>
  <r>
    <x v="240"/>
    <x v="240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b v="1"/>
    <n v="137"/>
    <b v="1"/>
    <x v="4"/>
    <n v="1.0763413333333334"/>
    <n v="15572.560000000001"/>
    <x v="0"/>
    <x v="4"/>
    <x v="240"/>
    <x v="240"/>
    <x v="0"/>
  </r>
  <r>
    <x v="241"/>
    <x v="241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b v="1"/>
    <n v="376"/>
    <b v="1"/>
    <x v="4"/>
    <n v="1.1263736263736264"/>
    <n v="38700"/>
    <x v="0"/>
    <x v="4"/>
    <x v="241"/>
    <x v="241"/>
    <x v="0"/>
  </r>
  <r>
    <x v="242"/>
    <x v="242"/>
    <s v="An unprecedented feature-length documentary film about Maine's tribal, oft-misunderstood ice fishing sub-culture."/>
    <n v="13000"/>
    <n v="14750"/>
    <x v="0"/>
    <x v="0"/>
    <x v="0"/>
    <n v="1324381790"/>
    <n v="1321357790"/>
    <b v="1"/>
    <n v="202"/>
    <b v="1"/>
    <x v="4"/>
    <n v="1.1346153846153846"/>
    <n v="13875"/>
    <x v="0"/>
    <x v="4"/>
    <x v="242"/>
    <x v="242"/>
    <x v="0"/>
  </r>
  <r>
    <x v="243"/>
    <x v="243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b v="1"/>
    <n v="328"/>
    <b v="1"/>
    <x v="4"/>
    <n v="1.0259199999999999"/>
    <n v="25324"/>
    <x v="0"/>
    <x v="4"/>
    <x v="243"/>
    <x v="243"/>
    <x v="0"/>
  </r>
  <r>
    <x v="244"/>
    <x v="244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b v="1"/>
    <n v="84"/>
    <b v="1"/>
    <x v="4"/>
    <n v="1.1375714285714287"/>
    <n v="3740.75"/>
    <x v="0"/>
    <x v="4"/>
    <x v="244"/>
    <x v="244"/>
    <x v="0"/>
  </r>
  <r>
    <x v="245"/>
    <x v="245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b v="1"/>
    <n v="96"/>
    <b v="1"/>
    <x v="4"/>
    <n v="1.0371999999999999"/>
    <n v="5093"/>
    <x v="0"/>
    <x v="4"/>
    <x v="245"/>
    <x v="245"/>
    <x v="0"/>
  </r>
  <r>
    <x v="246"/>
    <x v="246"/>
    <s v="From 1979 to 1981 twenty-nine Black children in Atlanta were murdered and the others terrified. This is our story..."/>
    <n v="5000"/>
    <n v="15273"/>
    <x v="0"/>
    <x v="0"/>
    <x v="0"/>
    <n v="1292665405"/>
    <n v="1288341805"/>
    <b v="1"/>
    <n v="223"/>
    <b v="1"/>
    <x v="4"/>
    <n v="3.0546000000000002"/>
    <n v="10136.5"/>
    <x v="0"/>
    <x v="4"/>
    <x v="246"/>
    <x v="246"/>
    <x v="0"/>
  </r>
  <r>
    <x v="247"/>
    <x v="247"/>
    <s v="A young neuroscientist attempts to reconnect with his ailing father by obsessively studying old family footage._x000a_"/>
    <n v="5000"/>
    <n v="6705"/>
    <x v="0"/>
    <x v="0"/>
    <x v="0"/>
    <n v="1287200340"/>
    <n v="1284042614"/>
    <b v="1"/>
    <n v="62"/>
    <b v="1"/>
    <x v="4"/>
    <n v="1.341"/>
    <n v="5852.5"/>
    <x v="0"/>
    <x v="4"/>
    <x v="247"/>
    <x v="247"/>
    <x v="0"/>
  </r>
  <r>
    <x v="248"/>
    <x v="248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b v="1"/>
    <n v="146"/>
    <b v="1"/>
    <x v="4"/>
    <n v="1.0133294117647058"/>
    <n v="85566.5"/>
    <x v="0"/>
    <x v="4"/>
    <x v="248"/>
    <x v="248"/>
    <x v="0"/>
  </r>
  <r>
    <x v="249"/>
    <x v="249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b v="1"/>
    <n v="235"/>
    <b v="1"/>
    <x v="4"/>
    <n v="1.1292"/>
    <n v="10646"/>
    <x v="0"/>
    <x v="4"/>
    <x v="249"/>
    <x v="249"/>
    <x v="0"/>
  </r>
  <r>
    <x v="250"/>
    <x v="250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b v="1"/>
    <n v="437"/>
    <b v="1"/>
    <x v="4"/>
    <n v="1.0558333333333334"/>
    <n v="30837.5"/>
    <x v="0"/>
    <x v="4"/>
    <x v="250"/>
    <x v="250"/>
    <x v="0"/>
  </r>
  <r>
    <x v="251"/>
    <x v="251"/>
    <s v="Remarkably devoted, Mayra is single-handedly sourcing small farm, single-origin coffee from her rural village in Honduras."/>
    <n v="3500"/>
    <n v="4395"/>
    <x v="0"/>
    <x v="0"/>
    <x v="0"/>
    <n v="1337194800"/>
    <n v="1334429646"/>
    <b v="1"/>
    <n v="77"/>
    <b v="1"/>
    <x v="4"/>
    <n v="1.2557142857142858"/>
    <n v="3947.5"/>
    <x v="0"/>
    <x v="4"/>
    <x v="251"/>
    <x v="251"/>
    <x v="0"/>
  </r>
  <r>
    <x v="252"/>
    <x v="252"/>
    <s v="The definitive story of indie comics and the foremost institution of higher learning for those who draw them."/>
    <n v="5000"/>
    <n v="9228"/>
    <x v="0"/>
    <x v="0"/>
    <x v="0"/>
    <n v="1275364740"/>
    <n v="1269878058"/>
    <b v="1"/>
    <n v="108"/>
    <b v="1"/>
    <x v="4"/>
    <n v="1.8455999999999999"/>
    <n v="7114"/>
    <x v="0"/>
    <x v="4"/>
    <x v="252"/>
    <x v="252"/>
    <x v="0"/>
  </r>
  <r>
    <x v="253"/>
    <x v="253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b v="1"/>
    <n v="7"/>
    <b v="1"/>
    <x v="4"/>
    <n v="1.0073333333333334"/>
    <n v="1505.5"/>
    <x v="0"/>
    <x v="4"/>
    <x v="253"/>
    <x v="253"/>
    <x v="0"/>
  </r>
  <r>
    <x v="254"/>
    <x v="254"/>
    <s v="&quot;I Clown You&quot; is a documentary about Israeli medical clowns and clowning as an art of challenging the norm."/>
    <n v="24000"/>
    <n v="28067.34"/>
    <x v="0"/>
    <x v="0"/>
    <x v="0"/>
    <n v="1445047200"/>
    <n v="1442443910"/>
    <b v="1"/>
    <n v="314"/>
    <b v="1"/>
    <x v="4"/>
    <n v="1.1694724999999999"/>
    <n v="26033.67"/>
    <x v="0"/>
    <x v="4"/>
    <x v="254"/>
    <x v="254"/>
    <x v="0"/>
  </r>
  <r>
    <x v="255"/>
    <x v="255"/>
    <s v="xoxosms is a documentary about first love, long distance and Skype."/>
    <n v="8000"/>
    <n v="8538.66"/>
    <x v="0"/>
    <x v="0"/>
    <x v="0"/>
    <n v="1300275482"/>
    <n v="1297687082"/>
    <b v="1"/>
    <n v="188"/>
    <b v="1"/>
    <x v="4"/>
    <n v="1.0673325"/>
    <n v="8269.33"/>
    <x v="0"/>
    <x v="4"/>
    <x v="255"/>
    <x v="255"/>
    <x v="0"/>
  </r>
  <r>
    <x v="256"/>
    <x v="256"/>
    <s v="Help share the art and community of Pow Wow, a contemporary art movement in Hawaii, with the rest of the world. #powwowhawaii"/>
    <n v="13000"/>
    <n v="18083"/>
    <x v="0"/>
    <x v="0"/>
    <x v="0"/>
    <n v="1363458467"/>
    <n v="1360866467"/>
    <b v="1"/>
    <n v="275"/>
    <b v="1"/>
    <x v="4"/>
    <n v="1.391"/>
    <n v="15541.5"/>
    <x v="0"/>
    <x v="4"/>
    <x v="256"/>
    <x v="256"/>
    <x v="0"/>
  </r>
  <r>
    <x v="257"/>
    <x v="257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b v="1"/>
    <n v="560"/>
    <b v="1"/>
    <x v="4"/>
    <n v="1.0672648571428571"/>
    <n v="36177.134999999995"/>
    <x v="0"/>
    <x v="4"/>
    <x v="257"/>
    <x v="257"/>
    <x v="0"/>
  </r>
  <r>
    <x v="258"/>
    <x v="258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b v="1"/>
    <n v="688"/>
    <b v="1"/>
    <x v="4"/>
    <n v="1.9114"/>
    <n v="43671"/>
    <x v="0"/>
    <x v="4"/>
    <x v="258"/>
    <x v="258"/>
    <x v="0"/>
  </r>
  <r>
    <x v="259"/>
    <x v="259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b v="1"/>
    <n v="942"/>
    <b v="1"/>
    <x v="4"/>
    <n v="1.3193789333333332"/>
    <n v="86976.709999999992"/>
    <x v="0"/>
    <x v="4"/>
    <x v="259"/>
    <x v="259"/>
    <x v="0"/>
  </r>
  <r>
    <x v="260"/>
    <x v="260"/>
    <s v="In the traditional world of Mexican Rodeo, a team of first-generation California girls does it their way."/>
    <n v="10000"/>
    <n v="10640"/>
    <x v="0"/>
    <x v="0"/>
    <x v="0"/>
    <n v="1279360740"/>
    <n v="1275415679"/>
    <b v="1"/>
    <n v="88"/>
    <b v="1"/>
    <x v="4"/>
    <n v="1.0640000000000001"/>
    <n v="10320"/>
    <x v="0"/>
    <x v="4"/>
    <x v="260"/>
    <x v="260"/>
    <x v="0"/>
  </r>
  <r>
    <x v="261"/>
    <x v="261"/>
    <s v="Empires explores the impact of networks on histories and philosophies of political thought."/>
    <n v="20000"/>
    <n v="21480"/>
    <x v="0"/>
    <x v="0"/>
    <x v="0"/>
    <n v="1339080900"/>
    <n v="1334783704"/>
    <b v="1"/>
    <n v="220"/>
    <b v="1"/>
    <x v="4"/>
    <n v="1.0740000000000001"/>
    <n v="20740"/>
    <x v="0"/>
    <x v="4"/>
    <x v="261"/>
    <x v="261"/>
    <x v="0"/>
  </r>
  <r>
    <x v="262"/>
    <x v="262"/>
    <s v="He can never die. He will live forever. He is the last cosmonaut, and this is his story."/>
    <n v="2500"/>
    <n v="6000"/>
    <x v="0"/>
    <x v="0"/>
    <x v="0"/>
    <n v="1298699828"/>
    <n v="1294811828"/>
    <b v="1"/>
    <n v="145"/>
    <b v="1"/>
    <x v="4"/>
    <n v="2.4"/>
    <n v="4250"/>
    <x v="0"/>
    <x v="4"/>
    <x v="262"/>
    <x v="262"/>
    <x v="0"/>
  </r>
  <r>
    <x v="263"/>
    <x v="263"/>
    <s v="We need $75,000 to finish this film on families struggling in the worst_x000a_economy in 80 years, while facing huge cuts to social services."/>
    <n v="25000"/>
    <n v="29520.27"/>
    <x v="0"/>
    <x v="0"/>
    <x v="0"/>
    <n v="1348786494"/>
    <n v="1346194494"/>
    <b v="1"/>
    <n v="963"/>
    <b v="1"/>
    <x v="4"/>
    <n v="1.1808107999999999"/>
    <n v="27260.135000000002"/>
    <x v="0"/>
    <x v="4"/>
    <x v="263"/>
    <x v="263"/>
    <x v="0"/>
  </r>
  <r>
    <x v="264"/>
    <x v="264"/>
    <s v="The U.S. women's movement changed the social and cultural dialog_x000a_in this country and Boston was one of the centers of this movement."/>
    <n v="5000"/>
    <n v="5910"/>
    <x v="0"/>
    <x v="0"/>
    <x v="0"/>
    <n v="1336747995"/>
    <n v="1334155995"/>
    <b v="1"/>
    <n v="91"/>
    <b v="1"/>
    <x v="4"/>
    <n v="1.1819999999999999"/>
    <n v="5455"/>
    <x v="0"/>
    <x v="4"/>
    <x v="264"/>
    <x v="264"/>
    <x v="0"/>
  </r>
  <r>
    <x v="265"/>
    <x v="265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b v="1"/>
    <n v="58"/>
    <b v="1"/>
    <x v="4"/>
    <n v="1.111"/>
    <n v="5277.5"/>
    <x v="0"/>
    <x v="4"/>
    <x v="265"/>
    <x v="265"/>
    <x v="0"/>
  </r>
  <r>
    <x v="266"/>
    <x v="266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b v="1"/>
    <n v="36"/>
    <b v="1"/>
    <x v="4"/>
    <n v="1.4550000000000001"/>
    <n v="1227.5"/>
    <x v="0"/>
    <x v="4"/>
    <x v="266"/>
    <x v="266"/>
    <x v="0"/>
  </r>
  <r>
    <x v="267"/>
    <x v="267"/>
    <s v="A visually stunning, feature length film chronicling life's challenges in the remote depths of the Amazon rainforest."/>
    <n v="9850"/>
    <n v="12965.44"/>
    <x v="0"/>
    <x v="1"/>
    <x v="1"/>
    <n v="1403693499"/>
    <n v="1401101499"/>
    <b v="1"/>
    <n v="165"/>
    <b v="1"/>
    <x v="4"/>
    <n v="1.3162883248730965"/>
    <n v="11407.720000000001"/>
    <x v="0"/>
    <x v="4"/>
    <x v="267"/>
    <x v="267"/>
    <x v="0"/>
  </r>
  <r>
    <x v="268"/>
    <x v="268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b v="1"/>
    <n v="111"/>
    <b v="1"/>
    <x v="4"/>
    <n v="1.1140000000000001"/>
    <n v="5285"/>
    <x v="0"/>
    <x v="4"/>
    <x v="268"/>
    <x v="268"/>
    <x v="0"/>
  </r>
  <r>
    <x v="269"/>
    <x v="269"/>
    <s v="This documentary tells the story of an unlikely conversation on a topic of grave importance, and how it changed two foes into friends."/>
    <n v="100000"/>
    <n v="147233.76999999999"/>
    <x v="0"/>
    <x v="2"/>
    <x v="2"/>
    <n v="1487738622"/>
    <n v="1485146622"/>
    <b v="1"/>
    <n v="1596"/>
    <b v="1"/>
    <x v="4"/>
    <n v="1.4723377"/>
    <n v="123616.88499999999"/>
    <x v="0"/>
    <x v="4"/>
    <x v="269"/>
    <x v="269"/>
    <x v="0"/>
  </r>
  <r>
    <x v="270"/>
    <x v="270"/>
    <s v="Journey behind the lens of the legendary Jini Dellaccio, one of the first women rock â€˜nâ€™ roll photographers."/>
    <n v="2300"/>
    <n v="3510"/>
    <x v="0"/>
    <x v="0"/>
    <x v="0"/>
    <n v="1306296000"/>
    <n v="1301950070"/>
    <b v="1"/>
    <n v="61"/>
    <b v="1"/>
    <x v="4"/>
    <n v="1.5260869565217392"/>
    <n v="2905"/>
    <x v="0"/>
    <x v="4"/>
    <x v="270"/>
    <x v="270"/>
    <x v="0"/>
  </r>
  <r>
    <x v="271"/>
    <x v="271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b v="1"/>
    <n v="287"/>
    <b v="1"/>
    <x v="4"/>
    <n v="1.0468"/>
    <n v="30702"/>
    <x v="0"/>
    <x v="4"/>
    <x v="271"/>
    <x v="271"/>
    <x v="0"/>
  </r>
  <r>
    <x v="272"/>
    <x v="272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b v="1"/>
    <n v="65"/>
    <b v="1"/>
    <x v="4"/>
    <n v="1.7743366666666667"/>
    <n v="4161.5050000000001"/>
    <x v="0"/>
    <x v="4"/>
    <x v="272"/>
    <x v="272"/>
    <x v="0"/>
  </r>
  <r>
    <x v="273"/>
    <x v="273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b v="1"/>
    <n v="118"/>
    <b v="1"/>
    <x v="4"/>
    <n v="1.077758"/>
    <n v="5194.3950000000004"/>
    <x v="0"/>
    <x v="4"/>
    <x v="273"/>
    <x v="273"/>
    <x v="0"/>
  </r>
  <r>
    <x v="274"/>
    <x v="274"/>
    <s v="An intimate documentary sharing the powerful voices of Seattle's Somali refugees and their search for peace in their new home."/>
    <n v="4000"/>
    <n v="6240"/>
    <x v="0"/>
    <x v="0"/>
    <x v="0"/>
    <n v="1333609140"/>
    <n v="1330638829"/>
    <b v="1"/>
    <n v="113"/>
    <b v="1"/>
    <x v="4"/>
    <n v="1.56"/>
    <n v="5120"/>
    <x v="0"/>
    <x v="4"/>
    <x v="274"/>
    <x v="274"/>
    <x v="0"/>
  </r>
  <r>
    <x v="275"/>
    <x v="275"/>
    <s v="A journey through the origins and influence of funk music from James Brown to D'Angelo we are FINDING THE FUNK!"/>
    <n v="20000"/>
    <n v="21679"/>
    <x v="0"/>
    <x v="0"/>
    <x v="0"/>
    <n v="1352511966"/>
    <n v="1349916366"/>
    <b v="1"/>
    <n v="332"/>
    <b v="1"/>
    <x v="4"/>
    <n v="1.08395"/>
    <n v="20839.5"/>
    <x v="0"/>
    <x v="4"/>
    <x v="275"/>
    <x v="275"/>
    <x v="0"/>
  </r>
  <r>
    <x v="276"/>
    <x v="276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b v="1"/>
    <n v="62"/>
    <b v="1"/>
    <x v="4"/>
    <n v="1.476"/>
    <n v="4952"/>
    <x v="0"/>
    <x v="4"/>
    <x v="276"/>
    <x v="276"/>
    <x v="0"/>
  </r>
  <r>
    <x v="277"/>
    <x v="277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b v="1"/>
    <n v="951"/>
    <b v="1"/>
    <x v="4"/>
    <n v="1.1038153846153846"/>
    <n v="68374"/>
    <x v="0"/>
    <x v="4"/>
    <x v="277"/>
    <x v="277"/>
    <x v="0"/>
  </r>
  <r>
    <x v="278"/>
    <x v="278"/>
    <s v="An unlikely story of spirit, defiance and beauty from the most contaminated place on Earth"/>
    <n v="27000"/>
    <n v="40594"/>
    <x v="0"/>
    <x v="0"/>
    <x v="0"/>
    <n v="1350003539"/>
    <n v="1347411539"/>
    <b v="1"/>
    <n v="415"/>
    <b v="1"/>
    <x v="4"/>
    <n v="1.5034814814814814"/>
    <n v="33797"/>
    <x v="0"/>
    <x v="4"/>
    <x v="278"/>
    <x v="278"/>
    <x v="0"/>
  </r>
  <r>
    <x v="279"/>
    <x v="279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b v="1"/>
    <n v="305"/>
    <b v="1"/>
    <x v="4"/>
    <n v="1.5731829411764706"/>
    <n v="21872.055"/>
    <x v="0"/>
    <x v="4"/>
    <x v="279"/>
    <x v="279"/>
    <x v="0"/>
  </r>
  <r>
    <x v="280"/>
    <x v="280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b v="1"/>
    <n v="2139"/>
    <b v="1"/>
    <x v="4"/>
    <n v="1.5614399999999999"/>
    <n v="96054"/>
    <x v="0"/>
    <x v="4"/>
    <x v="280"/>
    <x v="280"/>
    <x v="0"/>
  </r>
  <r>
    <x v="281"/>
    <x v="281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b v="1"/>
    <n v="79"/>
    <b v="1"/>
    <x v="4"/>
    <n v="1.2058763636363636"/>
    <n v="6066.16"/>
    <x v="0"/>
    <x v="4"/>
    <x v="281"/>
    <x v="281"/>
    <x v="0"/>
  </r>
  <r>
    <x v="282"/>
    <x v="282"/>
    <s v="See US Marines make counter-insurgency work in Helmand Province--the Taliban's stronghold in Afghanistan."/>
    <n v="45000"/>
    <n v="45535"/>
    <x v="0"/>
    <x v="0"/>
    <x v="0"/>
    <n v="1266876000"/>
    <n v="1263679492"/>
    <b v="1"/>
    <n v="179"/>
    <b v="1"/>
    <x v="4"/>
    <n v="1.0118888888888888"/>
    <n v="45267.5"/>
    <x v="0"/>
    <x v="4"/>
    <x v="282"/>
    <x v="282"/>
    <x v="0"/>
  </r>
  <r>
    <x v="283"/>
    <x v="283"/>
    <s v="What is the impact of survivorship on the human condition?"/>
    <n v="18000"/>
    <n v="20569.05"/>
    <x v="0"/>
    <x v="0"/>
    <x v="0"/>
    <n v="1306904340"/>
    <n v="1305219744"/>
    <b v="1"/>
    <n v="202"/>
    <b v="1"/>
    <x v="4"/>
    <n v="1.142725"/>
    <n v="19284.525000000001"/>
    <x v="0"/>
    <x v="4"/>
    <x v="283"/>
    <x v="283"/>
    <x v="0"/>
  </r>
  <r>
    <x v="284"/>
    <x v="284"/>
    <s v="A film documenting WI Gov.Scott Walker's attack on working families and how it is reanimating the American labor movement."/>
    <n v="40000"/>
    <n v="41850.46"/>
    <x v="0"/>
    <x v="0"/>
    <x v="0"/>
    <n v="1327167780"/>
    <n v="1325007780"/>
    <b v="1"/>
    <n v="760"/>
    <b v="1"/>
    <x v="4"/>
    <n v="1.0462615"/>
    <n v="40925.229999999996"/>
    <x v="0"/>
    <x v="4"/>
    <x v="284"/>
    <x v="284"/>
    <x v="0"/>
  </r>
  <r>
    <x v="285"/>
    <x v="285"/>
    <s v="A documentary about the classic children's book, its creators, and the lasting impact over half a century and beyond."/>
    <n v="14000"/>
    <n v="32035.51"/>
    <x v="0"/>
    <x v="0"/>
    <x v="0"/>
    <n v="1379614128"/>
    <n v="1377022128"/>
    <b v="1"/>
    <n v="563"/>
    <b v="1"/>
    <x v="4"/>
    <n v="2.2882507142857142"/>
    <n v="23017.754999999997"/>
    <x v="0"/>
    <x v="4"/>
    <x v="285"/>
    <x v="285"/>
    <x v="0"/>
  </r>
  <r>
    <x v="286"/>
    <x v="286"/>
    <s v="A documentary film on the life of legendary photographer George Tice by Peter Bosco, Bruce Wodder and Douglas Underdahl."/>
    <n v="15000"/>
    <n v="16373"/>
    <x v="0"/>
    <x v="0"/>
    <x v="0"/>
    <n v="1364236524"/>
    <n v="1360352124"/>
    <b v="1"/>
    <n v="135"/>
    <b v="1"/>
    <x v="4"/>
    <n v="1.0915333333333332"/>
    <n v="15686.5"/>
    <x v="0"/>
    <x v="4"/>
    <x v="286"/>
    <x v="286"/>
    <x v="0"/>
  </r>
  <r>
    <x v="287"/>
    <x v="287"/>
    <s v="War is hell. Why would anyone want to spend their weekends there?"/>
    <n v="15000"/>
    <n v="26445"/>
    <x v="0"/>
    <x v="0"/>
    <x v="0"/>
    <n v="1351828800"/>
    <n v="1349160018"/>
    <b v="1"/>
    <n v="290"/>
    <b v="1"/>
    <x v="4"/>
    <n v="1.7629999999999999"/>
    <n v="20722.5"/>
    <x v="0"/>
    <x v="4"/>
    <x v="287"/>
    <x v="287"/>
    <x v="0"/>
  </r>
  <r>
    <x v="288"/>
    <x v="288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b v="1"/>
    <n v="447"/>
    <b v="1"/>
    <x v="4"/>
    <n v="1.0321061999999999"/>
    <n v="50802.654999999999"/>
    <x v="0"/>
    <x v="4"/>
    <x v="288"/>
    <x v="288"/>
    <x v="0"/>
  </r>
  <r>
    <x v="289"/>
    <x v="289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b v="1"/>
    <n v="232"/>
    <b v="1"/>
    <x v="4"/>
    <n v="1.0482"/>
    <n v="15361.5"/>
    <x v="0"/>
    <x v="4"/>
    <x v="289"/>
    <x v="289"/>
    <x v="0"/>
  </r>
  <r>
    <x v="290"/>
    <x v="290"/>
    <s v="Help INTOTHEWOODS.TV purchase audio and video gear, lighting and BACK UP HARD DRIVES"/>
    <n v="4500"/>
    <n v="4800.8"/>
    <x v="0"/>
    <x v="0"/>
    <x v="0"/>
    <n v="1296633540"/>
    <n v="1292316697"/>
    <b v="1"/>
    <n v="168"/>
    <b v="1"/>
    <x v="4"/>
    <n v="1.0668444444444445"/>
    <n v="4650.3999999999996"/>
    <x v="0"/>
    <x v="4"/>
    <x v="290"/>
    <x v="290"/>
    <x v="0"/>
  </r>
  <r>
    <x v="291"/>
    <x v="291"/>
    <s v="ZoÃ« Romano will be the first person to RUN the route of the Tour de France. I will join her to document that adventure."/>
    <n v="5000"/>
    <n v="6001"/>
    <x v="0"/>
    <x v="0"/>
    <x v="0"/>
    <n v="1367366460"/>
    <n v="1365791246"/>
    <b v="1"/>
    <n v="128"/>
    <b v="1"/>
    <x v="4"/>
    <n v="1.2001999999999999"/>
    <n v="5500.5"/>
    <x v="0"/>
    <x v="4"/>
    <x v="291"/>
    <x v="291"/>
    <x v="0"/>
  </r>
  <r>
    <x v="292"/>
    <x v="292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b v="1"/>
    <n v="493"/>
    <b v="1"/>
    <x v="4"/>
    <n v="1.0150693333333334"/>
    <n v="75565.100000000006"/>
    <x v="0"/>
    <x v="4"/>
    <x v="292"/>
    <x v="292"/>
    <x v="0"/>
  </r>
  <r>
    <x v="293"/>
    <x v="293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b v="1"/>
    <n v="131"/>
    <b v="1"/>
    <x v="4"/>
    <n v="1.0138461538461538"/>
    <n v="26180"/>
    <x v="0"/>
    <x v="4"/>
    <x v="293"/>
    <x v="293"/>
    <x v="0"/>
  </r>
  <r>
    <x v="294"/>
    <x v="294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n v="1276480894"/>
    <b v="1"/>
    <n v="50"/>
    <b v="1"/>
    <x v="4"/>
    <n v="1"/>
    <n v="5000"/>
    <x v="0"/>
    <x v="4"/>
    <x v="294"/>
    <x v="294"/>
    <x v="0"/>
  </r>
  <r>
    <x v="295"/>
    <x v="295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b v="1"/>
    <n v="665"/>
    <b v="1"/>
    <x v="4"/>
    <n v="1.3310911999999999"/>
    <n v="58277.279999999999"/>
    <x v="0"/>
    <x v="4"/>
    <x v="295"/>
    <x v="295"/>
    <x v="0"/>
  </r>
  <r>
    <x v="296"/>
    <x v="296"/>
    <s v="Bel Borba is Here is a feature film about the most inspiring Brazilian artist you've never heard of... until now."/>
    <n v="25000"/>
    <n v="29681.55"/>
    <x v="0"/>
    <x v="0"/>
    <x v="0"/>
    <n v="1347017083"/>
    <n v="1344857083"/>
    <b v="1"/>
    <n v="129"/>
    <b v="1"/>
    <x v="4"/>
    <n v="1.187262"/>
    <n v="27340.775000000001"/>
    <x v="0"/>
    <x v="4"/>
    <x v="296"/>
    <x v="296"/>
    <x v="0"/>
  </r>
  <r>
    <x v="297"/>
    <x v="297"/>
    <s v="Who Owns Yoga? is a feature length documentary film that explores the changing nature of yoga in the modern world."/>
    <n v="20000"/>
    <n v="20128"/>
    <x v="0"/>
    <x v="0"/>
    <x v="0"/>
    <n v="1430452740"/>
    <n v="1427390901"/>
    <b v="1"/>
    <n v="142"/>
    <b v="1"/>
    <x v="4"/>
    <n v="1.0064"/>
    <n v="20064"/>
    <x v="0"/>
    <x v="4"/>
    <x v="297"/>
    <x v="297"/>
    <x v="0"/>
  </r>
  <r>
    <x v="298"/>
    <x v="298"/>
    <s v="The truth is, we all lie - and by &quot;we,&quot; we mean everyone!"/>
    <n v="126000"/>
    <n v="137254.84"/>
    <x v="0"/>
    <x v="0"/>
    <x v="0"/>
    <n v="1399669200"/>
    <n v="1394536048"/>
    <b v="1"/>
    <n v="2436"/>
    <b v="1"/>
    <x v="4"/>
    <n v="1.089324126984127"/>
    <n v="131627.41999999998"/>
    <x v="0"/>
    <x v="4"/>
    <x v="298"/>
    <x v="298"/>
    <x v="0"/>
  </r>
  <r>
    <x v="299"/>
    <x v="299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b v="1"/>
    <n v="244"/>
    <b v="1"/>
    <x v="4"/>
    <n v="1.789525"/>
    <n v="13947.625"/>
    <x v="0"/>
    <x v="4"/>
    <x v="299"/>
    <x v="299"/>
    <x v="0"/>
  </r>
  <r>
    <x v="300"/>
    <x v="300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b v="1"/>
    <n v="298"/>
    <b v="1"/>
    <x v="4"/>
    <n v="1.0172264"/>
    <n v="25215.33"/>
    <x v="0"/>
    <x v="4"/>
    <x v="300"/>
    <x v="300"/>
    <x v="0"/>
  </r>
  <r>
    <x v="301"/>
    <x v="301"/>
    <s v="A film about personal memory, amateur cinematography, and visions of the future at the 1939 New York World's Fair."/>
    <n v="13000"/>
    <n v="15435.55"/>
    <x v="0"/>
    <x v="0"/>
    <x v="0"/>
    <n v="1363711335"/>
    <n v="1360258935"/>
    <b v="1"/>
    <n v="251"/>
    <b v="1"/>
    <x v="4"/>
    <n v="1.1873499999999999"/>
    <n v="14217.775"/>
    <x v="0"/>
    <x v="4"/>
    <x v="301"/>
    <x v="301"/>
    <x v="0"/>
  </r>
  <r>
    <x v="302"/>
    <x v="302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b v="1"/>
    <n v="108"/>
    <b v="1"/>
    <x v="4"/>
    <n v="1.0045999999999999"/>
    <n v="10023"/>
    <x v="0"/>
    <x v="4"/>
    <x v="302"/>
    <x v="302"/>
    <x v="0"/>
  </r>
  <r>
    <x v="303"/>
    <x v="303"/>
    <s v="The story of Jadab Payeng, an Indian man who single handedly planted nearly 1400 acres of forest to save his island, Majuli."/>
    <n v="3000"/>
    <n v="4124"/>
    <x v="0"/>
    <x v="0"/>
    <x v="0"/>
    <n v="1338601346"/>
    <n v="1336009346"/>
    <b v="1"/>
    <n v="82"/>
    <b v="1"/>
    <x v="4"/>
    <n v="1.3746666666666667"/>
    <n v="3562"/>
    <x v="0"/>
    <x v="4"/>
    <x v="303"/>
    <x v="303"/>
    <x v="0"/>
  </r>
  <r>
    <x v="304"/>
    <x v="304"/>
    <s v="A portrait of a life fully realized and a look at what it takes to make great photography."/>
    <n v="3400"/>
    <n v="7876"/>
    <x v="0"/>
    <x v="0"/>
    <x v="0"/>
    <n v="1346464800"/>
    <n v="1343096197"/>
    <b v="1"/>
    <n v="74"/>
    <b v="1"/>
    <x v="4"/>
    <n v="2.3164705882352941"/>
    <n v="5638"/>
    <x v="0"/>
    <x v="4"/>
    <x v="304"/>
    <x v="304"/>
    <x v="0"/>
  </r>
  <r>
    <x v="305"/>
    <x v="305"/>
    <s v="A documentary that I am making about the difficult, but inspiring, life of a late friend of mine."/>
    <n v="7500"/>
    <n v="9775"/>
    <x v="0"/>
    <x v="0"/>
    <x v="0"/>
    <n v="1331392049"/>
    <n v="1328800049"/>
    <b v="1"/>
    <n v="189"/>
    <b v="1"/>
    <x v="4"/>
    <n v="1.3033333333333332"/>
    <n v="8637.5"/>
    <x v="0"/>
    <x v="4"/>
    <x v="305"/>
    <x v="305"/>
    <x v="0"/>
  </r>
  <r>
    <x v="306"/>
    <x v="306"/>
    <s v="A feature-length documentary on the life of Boston escape artist Jason Escape."/>
    <n v="1000"/>
    <n v="2929"/>
    <x v="0"/>
    <x v="0"/>
    <x v="0"/>
    <n v="1363806333"/>
    <n v="1362081933"/>
    <b v="1"/>
    <n v="80"/>
    <b v="1"/>
    <x v="4"/>
    <n v="2.9289999999999998"/>
    <n v="1964.5"/>
    <x v="0"/>
    <x v="4"/>
    <x v="306"/>
    <x v="306"/>
    <x v="0"/>
  </r>
  <r>
    <x v="307"/>
    <x v="307"/>
    <s v="Why is grammar important?"/>
    <n v="22000"/>
    <n v="24490"/>
    <x v="0"/>
    <x v="0"/>
    <x v="0"/>
    <n v="1360276801"/>
    <n v="1357684801"/>
    <b v="1"/>
    <n v="576"/>
    <b v="1"/>
    <x v="4"/>
    <n v="1.1131818181818183"/>
    <n v="23245"/>
    <x v="0"/>
    <x v="4"/>
    <x v="307"/>
    <x v="307"/>
    <x v="0"/>
  </r>
  <r>
    <x v="308"/>
    <x v="308"/>
    <s v="A documentary about discovering my two older sisters who were born on a CA commune in the 60's and placed for adoption."/>
    <n v="12000"/>
    <n v="12668"/>
    <x v="0"/>
    <x v="0"/>
    <x v="0"/>
    <n v="1299775210"/>
    <n v="1295887210"/>
    <b v="1"/>
    <n v="202"/>
    <b v="1"/>
    <x v="4"/>
    <n v="1.0556666666666668"/>
    <n v="12334"/>
    <x v="0"/>
    <x v="4"/>
    <x v="308"/>
    <x v="308"/>
    <x v="0"/>
  </r>
  <r>
    <x v="309"/>
    <x v="309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b v="1"/>
    <n v="238"/>
    <b v="1"/>
    <x v="4"/>
    <n v="1.1894444444444445"/>
    <n v="19705"/>
    <x v="0"/>
    <x v="4"/>
    <x v="309"/>
    <x v="309"/>
    <x v="0"/>
  </r>
  <r>
    <x v="310"/>
    <x v="310"/>
    <s v="30 day tour to release a compilation CD with 16 original songs about hometowns.  Webisodes and documentary to follow."/>
    <n v="1000"/>
    <n v="1041.29"/>
    <x v="0"/>
    <x v="0"/>
    <x v="0"/>
    <n v="1319076000"/>
    <n v="1317788623"/>
    <b v="1"/>
    <n v="36"/>
    <b v="1"/>
    <x v="4"/>
    <n v="1.04129"/>
    <n v="1020.645"/>
    <x v="0"/>
    <x v="4"/>
    <x v="310"/>
    <x v="310"/>
    <x v="0"/>
  </r>
  <r>
    <x v="311"/>
    <x v="311"/>
    <s v="An imaginative interactive documentary about Leah Callahan, a freestyle wrestler and Olympic hopeful."/>
    <n v="20000"/>
    <n v="20820.330000000002"/>
    <x v="0"/>
    <x v="0"/>
    <x v="0"/>
    <n v="1325404740"/>
    <n v="1321852592"/>
    <b v="1"/>
    <n v="150"/>
    <b v="1"/>
    <x v="4"/>
    <n v="1.0410165"/>
    <n v="20410.165000000001"/>
    <x v="0"/>
    <x v="4"/>
    <x v="311"/>
    <x v="311"/>
    <x v="0"/>
  </r>
  <r>
    <x v="312"/>
    <x v="312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b v="1"/>
    <n v="146"/>
    <b v="1"/>
    <x v="4"/>
    <n v="1.1187499999999999"/>
    <n v="8475"/>
    <x v="0"/>
    <x v="4"/>
    <x v="312"/>
    <x v="312"/>
    <x v="0"/>
  </r>
  <r>
    <x v="313"/>
    <x v="313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b v="1"/>
    <n v="222"/>
    <b v="1"/>
    <x v="4"/>
    <n v="1.0473529411764706"/>
    <n v="17402.5"/>
    <x v="0"/>
    <x v="4"/>
    <x v="313"/>
    <x v="313"/>
    <x v="0"/>
  </r>
  <r>
    <x v="314"/>
    <x v="314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b v="1"/>
    <n v="120"/>
    <b v="1"/>
    <x v="4"/>
    <n v="3.8515000000000001"/>
    <n v="2425.75"/>
    <x v="0"/>
    <x v="4"/>
    <x v="314"/>
    <x v="314"/>
    <x v="0"/>
  </r>
  <r>
    <x v="315"/>
    <x v="315"/>
    <s v="A documentary that explores  the magical collaboration between performance artist Joey Arias and puppeteer Basil Twist."/>
    <n v="25000"/>
    <n v="25312"/>
    <x v="0"/>
    <x v="0"/>
    <x v="0"/>
    <n v="1345660334"/>
    <n v="1343068334"/>
    <b v="1"/>
    <n v="126"/>
    <b v="1"/>
    <x v="4"/>
    <n v="1.01248"/>
    <n v="25156"/>
    <x v="0"/>
    <x v="4"/>
    <x v="315"/>
    <x v="315"/>
    <x v="0"/>
  </r>
  <r>
    <x v="316"/>
    <x v="316"/>
    <s v="Award winning documentary The Secret Trial 5 needs your help for a Cross-Canada Tour!"/>
    <n v="15000"/>
    <n v="17066"/>
    <x v="0"/>
    <x v="5"/>
    <x v="5"/>
    <n v="1418273940"/>
    <n v="1415398197"/>
    <b v="1"/>
    <n v="158"/>
    <b v="1"/>
    <x v="4"/>
    <n v="1.1377333333333333"/>
    <n v="16033"/>
    <x v="0"/>
    <x v="4"/>
    <x v="316"/>
    <x v="316"/>
    <x v="0"/>
  </r>
  <r>
    <x v="317"/>
    <x v="317"/>
    <s v="The story of a cowboy town with a prison problem, and the colorful characters who call it home."/>
    <n v="30000"/>
    <n v="30241"/>
    <x v="0"/>
    <x v="0"/>
    <x v="0"/>
    <n v="1386778483"/>
    <n v="1384186483"/>
    <b v="1"/>
    <n v="316"/>
    <b v="1"/>
    <x v="4"/>
    <n v="1.0080333333333333"/>
    <n v="30120.5"/>
    <x v="0"/>
    <x v="4"/>
    <x v="317"/>
    <x v="317"/>
    <x v="0"/>
  </r>
  <r>
    <x v="318"/>
    <x v="318"/>
    <s v="Photographer, Ty Morin, pays a visit to every single one of his Facebook friends to take their portrait...all 788 of them."/>
    <n v="5000"/>
    <n v="14166"/>
    <x v="0"/>
    <x v="0"/>
    <x v="0"/>
    <n v="1364342151"/>
    <n v="1361753751"/>
    <b v="1"/>
    <n v="284"/>
    <b v="1"/>
    <x v="4"/>
    <n v="2.8332000000000002"/>
    <n v="9583"/>
    <x v="0"/>
    <x v="4"/>
    <x v="318"/>
    <x v="318"/>
    <x v="0"/>
  </r>
  <r>
    <x v="319"/>
    <x v="319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b v="1"/>
    <n v="51"/>
    <b v="1"/>
    <x v="4"/>
    <n v="1.1268"/>
    <n v="5317"/>
    <x v="0"/>
    <x v="4"/>
    <x v="319"/>
    <x v="319"/>
    <x v="0"/>
  </r>
  <r>
    <x v="320"/>
    <x v="320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b v="1"/>
    <n v="158"/>
    <b v="1"/>
    <x v="4"/>
    <n v="1.0658000000000001"/>
    <n v="20658"/>
    <x v="0"/>
    <x v="4"/>
    <x v="320"/>
    <x v="320"/>
    <x v="0"/>
  </r>
  <r>
    <x v="321"/>
    <x v="321"/>
    <s v="The more digital the world, the more analog our dreams._x000a_A feature documentary shot on 35mm film."/>
    <n v="35000"/>
    <n v="35932"/>
    <x v="0"/>
    <x v="12"/>
    <x v="3"/>
    <n v="1478605386"/>
    <n v="1475577786"/>
    <b v="1"/>
    <n v="337"/>
    <b v="1"/>
    <x v="4"/>
    <n v="1.0266285714285714"/>
    <n v="35466"/>
    <x v="0"/>
    <x v="4"/>
    <x v="321"/>
    <x v="321"/>
    <x v="0"/>
  </r>
  <r>
    <x v="322"/>
    <x v="322"/>
    <s v="A documentary film about the largest elephants on earth and what is being done to ensure their survival."/>
    <n v="25000"/>
    <n v="26978"/>
    <x v="0"/>
    <x v="0"/>
    <x v="0"/>
    <n v="1463146848"/>
    <n v="1460554848"/>
    <b v="1"/>
    <n v="186"/>
    <b v="1"/>
    <x v="4"/>
    <n v="1.0791200000000001"/>
    <n v="25989"/>
    <x v="0"/>
    <x v="4"/>
    <x v="322"/>
    <x v="322"/>
    <x v="0"/>
  </r>
  <r>
    <x v="323"/>
    <x v="323"/>
    <s v="A documentary focusing on the Haida Nation's resurgence in the wake of colonization and Canada's Indian Residential Schools."/>
    <n v="5400"/>
    <n v="6646"/>
    <x v="0"/>
    <x v="0"/>
    <x v="0"/>
    <n v="1482307140"/>
    <n v="1479886966"/>
    <b v="1"/>
    <n v="58"/>
    <b v="1"/>
    <x v="4"/>
    <n v="1.2307407407407407"/>
    <n v="6023"/>
    <x v="0"/>
    <x v="4"/>
    <x v="323"/>
    <x v="323"/>
    <x v="0"/>
  </r>
  <r>
    <x v="324"/>
    <x v="324"/>
    <s v="A documentary about a Vietnam veteran who finds peace from his PTSD through Disney, rather than medication."/>
    <n v="8500"/>
    <n v="8636"/>
    <x v="0"/>
    <x v="0"/>
    <x v="0"/>
    <n v="1438441308"/>
    <n v="1435590108"/>
    <b v="1"/>
    <n v="82"/>
    <b v="1"/>
    <x v="4"/>
    <n v="1.016"/>
    <n v="8568"/>
    <x v="0"/>
    <x v="4"/>
    <x v="324"/>
    <x v="324"/>
    <x v="0"/>
  </r>
  <r>
    <x v="325"/>
    <x v="325"/>
    <s v="NETIZENS follows targets of online harassment as they confront digital abuse and strive for equality and justice online."/>
    <n v="50000"/>
    <n v="52198"/>
    <x v="0"/>
    <x v="0"/>
    <x v="0"/>
    <n v="1482208233"/>
    <n v="1479184233"/>
    <b v="1"/>
    <n v="736"/>
    <b v="1"/>
    <x v="4"/>
    <n v="1.04396"/>
    <n v="51099"/>
    <x v="0"/>
    <x v="4"/>
    <x v="325"/>
    <x v="325"/>
    <x v="0"/>
  </r>
  <r>
    <x v="326"/>
    <x v="326"/>
    <s v="An inspiring story of love and resilience after tragedy strikes humanitarian Maggie Doyne, mother to 49 Nepali children."/>
    <n v="150000"/>
    <n v="169394.6"/>
    <x v="0"/>
    <x v="0"/>
    <x v="0"/>
    <n v="1489532220"/>
    <n v="1486625606"/>
    <b v="1"/>
    <n v="1151"/>
    <b v="1"/>
    <x v="4"/>
    <n v="1.1292973333333334"/>
    <n v="159697.29999999999"/>
    <x v="0"/>
    <x v="4"/>
    <x v="326"/>
    <x v="326"/>
    <x v="0"/>
  </r>
  <r>
    <x v="327"/>
    <x v="327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b v="1"/>
    <n v="34"/>
    <b v="1"/>
    <x v="4"/>
    <n v="1.3640000000000001"/>
    <n v="4728"/>
    <x v="0"/>
    <x v="4"/>
    <x v="327"/>
    <x v="327"/>
    <x v="0"/>
  </r>
  <r>
    <x v="328"/>
    <x v="328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b v="1"/>
    <n v="498"/>
    <b v="1"/>
    <x v="4"/>
    <n v="1.036144"/>
    <n v="76355.399999999994"/>
    <x v="0"/>
    <x v="4"/>
    <x v="328"/>
    <x v="328"/>
    <x v="0"/>
  </r>
  <r>
    <x v="329"/>
    <x v="329"/>
    <s v="Our documentary about Oklahoma's all-black towns needs a soundtrack that is authentic. Help us make it happen."/>
    <n v="10000"/>
    <n v="10550"/>
    <x v="0"/>
    <x v="0"/>
    <x v="0"/>
    <n v="1446868800"/>
    <n v="1444821127"/>
    <b v="1"/>
    <n v="167"/>
    <b v="1"/>
    <x v="4"/>
    <n v="1.0549999999999999"/>
    <n v="10275"/>
    <x v="0"/>
    <x v="4"/>
    <x v="329"/>
    <x v="329"/>
    <x v="0"/>
  </r>
  <r>
    <x v="330"/>
    <x v="330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b v="1"/>
    <n v="340"/>
    <b v="1"/>
    <x v="4"/>
    <n v="1.0182857142857142"/>
    <n v="35320"/>
    <x v="0"/>
    <x v="4"/>
    <x v="330"/>
    <x v="330"/>
    <x v="0"/>
  </r>
  <r>
    <x v="331"/>
    <x v="331"/>
    <s v="A hybrid music documentary/concert film featuring Sharon Jones, Charles Bradley and the rest of the Daptone Records family."/>
    <n v="40000"/>
    <n v="42642"/>
    <x v="0"/>
    <x v="0"/>
    <x v="0"/>
    <n v="1466171834"/>
    <n v="1463493434"/>
    <b v="1"/>
    <n v="438"/>
    <b v="1"/>
    <x v="4"/>
    <n v="1.0660499999999999"/>
    <n v="41321"/>
    <x v="0"/>
    <x v="4"/>
    <x v="331"/>
    <x v="331"/>
    <x v="0"/>
  </r>
  <r>
    <x v="332"/>
    <x v="332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b v="1"/>
    <n v="555"/>
    <b v="1"/>
    <x v="4"/>
    <n v="1.13015"/>
    <n v="106507.5"/>
    <x v="0"/>
    <x v="4"/>
    <x v="332"/>
    <x v="332"/>
    <x v="0"/>
  </r>
  <r>
    <x v="333"/>
    <x v="333"/>
    <s v="Enter a unique world of flavors, passion, resourcefulness and breathtaking locations. Join us on this unprecedented journey!"/>
    <n v="40000"/>
    <n v="50091"/>
    <x v="0"/>
    <x v="0"/>
    <x v="0"/>
    <n v="1460038591"/>
    <n v="1457450191"/>
    <b v="1"/>
    <n v="266"/>
    <b v="1"/>
    <x v="4"/>
    <n v="1.252275"/>
    <n v="45045.5"/>
    <x v="0"/>
    <x v="4"/>
    <x v="333"/>
    <x v="333"/>
    <x v="0"/>
  </r>
  <r>
    <x v="334"/>
    <x v="334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b v="1"/>
    <n v="69"/>
    <b v="1"/>
    <x v="4"/>
    <n v="1.0119"/>
    <n v="10059.5"/>
    <x v="0"/>
    <x v="4"/>
    <x v="334"/>
    <x v="334"/>
    <x v="0"/>
  </r>
  <r>
    <x v="335"/>
    <x v="335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b v="1"/>
    <n v="80"/>
    <b v="1"/>
    <x v="4"/>
    <n v="1.0276470588235294"/>
    <n v="8617.5"/>
    <x v="0"/>
    <x v="4"/>
    <x v="335"/>
    <x v="335"/>
    <x v="0"/>
  </r>
  <r>
    <x v="336"/>
    <x v="336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b v="1"/>
    <n v="493"/>
    <b v="1"/>
    <x v="4"/>
    <n v="1.1683911999999999"/>
    <n v="27104.89"/>
    <x v="0"/>
    <x v="4"/>
    <x v="336"/>
    <x v="336"/>
    <x v="0"/>
  </r>
  <r>
    <x v="337"/>
    <x v="337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b v="1"/>
    <n v="31"/>
    <b v="1"/>
    <x v="4"/>
    <n v="1.0116833333333335"/>
    <n v="3017.5250000000001"/>
    <x v="0"/>
    <x v="4"/>
    <x v="337"/>
    <x v="337"/>
    <x v="0"/>
  </r>
  <r>
    <x v="338"/>
    <x v="338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b v="1"/>
    <n v="236"/>
    <b v="1"/>
    <x v="4"/>
    <n v="1.1013360000000001"/>
    <n v="15760.02"/>
    <x v="0"/>
    <x v="4"/>
    <x v="338"/>
    <x v="338"/>
    <x v="0"/>
  </r>
  <r>
    <x v="339"/>
    <x v="339"/>
    <s v="A documentary film following the world's greatest palindromists leading up to the 2017 World Palindrome Championship."/>
    <n v="6000"/>
    <n v="6485"/>
    <x v="0"/>
    <x v="0"/>
    <x v="0"/>
    <n v="1430331268"/>
    <n v="1427739268"/>
    <b v="1"/>
    <n v="89"/>
    <b v="1"/>
    <x v="4"/>
    <n v="1.0808333333333333"/>
    <n v="6242.5"/>
    <x v="0"/>
    <x v="4"/>
    <x v="339"/>
    <x v="339"/>
    <x v="0"/>
  </r>
  <r>
    <x v="340"/>
    <x v="340"/>
    <s v="Feature-length documentary about five Somali Muslim students pursuing dreams of education in America"/>
    <n v="35000"/>
    <n v="43758"/>
    <x v="0"/>
    <x v="0"/>
    <x v="0"/>
    <n v="1489006800"/>
    <n v="1486397007"/>
    <b v="1"/>
    <n v="299"/>
    <b v="1"/>
    <x v="4"/>
    <n v="1.2502285714285715"/>
    <n v="39379"/>
    <x v="0"/>
    <x v="4"/>
    <x v="340"/>
    <x v="340"/>
    <x v="0"/>
  </r>
  <r>
    <x v="341"/>
    <x v="341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b v="1"/>
    <n v="55"/>
    <b v="1"/>
    <x v="4"/>
    <n v="1.0671428571428572"/>
    <n v="3617.5"/>
    <x v="0"/>
    <x v="4"/>
    <x v="341"/>
    <x v="341"/>
    <x v="0"/>
  </r>
  <r>
    <x v="342"/>
    <x v="342"/>
    <s v="BREAKING A MONSTER needs your help to play in THEATERS!"/>
    <n v="55000"/>
    <n v="55201.52"/>
    <x v="0"/>
    <x v="0"/>
    <x v="0"/>
    <n v="1461955465"/>
    <n v="1459363465"/>
    <b v="1"/>
    <n v="325"/>
    <b v="1"/>
    <x v="4"/>
    <n v="1.0036639999999999"/>
    <n v="55100.759999999995"/>
    <x v="0"/>
    <x v="4"/>
    <x v="342"/>
    <x v="342"/>
    <x v="0"/>
  </r>
  <r>
    <x v="343"/>
    <x v="343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b v="1"/>
    <n v="524"/>
    <b v="1"/>
    <x v="4"/>
    <n v="1.0202863333333334"/>
    <n v="30304.294999999998"/>
    <x v="0"/>
    <x v="4"/>
    <x v="343"/>
    <x v="343"/>
    <x v="0"/>
  </r>
  <r>
    <x v="344"/>
    <x v="344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b v="1"/>
    <n v="285"/>
    <b v="1"/>
    <x v="4"/>
    <n v="1.0208358208955224"/>
    <n v="33849"/>
    <x v="0"/>
    <x v="4"/>
    <x v="344"/>
    <x v="344"/>
    <x v="0"/>
  </r>
  <r>
    <x v="345"/>
    <x v="345"/>
    <s v="With the fate of the red wolves at stake, we explore if they can still survive in their last wild home in North Carolina."/>
    <n v="14500"/>
    <n v="17875"/>
    <x v="0"/>
    <x v="0"/>
    <x v="0"/>
    <n v="1432161590"/>
    <n v="1429569590"/>
    <b v="1"/>
    <n v="179"/>
    <b v="1"/>
    <x v="4"/>
    <n v="1.2327586206896552"/>
    <n v="16187.5"/>
    <x v="0"/>
    <x v="4"/>
    <x v="345"/>
    <x v="345"/>
    <x v="0"/>
  </r>
  <r>
    <x v="346"/>
    <x v="346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b v="1"/>
    <n v="188"/>
    <b v="1"/>
    <x v="4"/>
    <n v="1.7028880000000002"/>
    <n v="13514.44"/>
    <x v="0"/>
    <x v="4"/>
    <x v="346"/>
    <x v="346"/>
    <x v="0"/>
  </r>
  <r>
    <x v="347"/>
    <x v="347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b v="1"/>
    <n v="379"/>
    <b v="1"/>
    <x v="4"/>
    <n v="1.1159049999999999"/>
    <n v="42318.1"/>
    <x v="0"/>
    <x v="4"/>
    <x v="347"/>
    <x v="347"/>
    <x v="0"/>
  </r>
  <r>
    <x v="348"/>
    <x v="348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b v="1"/>
    <n v="119"/>
    <b v="1"/>
    <x v="4"/>
    <n v="1.03"/>
    <n v="10150"/>
    <x v="0"/>
    <x v="4"/>
    <x v="348"/>
    <x v="348"/>
    <x v="0"/>
  </r>
  <r>
    <x v="349"/>
    <x v="349"/>
    <s v="After 52 years of war, FARC guerrilla soldiers rejoin Colombian society to forge new lives of peace."/>
    <n v="11260"/>
    <n v="12007.18"/>
    <x v="0"/>
    <x v="0"/>
    <x v="0"/>
    <n v="1487937508"/>
    <n v="1485345508"/>
    <b v="1"/>
    <n v="167"/>
    <b v="1"/>
    <x v="4"/>
    <n v="1.0663570159857905"/>
    <n v="11633.59"/>
    <x v="0"/>
    <x v="4"/>
    <x v="349"/>
    <x v="349"/>
    <x v="0"/>
  </r>
  <r>
    <x v="350"/>
    <x v="350"/>
    <s v="NBA All-Star Kenny Anderson's mid-life crisis prompts him to examine his past, as he searches for relevancy in his future."/>
    <n v="25000"/>
    <n v="28690"/>
    <x v="0"/>
    <x v="0"/>
    <x v="0"/>
    <n v="1473566340"/>
    <n v="1470274509"/>
    <b v="1"/>
    <n v="221"/>
    <b v="1"/>
    <x v="4"/>
    <n v="1.1476"/>
    <n v="26845"/>
    <x v="0"/>
    <x v="4"/>
    <x v="350"/>
    <x v="350"/>
    <x v="0"/>
  </r>
  <r>
    <x v="351"/>
    <x v="351"/>
    <s v="A documentary film about the glory and misfortunes of the Spanish sighthound, the Galgo. Probably the most mistreated dog of all."/>
    <n v="34000"/>
    <n v="43296"/>
    <x v="0"/>
    <x v="3"/>
    <x v="3"/>
    <n v="1460066954"/>
    <n v="1456614554"/>
    <b v="1"/>
    <n v="964"/>
    <b v="1"/>
    <x v="4"/>
    <n v="1.2734117647058822"/>
    <n v="38648"/>
    <x v="0"/>
    <x v="4"/>
    <x v="351"/>
    <x v="351"/>
    <x v="0"/>
  </r>
  <r>
    <x v="352"/>
    <x v="352"/>
    <s v="An epic journey around the world, exploring the power of the human spirit and how art can be used to inspire a lifetime."/>
    <n v="10000"/>
    <n v="11656"/>
    <x v="0"/>
    <x v="0"/>
    <x v="0"/>
    <n v="1412740868"/>
    <n v="1410148868"/>
    <b v="1"/>
    <n v="286"/>
    <b v="1"/>
    <x v="4"/>
    <n v="1.1656"/>
    <n v="10828"/>
    <x v="0"/>
    <x v="4"/>
    <x v="352"/>
    <x v="352"/>
    <x v="0"/>
  </r>
  <r>
    <x v="353"/>
    <x v="353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b v="1"/>
    <n v="613"/>
    <b v="1"/>
    <x v="4"/>
    <n v="1.0861819426615318"/>
    <n v="60942.59"/>
    <x v="0"/>
    <x v="4"/>
    <x v="353"/>
    <x v="353"/>
    <x v="0"/>
  </r>
  <r>
    <x v="354"/>
    <x v="354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b v="1"/>
    <n v="29"/>
    <b v="1"/>
    <x v="4"/>
    <n v="1.0394285714285714"/>
    <n v="3569"/>
    <x v="0"/>
    <x v="4"/>
    <x v="354"/>
    <x v="354"/>
    <x v="0"/>
  </r>
  <r>
    <x v="355"/>
    <x v="355"/>
    <s v="A documentary film about the late REZA ABDOH and his performance company DAR A LUZ."/>
    <n v="35000"/>
    <n v="40690"/>
    <x v="0"/>
    <x v="0"/>
    <x v="0"/>
    <n v="1417420994"/>
    <n v="1414738994"/>
    <b v="1"/>
    <n v="165"/>
    <b v="1"/>
    <x v="4"/>
    <n v="1.1625714285714286"/>
    <n v="37845"/>
    <x v="0"/>
    <x v="4"/>
    <x v="355"/>
    <x v="355"/>
    <x v="0"/>
  </r>
  <r>
    <x v="356"/>
    <x v="356"/>
    <s v="A documentary about halibut conservation and how it impacts communities of Southeast Alaska."/>
    <n v="7500"/>
    <n v="7701.93"/>
    <x v="0"/>
    <x v="0"/>
    <x v="0"/>
    <n v="1458152193"/>
    <n v="1455563793"/>
    <b v="1"/>
    <n v="97"/>
    <b v="1"/>
    <x v="4"/>
    <n v="1.0269239999999999"/>
    <n v="7600.9650000000001"/>
    <x v="0"/>
    <x v="4"/>
    <x v="356"/>
    <x v="356"/>
    <x v="0"/>
  </r>
  <r>
    <x v="357"/>
    <x v="357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b v="1"/>
    <n v="303"/>
    <b v="1"/>
    <x v="4"/>
    <n v="1.74"/>
    <n v="20550"/>
    <x v="0"/>
    <x v="4"/>
    <x v="357"/>
    <x v="357"/>
    <x v="0"/>
  </r>
  <r>
    <x v="358"/>
    <x v="358"/>
    <s v="Screenwriter. Novelist. Playwright. The inside story of famed writer William Goldman. As only he can tell it."/>
    <n v="50000"/>
    <n v="51544"/>
    <x v="0"/>
    <x v="0"/>
    <x v="0"/>
    <n v="1466002800"/>
    <n v="1463517521"/>
    <b v="1"/>
    <n v="267"/>
    <b v="1"/>
    <x v="4"/>
    <n v="1.03088"/>
    <n v="50772"/>
    <x v="0"/>
    <x v="4"/>
    <x v="358"/>
    <x v="358"/>
    <x v="0"/>
  </r>
  <r>
    <x v="359"/>
    <x v="359"/>
    <s v="Circus burlesque innovators, Trixie and Monkey seek to balance love and life while pursuing new creative heights."/>
    <n v="24200"/>
    <n v="25375"/>
    <x v="0"/>
    <x v="0"/>
    <x v="0"/>
    <n v="1415941920"/>
    <n v="1414028490"/>
    <b v="1"/>
    <n v="302"/>
    <b v="1"/>
    <x v="4"/>
    <n v="1.0485537190082646"/>
    <n v="24787.5"/>
    <x v="0"/>
    <x v="4"/>
    <x v="359"/>
    <x v="359"/>
    <x v="0"/>
  </r>
  <r>
    <x v="360"/>
    <x v="360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b v="0"/>
    <n v="87"/>
    <b v="1"/>
    <x v="4"/>
    <n v="1.0137499999999999"/>
    <n v="12082.5"/>
    <x v="0"/>
    <x v="4"/>
    <x v="360"/>
    <x v="360"/>
    <x v="0"/>
  </r>
  <r>
    <x v="361"/>
    <x v="361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b v="0"/>
    <n v="354"/>
    <b v="1"/>
    <x v="4"/>
    <n v="1.1107699999999998"/>
    <n v="36938.474999999999"/>
    <x v="0"/>
    <x v="4"/>
    <x v="361"/>
    <x v="361"/>
    <x v="0"/>
  </r>
  <r>
    <x v="362"/>
    <x v="362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b v="0"/>
    <n v="86"/>
    <b v="1"/>
    <x v="4"/>
    <n v="1.2415933781686497"/>
    <n v="10832.5"/>
    <x v="0"/>
    <x v="4"/>
    <x v="362"/>
    <x v="362"/>
    <x v="0"/>
  </r>
  <r>
    <x v="363"/>
    <x v="363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b v="0"/>
    <n v="26"/>
    <b v="1"/>
    <x v="4"/>
    <n v="1.0133333333333334"/>
    <n v="8984.5"/>
    <x v="0"/>
    <x v="4"/>
    <x v="363"/>
    <x v="363"/>
    <x v="0"/>
  </r>
  <r>
    <x v="364"/>
    <x v="364"/>
    <s v="This family-focused documentary explores the ways parents connect with the wild inside themselves and their kids. Ow-ow-oWoo!"/>
    <n v="7000"/>
    <n v="7711.3"/>
    <x v="0"/>
    <x v="0"/>
    <x v="0"/>
    <n v="1403323140"/>
    <n v="1400704672"/>
    <b v="0"/>
    <n v="113"/>
    <b v="1"/>
    <x v="4"/>
    <n v="1.1016142857142857"/>
    <n v="7355.65"/>
    <x v="0"/>
    <x v="4"/>
    <x v="364"/>
    <x v="364"/>
    <x v="0"/>
  </r>
  <r>
    <x v="365"/>
    <x v="365"/>
    <s v="Please help us finish this documentary about how Tel Aviv in Israel became a gay friendly liberal hub in a religious state"/>
    <n v="15000"/>
    <n v="15596"/>
    <x v="0"/>
    <x v="1"/>
    <x v="1"/>
    <n v="1393597999"/>
    <n v="1391005999"/>
    <b v="0"/>
    <n v="65"/>
    <b v="1"/>
    <x v="4"/>
    <n v="1.0397333333333334"/>
    <n v="15298"/>
    <x v="0"/>
    <x v="4"/>
    <x v="365"/>
    <x v="365"/>
    <x v="0"/>
  </r>
  <r>
    <x v="366"/>
    <x v="366"/>
    <s v="One Bushman familyâ€™s struggle to survive genocide, dispossession and post-apartheid freedom in South Africa."/>
    <n v="38000"/>
    <n v="38500"/>
    <x v="0"/>
    <x v="0"/>
    <x v="0"/>
    <n v="1337540518"/>
    <n v="1334948518"/>
    <b v="0"/>
    <n v="134"/>
    <b v="1"/>
    <x v="4"/>
    <n v="1.013157894736842"/>
    <n v="38250"/>
    <x v="0"/>
    <x v="4"/>
    <x v="366"/>
    <x v="366"/>
    <x v="0"/>
  </r>
  <r>
    <x v="367"/>
    <x v="367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b v="0"/>
    <n v="119"/>
    <b v="1"/>
    <x v="4"/>
    <n v="1.033501"/>
    <n v="10167.505000000001"/>
    <x v="0"/>
    <x v="4"/>
    <x v="367"/>
    <x v="367"/>
    <x v="0"/>
  </r>
  <r>
    <x v="368"/>
    <x v="368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b v="0"/>
    <n v="159"/>
    <b v="1"/>
    <x v="4"/>
    <n v="1.04112"/>
    <n v="12757"/>
    <x v="0"/>
    <x v="4"/>
    <x v="368"/>
    <x v="368"/>
    <x v="0"/>
  </r>
  <r>
    <x v="369"/>
    <x v="369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b v="0"/>
    <n v="167"/>
    <b v="1"/>
    <x v="4"/>
    <n v="1.1015569230769231"/>
    <n v="6830.0599999999995"/>
    <x v="0"/>
    <x v="4"/>
    <x v="369"/>
    <x v="369"/>
    <x v="0"/>
  </r>
  <r>
    <x v="370"/>
    <x v="370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b v="0"/>
    <n v="43"/>
    <b v="1"/>
    <x v="4"/>
    <n v="1.2202"/>
    <n v="27752.5"/>
    <x v="0"/>
    <x v="4"/>
    <x v="370"/>
    <x v="370"/>
    <x v="0"/>
  </r>
  <r>
    <x v="371"/>
    <x v="371"/>
    <s v="3,000 Miles. 18 Wild Horses. 6 Months. 5 States. 4 men. A documentary about Conservation, Exploration, and Wild Mustangs."/>
    <n v="150000"/>
    <n v="171253"/>
    <x v="0"/>
    <x v="0"/>
    <x v="0"/>
    <n v="1359743139"/>
    <n v="1355855139"/>
    <b v="0"/>
    <n v="1062"/>
    <b v="1"/>
    <x v="4"/>
    <n v="1.1416866666666667"/>
    <n v="160626.5"/>
    <x v="0"/>
    <x v="4"/>
    <x v="371"/>
    <x v="371"/>
    <x v="0"/>
  </r>
  <r>
    <x v="372"/>
    <x v="372"/>
    <s v="A short documentary exploring the uses of 'Natural Horsemanship' across Europe"/>
    <n v="300"/>
    <n v="376"/>
    <x v="0"/>
    <x v="1"/>
    <x v="1"/>
    <n v="1459872000"/>
    <n v="1456408244"/>
    <b v="0"/>
    <n v="9"/>
    <b v="1"/>
    <x v="4"/>
    <n v="1.2533333333333334"/>
    <n v="338"/>
    <x v="0"/>
    <x v="4"/>
    <x v="372"/>
    <x v="372"/>
    <x v="0"/>
  </r>
  <r>
    <x v="373"/>
    <x v="373"/>
    <s v="A feature documentary about UPA Pictures, the little studio that changed the course of animation around the world"/>
    <n v="7500"/>
    <n v="8000"/>
    <x v="0"/>
    <x v="0"/>
    <x v="0"/>
    <n v="1342648398"/>
    <n v="1340056398"/>
    <b v="0"/>
    <n v="89"/>
    <b v="1"/>
    <x v="4"/>
    <n v="1.0666666666666667"/>
    <n v="7750"/>
    <x v="0"/>
    <x v="4"/>
    <x v="373"/>
    <x v="373"/>
    <x v="0"/>
  </r>
  <r>
    <x v="374"/>
    <x v="374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b v="0"/>
    <n v="174"/>
    <b v="1"/>
    <x v="4"/>
    <n v="1.3065"/>
    <n v="6919.5"/>
    <x v="0"/>
    <x v="4"/>
    <x v="374"/>
    <x v="374"/>
    <x v="0"/>
  </r>
  <r>
    <x v="375"/>
    <x v="375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b v="0"/>
    <n v="14"/>
    <b v="1"/>
    <x v="4"/>
    <n v="1.2"/>
    <n v="550"/>
    <x v="0"/>
    <x v="4"/>
    <x v="375"/>
    <x v="375"/>
    <x v="0"/>
  </r>
  <r>
    <x v="376"/>
    <x v="376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b v="0"/>
    <n v="48"/>
    <b v="1"/>
    <x v="4"/>
    <n v="1.0595918367346939"/>
    <n v="2523"/>
    <x v="0"/>
    <x v="4"/>
    <x v="376"/>
    <x v="376"/>
    <x v="0"/>
  </r>
  <r>
    <x v="377"/>
    <x v="377"/>
    <s v="Dangerous. Sexy. All-American Girl. You know the look. Now meet the women who are making retro style modern."/>
    <n v="12000"/>
    <n v="13728"/>
    <x v="0"/>
    <x v="0"/>
    <x v="0"/>
    <n v="1447484460"/>
    <n v="1444888868"/>
    <b v="0"/>
    <n v="133"/>
    <b v="1"/>
    <x v="4"/>
    <n v="1.1439999999999999"/>
    <n v="12864"/>
    <x v="0"/>
    <x v="4"/>
    <x v="377"/>
    <x v="377"/>
    <x v="0"/>
  </r>
  <r>
    <x v="378"/>
    <x v="378"/>
    <s v="Ugandan Filmmaker and Activist Kamoga Hassan's new documentary follows Ugandan LGBT asylum seekers asking the question &quot;Where is home?&quot;"/>
    <n v="3000"/>
    <n v="3353"/>
    <x v="0"/>
    <x v="5"/>
    <x v="5"/>
    <n v="1453765920"/>
    <n v="1451655808"/>
    <b v="0"/>
    <n v="83"/>
    <b v="1"/>
    <x v="4"/>
    <n v="1.1176666666666666"/>
    <n v="3176.5"/>
    <x v="0"/>
    <x v="4"/>
    <x v="378"/>
    <x v="378"/>
    <x v="0"/>
  </r>
  <r>
    <x v="379"/>
    <x v="379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b v="0"/>
    <n v="149"/>
    <b v="1"/>
    <x v="4"/>
    <n v="1.1608000000000001"/>
    <n v="16206"/>
    <x v="0"/>
    <x v="4"/>
    <x v="379"/>
    <x v="379"/>
    <x v="0"/>
  </r>
  <r>
    <x v="380"/>
    <x v="380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b v="0"/>
    <n v="49"/>
    <b v="1"/>
    <x v="4"/>
    <n v="1.415"/>
    <n v="4830"/>
    <x v="0"/>
    <x v="4"/>
    <x v="380"/>
    <x v="380"/>
    <x v="0"/>
  </r>
  <r>
    <x v="381"/>
    <x v="381"/>
    <s v="Set in the ancient waters of the Puget Sound, Clearwater is a universal story about the need to adapt to change."/>
    <n v="25000"/>
    <n v="26182.5"/>
    <x v="0"/>
    <x v="0"/>
    <x v="0"/>
    <n v="1343624400"/>
    <n v="1340642717"/>
    <b v="0"/>
    <n v="251"/>
    <b v="1"/>
    <x v="4"/>
    <n v="1.0472999999999999"/>
    <n v="25591.25"/>
    <x v="0"/>
    <x v="4"/>
    <x v="381"/>
    <x v="381"/>
    <x v="0"/>
  </r>
  <r>
    <x v="382"/>
    <x v="382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b v="0"/>
    <n v="22"/>
    <b v="1"/>
    <x v="4"/>
    <n v="2.5583333333333331"/>
    <n v="1067.5"/>
    <x v="0"/>
    <x v="4"/>
    <x v="382"/>
    <x v="382"/>
    <x v="0"/>
  </r>
  <r>
    <x v="383"/>
    <x v="383"/>
    <s v="An independent documentary web series about storm chasing in tornado alley that features the chase team TornadoRaiders.com"/>
    <n v="999"/>
    <n v="2065"/>
    <x v="0"/>
    <x v="0"/>
    <x v="0"/>
    <n v="1400467759"/>
    <n v="1398480559"/>
    <b v="0"/>
    <n v="48"/>
    <b v="1"/>
    <x v="4"/>
    <n v="2.0670670670670672"/>
    <n v="1532"/>
    <x v="0"/>
    <x v="4"/>
    <x v="383"/>
    <x v="383"/>
    <x v="0"/>
  </r>
  <r>
    <x v="384"/>
    <x v="384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b v="0"/>
    <n v="383"/>
    <b v="1"/>
    <x v="4"/>
    <n v="1.1210500000000001"/>
    <n v="21210.5"/>
    <x v="0"/>
    <x v="4"/>
    <x v="384"/>
    <x v="384"/>
    <x v="0"/>
  </r>
  <r>
    <x v="385"/>
    <x v="385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b v="0"/>
    <n v="237"/>
    <b v="1"/>
    <x v="4"/>
    <n v="1.05982"/>
    <n v="25747.75"/>
    <x v="0"/>
    <x v="4"/>
    <x v="385"/>
    <x v="385"/>
    <x v="0"/>
  </r>
  <r>
    <x v="386"/>
    <x v="386"/>
    <s v="Eight friends reunite to achieve their childhood dream of designing, constructing, and launching a homemade submarine."/>
    <n v="600"/>
    <n v="601"/>
    <x v="0"/>
    <x v="0"/>
    <x v="0"/>
    <n v="1439246991"/>
    <n v="1437950991"/>
    <b v="0"/>
    <n v="13"/>
    <b v="1"/>
    <x v="4"/>
    <n v="1.0016666666666667"/>
    <n v="600.5"/>
    <x v="0"/>
    <x v="4"/>
    <x v="386"/>
    <x v="386"/>
    <x v="0"/>
  </r>
  <r>
    <x v="387"/>
    <x v="387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b v="0"/>
    <n v="562"/>
    <b v="1"/>
    <x v="4"/>
    <n v="2.1398947368421051"/>
    <n v="59658"/>
    <x v="0"/>
    <x v="4"/>
    <x v="387"/>
    <x v="387"/>
    <x v="0"/>
  </r>
  <r>
    <x v="388"/>
    <x v="388"/>
    <s v="A documentary film featuring the World's Largest Rummage Sale and rumination on the Power and Pleasures of Possessions."/>
    <n v="5000"/>
    <n v="6308"/>
    <x v="0"/>
    <x v="0"/>
    <x v="0"/>
    <n v="1469670580"/>
    <n v="1467078580"/>
    <b v="0"/>
    <n v="71"/>
    <b v="1"/>
    <x v="4"/>
    <n v="1.2616000000000001"/>
    <n v="5654"/>
    <x v="0"/>
    <x v="4"/>
    <x v="388"/>
    <x v="388"/>
    <x v="0"/>
  </r>
  <r>
    <x v="389"/>
    <x v="389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b v="0"/>
    <n v="1510"/>
    <b v="1"/>
    <x v="4"/>
    <n v="1.8153547058823529"/>
    <n v="95722.06"/>
    <x v="0"/>
    <x v="4"/>
    <x v="389"/>
    <x v="389"/>
    <x v="0"/>
  </r>
  <r>
    <x v="390"/>
    <x v="390"/>
    <s v="Join UCF as they dive into the creative and community outreach for the families in St. Vincent and the Grenadines."/>
    <n v="1000"/>
    <n v="1000"/>
    <x v="0"/>
    <x v="0"/>
    <x v="0"/>
    <n v="1431046372"/>
    <n v="1429318372"/>
    <b v="0"/>
    <n v="14"/>
    <b v="1"/>
    <x v="4"/>
    <n v="1"/>
    <n v="1000"/>
    <x v="0"/>
    <x v="4"/>
    <x v="390"/>
    <x v="390"/>
    <x v="0"/>
  </r>
  <r>
    <x v="391"/>
    <x v="391"/>
    <s v="Too many women feel confused about their orgasm and shame about their desire. This movie aims to change that."/>
    <n v="20000"/>
    <n v="20122"/>
    <x v="0"/>
    <x v="0"/>
    <x v="0"/>
    <n v="1324169940"/>
    <n v="1321578051"/>
    <b v="0"/>
    <n v="193"/>
    <b v="1"/>
    <x v="4"/>
    <n v="1.0061"/>
    <n v="20061"/>
    <x v="0"/>
    <x v="4"/>
    <x v="391"/>
    <x v="391"/>
    <x v="0"/>
  </r>
  <r>
    <x v="392"/>
    <x v="392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b v="0"/>
    <n v="206"/>
    <b v="1"/>
    <x v="4"/>
    <n v="1.009027027027027"/>
    <n v="18583.5"/>
    <x v="0"/>
    <x v="4"/>
    <x v="392"/>
    <x v="392"/>
    <x v="0"/>
  </r>
  <r>
    <x v="393"/>
    <x v="393"/>
    <s v="This is a story thatâ€™s never been told, about tackling climate change one penguin at a timeâ€¦"/>
    <n v="50000"/>
    <n v="55223"/>
    <x v="0"/>
    <x v="0"/>
    <x v="0"/>
    <n v="1381424452"/>
    <n v="1378746052"/>
    <b v="0"/>
    <n v="351"/>
    <b v="1"/>
    <x v="4"/>
    <n v="1.10446"/>
    <n v="52611.5"/>
    <x v="0"/>
    <x v="4"/>
    <x v="393"/>
    <x v="393"/>
    <x v="0"/>
  </r>
  <r>
    <x v="394"/>
    <x v="394"/>
    <s v="A sweeping portrait of daily life in Taranto in an effort to raise awareness and preserve its cultural and architectural heritage."/>
    <n v="4700"/>
    <n v="5259"/>
    <x v="0"/>
    <x v="3"/>
    <x v="3"/>
    <n v="1460918282"/>
    <n v="1455737882"/>
    <b v="0"/>
    <n v="50"/>
    <b v="1"/>
    <x v="4"/>
    <n v="1.118936170212766"/>
    <n v="4979.5"/>
    <x v="0"/>
    <x v="4"/>
    <x v="394"/>
    <x v="394"/>
    <x v="0"/>
  </r>
  <r>
    <x v="395"/>
    <x v="395"/>
    <s v="When the war ends, a woman's fight begins. Bringing to life the most untapped resources in peace making between faiths."/>
    <n v="10000"/>
    <n v="10804.45"/>
    <x v="0"/>
    <x v="0"/>
    <x v="0"/>
    <n v="1335562320"/>
    <n v="1332452960"/>
    <b v="0"/>
    <n v="184"/>
    <b v="1"/>
    <x v="4"/>
    <n v="1.0804450000000001"/>
    <n v="10402.225"/>
    <x v="0"/>
    <x v="4"/>
    <x v="395"/>
    <x v="395"/>
    <x v="0"/>
  </r>
  <r>
    <x v="396"/>
    <x v="396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b v="0"/>
    <n v="196"/>
    <b v="1"/>
    <x v="4"/>
    <n v="1.0666666666666667"/>
    <n v="15500"/>
    <x v="0"/>
    <x v="4"/>
    <x v="396"/>
    <x v="396"/>
    <x v="0"/>
  </r>
  <r>
    <x v="397"/>
    <x v="397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b v="0"/>
    <n v="229"/>
    <b v="1"/>
    <x v="4"/>
    <n v="1.0390027322404372"/>
    <n v="12686.674999999999"/>
    <x v="0"/>
    <x v="4"/>
    <x v="397"/>
    <x v="397"/>
    <x v="0"/>
  </r>
  <r>
    <x v="398"/>
    <x v="398"/>
    <s v="My film tells the stories of Jewish Child Holocaust Survivors and how they rebuilt their lives. STRETCH GOALS ADDED!"/>
    <n v="7500"/>
    <n v="9387"/>
    <x v="0"/>
    <x v="0"/>
    <x v="0"/>
    <n v="1430334126"/>
    <n v="1426446126"/>
    <b v="0"/>
    <n v="67"/>
    <b v="1"/>
    <x v="4"/>
    <n v="1.2516"/>
    <n v="8443.5"/>
    <x v="0"/>
    <x v="4"/>
    <x v="398"/>
    <x v="398"/>
    <x v="0"/>
  </r>
  <r>
    <x v="399"/>
    <x v="399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b v="0"/>
    <n v="95"/>
    <b v="1"/>
    <x v="4"/>
    <n v="1.0680499999999999"/>
    <n v="20680.5"/>
    <x v="0"/>
    <x v="4"/>
    <x v="399"/>
    <x v="399"/>
    <x v="0"/>
  </r>
  <r>
    <x v="400"/>
    <x v="400"/>
    <s v="A documentary film on a sustainable, grassroots effort to fight malnutrition in Indonesia.  And it's organic!"/>
    <n v="10000"/>
    <n v="11230.25"/>
    <x v="0"/>
    <x v="0"/>
    <x v="0"/>
    <n v="1400297400"/>
    <n v="1397661347"/>
    <b v="0"/>
    <n v="62"/>
    <b v="1"/>
    <x v="4"/>
    <n v="1.1230249999999999"/>
    <n v="10615.125"/>
    <x v="0"/>
    <x v="4"/>
    <x v="400"/>
    <x v="400"/>
    <x v="0"/>
  </r>
  <r>
    <x v="401"/>
    <x v="401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b v="0"/>
    <n v="73"/>
    <b v="1"/>
    <x v="4"/>
    <n v="1.0381199999999999"/>
    <n v="50953"/>
    <x v="0"/>
    <x v="4"/>
    <x v="401"/>
    <x v="401"/>
    <x v="0"/>
  </r>
  <r>
    <x v="402"/>
    <x v="402"/>
    <s v="Help create a new holiday classic -  _x000a_a film that takes us back in time to experience what the apostles witnessed, Jesus Alive Again."/>
    <n v="2000"/>
    <n v="2833"/>
    <x v="0"/>
    <x v="0"/>
    <x v="0"/>
    <n v="1446731817"/>
    <n v="1444913817"/>
    <b v="0"/>
    <n v="43"/>
    <b v="1"/>
    <x v="4"/>
    <n v="1.4165000000000001"/>
    <n v="2416.5"/>
    <x v="0"/>
    <x v="4"/>
    <x v="402"/>
    <x v="402"/>
    <x v="0"/>
  </r>
  <r>
    <x v="403"/>
    <x v="403"/>
    <s v="A documentary adventure about bananas - and people. Your round-trip ticket into the heart of banana-cultures!!"/>
    <n v="5000"/>
    <n v="5263"/>
    <x v="0"/>
    <x v="0"/>
    <x v="0"/>
    <n v="1312960080"/>
    <n v="1308900441"/>
    <b v="0"/>
    <n v="70"/>
    <b v="1"/>
    <x v="4"/>
    <n v="1.0526"/>
    <n v="5131.5"/>
    <x v="0"/>
    <x v="4"/>
    <x v="403"/>
    <x v="403"/>
    <x v="0"/>
  </r>
  <r>
    <x v="404"/>
    <x v="404"/>
    <s v="A feature length documentary, exploring the many lives memorialized by the iconic AIDS Memorial Quilt."/>
    <n v="35000"/>
    <n v="36082"/>
    <x v="0"/>
    <x v="0"/>
    <x v="0"/>
    <n v="1391641440"/>
    <n v="1389107062"/>
    <b v="0"/>
    <n v="271"/>
    <b v="1"/>
    <x v="4"/>
    <n v="1.0309142857142857"/>
    <n v="35541"/>
    <x v="0"/>
    <x v="4"/>
    <x v="404"/>
    <x v="404"/>
    <x v="0"/>
  </r>
  <r>
    <x v="405"/>
    <x v="405"/>
    <s v="Come, join our movie movement.  A new documentary about the healing power of food."/>
    <n v="2820"/>
    <n v="3036"/>
    <x v="0"/>
    <x v="0"/>
    <x v="0"/>
    <n v="1394071339"/>
    <n v="1391479339"/>
    <b v="0"/>
    <n v="55"/>
    <b v="1"/>
    <x v="4"/>
    <n v="1.0765957446808512"/>
    <n v="2928"/>
    <x v="0"/>
    <x v="4"/>
    <x v="405"/>
    <x v="405"/>
    <x v="0"/>
  </r>
  <r>
    <x v="406"/>
    <x v="406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b v="0"/>
    <n v="35"/>
    <b v="1"/>
    <x v="4"/>
    <n v="1.0770464285714285"/>
    <n v="2907.8649999999998"/>
    <x v="0"/>
    <x v="4"/>
    <x v="406"/>
    <x v="406"/>
    <x v="0"/>
  </r>
  <r>
    <x v="407"/>
    <x v="407"/>
    <s v="The story of the 1886 Haymarket Riot explored through the history of the Haymarket Police Memorial Statue."/>
    <n v="2000"/>
    <n v="2031"/>
    <x v="0"/>
    <x v="0"/>
    <x v="0"/>
    <n v="1321739650"/>
    <n v="1316552050"/>
    <b v="0"/>
    <n v="22"/>
    <b v="1"/>
    <x v="4"/>
    <n v="1.0155000000000001"/>
    <n v="2015.5"/>
    <x v="0"/>
    <x v="4"/>
    <x v="407"/>
    <x v="407"/>
    <x v="0"/>
  </r>
  <r>
    <x v="408"/>
    <x v="408"/>
    <s v="A documentary exploring the phenomenon of custom and branded yarmulkes in Jewish-American communities."/>
    <n v="6000"/>
    <n v="6086.26"/>
    <x v="0"/>
    <x v="0"/>
    <x v="0"/>
    <n v="1383676790"/>
    <n v="1380217190"/>
    <b v="0"/>
    <n v="38"/>
    <b v="1"/>
    <x v="4"/>
    <n v="1.0143766666666667"/>
    <n v="6043.13"/>
    <x v="0"/>
    <x v="4"/>
    <x v="408"/>
    <x v="408"/>
    <x v="0"/>
  </r>
  <r>
    <x v="409"/>
    <x v="409"/>
    <s v="I am working on a project that explores the relationship between education to work for youth within the European Union."/>
    <n v="500"/>
    <n v="684"/>
    <x v="0"/>
    <x v="1"/>
    <x v="1"/>
    <n v="1469220144"/>
    <n v="1466628144"/>
    <b v="0"/>
    <n v="15"/>
    <b v="1"/>
    <x v="4"/>
    <n v="1.3680000000000001"/>
    <n v="592"/>
    <x v="0"/>
    <x v="4"/>
    <x v="409"/>
    <x v="409"/>
    <x v="0"/>
  </r>
  <r>
    <x v="410"/>
    <x v="410"/>
    <s v="January was a mentor, advocate, and friend.  Her life tragically came to an end in September 2012.  This film is her story."/>
    <n v="1000"/>
    <n v="1283"/>
    <x v="0"/>
    <x v="5"/>
    <x v="5"/>
    <n v="1434670397"/>
    <n v="1429486397"/>
    <b v="0"/>
    <n v="7"/>
    <b v="1"/>
    <x v="4"/>
    <n v="1.2829999999999999"/>
    <n v="1141.5"/>
    <x v="0"/>
    <x v="4"/>
    <x v="410"/>
    <x v="410"/>
    <x v="0"/>
  </r>
  <r>
    <x v="411"/>
    <x v="411"/>
    <s v="An inspirational feature-length documentary that will help those with disabilities achieve their goals despite the obstacles."/>
    <n v="30000"/>
    <n v="30315"/>
    <x v="0"/>
    <x v="0"/>
    <x v="0"/>
    <n v="1387688400"/>
    <n v="1384920804"/>
    <b v="0"/>
    <n v="241"/>
    <b v="1"/>
    <x v="4"/>
    <n v="1.0105"/>
    <n v="30157.5"/>
    <x v="0"/>
    <x v="4"/>
    <x v="411"/>
    <x v="411"/>
    <x v="0"/>
  </r>
  <r>
    <x v="412"/>
    <x v="412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b v="0"/>
    <n v="55"/>
    <b v="1"/>
    <x v="4"/>
    <n v="1.2684"/>
    <n v="2835.5"/>
    <x v="0"/>
    <x v="4"/>
    <x v="412"/>
    <x v="412"/>
    <x v="0"/>
  </r>
  <r>
    <x v="413"/>
    <x v="413"/>
    <s v="A journey to discover how Somalis are rebuilding their shattered nation, with a focus on the role that women are playing."/>
    <n v="12800"/>
    <n v="13451"/>
    <x v="0"/>
    <x v="0"/>
    <x v="0"/>
    <n v="1342731811"/>
    <n v="1340139811"/>
    <b v="0"/>
    <n v="171"/>
    <b v="1"/>
    <x v="4"/>
    <n v="1.0508593749999999"/>
    <n v="13125.5"/>
    <x v="0"/>
    <x v="4"/>
    <x v="413"/>
    <x v="413"/>
    <x v="0"/>
  </r>
  <r>
    <x v="414"/>
    <x v="414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b v="0"/>
    <n v="208"/>
    <b v="1"/>
    <x v="4"/>
    <n v="1.0285405405405406"/>
    <n v="18764"/>
    <x v="0"/>
    <x v="4"/>
    <x v="414"/>
    <x v="414"/>
    <x v="0"/>
  </r>
  <r>
    <x v="415"/>
    <x v="415"/>
    <s v="Two Canadians document their comic misadventures South of the border seeking the American Dream, trivial pursuits and giant breakfasts!"/>
    <n v="1400"/>
    <n v="1430.06"/>
    <x v="0"/>
    <x v="5"/>
    <x v="5"/>
    <n v="1413547200"/>
    <n v="1411417602"/>
    <b v="0"/>
    <n v="21"/>
    <b v="1"/>
    <x v="4"/>
    <n v="1.0214714285714286"/>
    <n v="1415.03"/>
    <x v="0"/>
    <x v="4"/>
    <x v="415"/>
    <x v="415"/>
    <x v="0"/>
  </r>
  <r>
    <x v="416"/>
    <x v="416"/>
    <s v="35,000 pounds of food to a city. Highlighting the &quot;Convoy New Britain&quot; event from birth to beyond."/>
    <n v="1000"/>
    <n v="1202.17"/>
    <x v="0"/>
    <x v="0"/>
    <x v="0"/>
    <n v="1391851831"/>
    <n v="1389259831"/>
    <b v="0"/>
    <n v="25"/>
    <b v="1"/>
    <x v="4"/>
    <n v="1.2021700000000002"/>
    <n v="1101.085"/>
    <x v="0"/>
    <x v="4"/>
    <x v="416"/>
    <x v="416"/>
    <x v="0"/>
  </r>
  <r>
    <x v="417"/>
    <x v="417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b v="0"/>
    <n v="52"/>
    <b v="1"/>
    <x v="4"/>
    <n v="1.0024761904761905"/>
    <n v="10513"/>
    <x v="0"/>
    <x v="4"/>
    <x v="417"/>
    <x v="417"/>
    <x v="0"/>
  </r>
  <r>
    <x v="418"/>
    <x v="418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b v="0"/>
    <n v="104"/>
    <b v="1"/>
    <x v="4"/>
    <n v="1.0063392857142857"/>
    <n v="22471"/>
    <x v="0"/>
    <x v="4"/>
    <x v="418"/>
    <x v="418"/>
    <x v="0"/>
  </r>
  <r>
    <x v="419"/>
    <x v="419"/>
    <s v="Beyond Local is a personal journey through an art-centric and musically talented community that fosters creativity."/>
    <n v="8000"/>
    <n v="8035"/>
    <x v="0"/>
    <x v="0"/>
    <x v="0"/>
    <n v="1372536787"/>
    <n v="1367352787"/>
    <b v="0"/>
    <n v="73"/>
    <b v="1"/>
    <x v="4"/>
    <n v="1.004375"/>
    <n v="8017.5"/>
    <x v="0"/>
    <x v="4"/>
    <x v="419"/>
    <x v="419"/>
    <x v="0"/>
  </r>
  <r>
    <x v="420"/>
    <x v="420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b v="0"/>
    <n v="3"/>
    <b v="0"/>
    <x v="5"/>
    <n v="4.3939393939393936E-3"/>
    <n v="1657.25"/>
    <x v="0"/>
    <x v="5"/>
    <x v="420"/>
    <x v="420"/>
    <x v="1"/>
  </r>
  <r>
    <x v="421"/>
    <x v="421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b v="0"/>
    <n v="6"/>
    <b v="0"/>
    <x v="5"/>
    <n v="2.0066666666666667E-2"/>
    <n v="7650.5"/>
    <x v="0"/>
    <x v="5"/>
    <x v="421"/>
    <x v="421"/>
    <x v="1"/>
  </r>
  <r>
    <x v="422"/>
    <x v="422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b v="0"/>
    <n v="12"/>
    <b v="0"/>
    <x v="5"/>
    <n v="1.0749999999999999E-2"/>
    <n v="20215"/>
    <x v="0"/>
    <x v="5"/>
    <x v="422"/>
    <x v="422"/>
    <x v="1"/>
  </r>
  <r>
    <x v="423"/>
    <x v="423"/>
    <s v="from the makers of COPS: Skyrim comes the Dark Brotherhood. a dramatic series created with Skyrim machinima."/>
    <n v="20000"/>
    <n v="153"/>
    <x v="2"/>
    <x v="0"/>
    <x v="0"/>
    <n v="1370470430"/>
    <n v="1367878430"/>
    <b v="0"/>
    <n v="13"/>
    <b v="0"/>
    <x v="5"/>
    <n v="7.6499999999999997E-3"/>
    <n v="10076.5"/>
    <x v="0"/>
    <x v="5"/>
    <x v="423"/>
    <x v="423"/>
    <x v="1"/>
  </r>
  <r>
    <x v="424"/>
    <x v="424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b v="0"/>
    <n v="5"/>
    <b v="0"/>
    <x v="5"/>
    <n v="6.7966666666666675E-2"/>
    <n v="1601.95"/>
    <x v="0"/>
    <x v="5"/>
    <x v="424"/>
    <x v="424"/>
    <x v="1"/>
  </r>
  <r>
    <x v="425"/>
    <x v="425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b v="0"/>
    <n v="2"/>
    <b v="0"/>
    <x v="5"/>
    <n v="1.2E-4"/>
    <n v="25003"/>
    <x v="0"/>
    <x v="5"/>
    <x v="425"/>
    <x v="425"/>
    <x v="1"/>
  </r>
  <r>
    <x v="426"/>
    <x v="426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b v="0"/>
    <n v="8"/>
    <b v="0"/>
    <x v="5"/>
    <n v="1.3299999999999999E-2"/>
    <n v="5066.5"/>
    <x v="0"/>
    <x v="5"/>
    <x v="426"/>
    <x v="426"/>
    <x v="1"/>
  </r>
  <r>
    <x v="427"/>
    <x v="427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b v="0"/>
    <n v="0"/>
    <b v="0"/>
    <x v="5"/>
    <n v="0"/>
    <n v="3250"/>
    <x v="0"/>
    <x v="5"/>
    <x v="427"/>
    <x v="427"/>
    <x v="1"/>
  </r>
  <r>
    <x v="428"/>
    <x v="428"/>
    <s v="Fresh, fun, entertaining Bible stories on YouTube, stop-motion style."/>
    <n v="12000"/>
    <n v="676"/>
    <x v="2"/>
    <x v="0"/>
    <x v="0"/>
    <n v="1402956000"/>
    <n v="1400523845"/>
    <b v="0"/>
    <n v="13"/>
    <b v="0"/>
    <x v="5"/>
    <n v="5.6333333333333332E-2"/>
    <n v="6338"/>
    <x v="0"/>
    <x v="5"/>
    <x v="428"/>
    <x v="428"/>
    <x v="1"/>
  </r>
  <r>
    <x v="429"/>
    <x v="429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b v="0"/>
    <n v="0"/>
    <b v="0"/>
    <x v="5"/>
    <n v="0"/>
    <n v="2500"/>
    <x v="0"/>
    <x v="5"/>
    <x v="429"/>
    <x v="429"/>
    <x v="1"/>
  </r>
  <r>
    <x v="430"/>
    <x v="430"/>
    <s v="Freddy Flint is creating an animated music video to the new &quot;Buttonpusher&quot; single, &quot;I'll Take You Back&quot;"/>
    <n v="1000"/>
    <n v="24"/>
    <x v="2"/>
    <x v="0"/>
    <x v="0"/>
    <n v="1378866867"/>
    <n v="1377570867"/>
    <b v="0"/>
    <n v="5"/>
    <b v="0"/>
    <x v="5"/>
    <n v="2.4E-2"/>
    <n v="512"/>
    <x v="0"/>
    <x v="5"/>
    <x v="430"/>
    <x v="430"/>
    <x v="1"/>
  </r>
  <r>
    <x v="431"/>
    <x v="431"/>
    <s v="A short stop motion animated film of a man on his way home when strange goings on start to happen on his journey."/>
    <n v="3000"/>
    <n v="415"/>
    <x v="2"/>
    <x v="1"/>
    <x v="1"/>
    <n v="1467752083"/>
    <n v="1465160083"/>
    <b v="0"/>
    <n v="8"/>
    <b v="0"/>
    <x v="5"/>
    <n v="0.13833333333333334"/>
    <n v="1707.5"/>
    <x v="0"/>
    <x v="5"/>
    <x v="431"/>
    <x v="431"/>
    <x v="1"/>
  </r>
  <r>
    <x v="432"/>
    <x v="432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b v="0"/>
    <n v="8"/>
    <b v="0"/>
    <x v="5"/>
    <n v="9.5000000000000001E-2"/>
    <n v="3285"/>
    <x v="0"/>
    <x v="5"/>
    <x v="432"/>
    <x v="432"/>
    <x v="1"/>
  </r>
  <r>
    <x v="433"/>
    <x v="433"/>
    <s v="A 3D Animation._x000a_3 Main characters: Josh, Jessie, and Rosa._x000a_Genre: Action/eerie/adventure/suspense_x000a_Setting: Desert ruins/Deep Dungeon"/>
    <n v="3000"/>
    <n v="0"/>
    <x v="2"/>
    <x v="0"/>
    <x v="0"/>
    <n v="1444576022"/>
    <n v="1439392022"/>
    <b v="0"/>
    <n v="0"/>
    <b v="0"/>
    <x v="5"/>
    <n v="0"/>
    <n v="1500"/>
    <x v="0"/>
    <x v="5"/>
    <x v="433"/>
    <x v="433"/>
    <x v="1"/>
  </r>
  <r>
    <x v="434"/>
    <x v="434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b v="0"/>
    <n v="2"/>
    <b v="0"/>
    <x v="5"/>
    <n v="0.05"/>
    <n v="1312.5"/>
    <x v="0"/>
    <x v="5"/>
    <x v="434"/>
    <x v="434"/>
    <x v="1"/>
  </r>
  <r>
    <x v="435"/>
    <x v="435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b v="0"/>
    <n v="3"/>
    <b v="0"/>
    <x v="5"/>
    <n v="2.7272727272727273E-5"/>
    <n v="55001.5"/>
    <x v="0"/>
    <x v="5"/>
    <x v="435"/>
    <x v="435"/>
    <x v="1"/>
  </r>
  <r>
    <x v="436"/>
    <x v="436"/>
    <s v="Blinky is the story of a naÃ¯ve simpleton who suddenly finds himself struggling to adapt to changes within his environment."/>
    <n v="1000"/>
    <n v="0"/>
    <x v="2"/>
    <x v="0"/>
    <x v="0"/>
    <n v="1375260113"/>
    <n v="1372668113"/>
    <b v="0"/>
    <n v="0"/>
    <b v="0"/>
    <x v="5"/>
    <n v="0"/>
    <n v="500"/>
    <x v="0"/>
    <x v="5"/>
    <x v="436"/>
    <x v="436"/>
    <x v="1"/>
  </r>
  <r>
    <x v="437"/>
    <x v="437"/>
    <s v="This is an educational adventure series for kids about a baby owl and an alien. Physics, science, adventures, drama and joy!"/>
    <n v="7000"/>
    <n v="0"/>
    <x v="2"/>
    <x v="5"/>
    <x v="5"/>
    <n v="1475912326"/>
    <n v="1470728326"/>
    <b v="0"/>
    <n v="0"/>
    <b v="0"/>
    <x v="5"/>
    <n v="0"/>
    <n v="3500"/>
    <x v="0"/>
    <x v="5"/>
    <x v="437"/>
    <x v="437"/>
    <x v="1"/>
  </r>
  <r>
    <x v="438"/>
    <x v="438"/>
    <s v="As Smyton pushes himself to become respected, he unlocks secrets about himself and the world around him."/>
    <n v="20000"/>
    <n v="1876"/>
    <x v="2"/>
    <x v="0"/>
    <x v="0"/>
    <n v="1447830958"/>
    <n v="1445235358"/>
    <b v="0"/>
    <n v="11"/>
    <b v="0"/>
    <x v="5"/>
    <n v="9.3799999999999994E-2"/>
    <n v="10938"/>
    <x v="0"/>
    <x v="5"/>
    <x v="438"/>
    <x v="438"/>
    <x v="1"/>
  </r>
  <r>
    <x v="439"/>
    <x v="439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b v="0"/>
    <n v="0"/>
    <b v="0"/>
    <x v="5"/>
    <n v="0"/>
    <n v="225"/>
    <x v="0"/>
    <x v="5"/>
    <x v="439"/>
    <x v="439"/>
    <x v="1"/>
  </r>
  <r>
    <x v="440"/>
    <x v="440"/>
    <s v="A stop-motion animation made by a one girl team, with a camera, creativity, and a lot of determination."/>
    <n v="5000"/>
    <n v="5"/>
    <x v="2"/>
    <x v="0"/>
    <x v="0"/>
    <n v="1458859153"/>
    <n v="1456270753"/>
    <b v="0"/>
    <n v="1"/>
    <b v="0"/>
    <x v="5"/>
    <n v="1E-3"/>
    <n v="2502.5"/>
    <x v="0"/>
    <x v="5"/>
    <x v="440"/>
    <x v="440"/>
    <x v="1"/>
  </r>
  <r>
    <x v="441"/>
    <x v="441"/>
    <s v="A group of specialist clones called Wolf Squad are the only clones left after order 66 and are searching the galaxy for survivors!"/>
    <n v="400"/>
    <n v="0"/>
    <x v="2"/>
    <x v="1"/>
    <x v="1"/>
    <n v="1383418996"/>
    <n v="1380826996"/>
    <b v="0"/>
    <n v="0"/>
    <b v="0"/>
    <x v="5"/>
    <n v="0"/>
    <n v="200"/>
    <x v="0"/>
    <x v="5"/>
    <x v="441"/>
    <x v="441"/>
    <x v="1"/>
  </r>
  <r>
    <x v="442"/>
    <x v="442"/>
    <s v="Doomsday is here"/>
    <n v="17000"/>
    <n v="6691"/>
    <x v="2"/>
    <x v="0"/>
    <x v="0"/>
    <n v="1424380783"/>
    <n v="1421788783"/>
    <b v="0"/>
    <n v="17"/>
    <b v="0"/>
    <x v="5"/>
    <n v="0.39358823529411763"/>
    <n v="11845.5"/>
    <x v="0"/>
    <x v="5"/>
    <x v="442"/>
    <x v="442"/>
    <x v="1"/>
  </r>
  <r>
    <x v="443"/>
    <x v="443"/>
    <s v="We love cartoons!! We want to make more but it costs money to so. Be apart of your daily dose of WTF!?! Pledge now!!"/>
    <n v="10000"/>
    <n v="10"/>
    <x v="2"/>
    <x v="5"/>
    <x v="5"/>
    <n v="1391991701"/>
    <n v="1389399701"/>
    <b v="0"/>
    <n v="2"/>
    <b v="0"/>
    <x v="5"/>
    <n v="1E-3"/>
    <n v="5005"/>
    <x v="0"/>
    <x v="5"/>
    <x v="443"/>
    <x v="443"/>
    <x v="1"/>
  </r>
  <r>
    <x v="444"/>
    <x v="444"/>
    <s v="An upcoming animated web sitcom series centered around dealing with life, love, and relationships."/>
    <n v="1000"/>
    <n v="50"/>
    <x v="2"/>
    <x v="0"/>
    <x v="0"/>
    <n v="1329342361"/>
    <n v="1324158361"/>
    <b v="0"/>
    <n v="1"/>
    <b v="0"/>
    <x v="5"/>
    <n v="0.05"/>
    <n v="525"/>
    <x v="0"/>
    <x v="5"/>
    <x v="444"/>
    <x v="444"/>
    <x v="1"/>
  </r>
  <r>
    <x v="445"/>
    <x v="445"/>
    <s v="We're ready to officially launch our website with a collectable dvd and comic package. Three shows and a double comic."/>
    <n v="60000"/>
    <n v="2"/>
    <x v="2"/>
    <x v="0"/>
    <x v="0"/>
    <n v="1432195375"/>
    <n v="1430899375"/>
    <b v="0"/>
    <n v="2"/>
    <b v="0"/>
    <x v="5"/>
    <n v="3.3333333333333335E-5"/>
    <n v="30001"/>
    <x v="0"/>
    <x v="5"/>
    <x v="445"/>
    <x v="445"/>
    <x v="1"/>
  </r>
  <r>
    <x v="446"/>
    <x v="446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b v="0"/>
    <n v="16"/>
    <b v="0"/>
    <x v="5"/>
    <n v="7.2952380952380949E-2"/>
    <n v="5633"/>
    <x v="0"/>
    <x v="5"/>
    <x v="446"/>
    <x v="446"/>
    <x v="1"/>
  </r>
  <r>
    <x v="447"/>
    <x v="447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b v="0"/>
    <n v="1"/>
    <b v="0"/>
    <x v="5"/>
    <n v="1.6666666666666666E-4"/>
    <n v="15002.5"/>
    <x v="0"/>
    <x v="5"/>
    <x v="447"/>
    <x v="447"/>
    <x v="1"/>
  </r>
  <r>
    <x v="448"/>
    <x v="448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b v="0"/>
    <n v="4"/>
    <b v="0"/>
    <x v="5"/>
    <n v="3.2804E-2"/>
    <n v="1291.0050000000001"/>
    <x v="0"/>
    <x v="5"/>
    <x v="448"/>
    <x v="448"/>
    <x v="1"/>
  </r>
  <r>
    <x v="449"/>
    <x v="449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b v="0"/>
    <n v="5"/>
    <b v="0"/>
    <x v="5"/>
    <n v="2.2499999999999999E-2"/>
    <n v="1022.5"/>
    <x v="0"/>
    <x v="5"/>
    <x v="449"/>
    <x v="449"/>
    <x v="1"/>
  </r>
  <r>
    <x v="450"/>
    <x v="450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b v="0"/>
    <n v="7"/>
    <b v="0"/>
    <x v="5"/>
    <n v="7.92E-3"/>
    <n v="25198"/>
    <x v="0"/>
    <x v="5"/>
    <x v="450"/>
    <x v="450"/>
    <x v="1"/>
  </r>
  <r>
    <x v="451"/>
    <x v="451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b v="0"/>
    <n v="0"/>
    <b v="0"/>
    <x v="5"/>
    <n v="0"/>
    <n v="10000"/>
    <x v="0"/>
    <x v="5"/>
    <x v="451"/>
    <x v="451"/>
    <x v="1"/>
  </r>
  <r>
    <x v="452"/>
    <x v="452"/>
    <s v="A man must find his way out of the depths of the shadows by using the aid of a little girl."/>
    <n v="750"/>
    <n v="480"/>
    <x v="2"/>
    <x v="0"/>
    <x v="0"/>
    <n v="1431536015"/>
    <n v="1428944015"/>
    <b v="0"/>
    <n v="12"/>
    <b v="0"/>
    <x v="5"/>
    <n v="0.64"/>
    <n v="615"/>
    <x v="0"/>
    <x v="5"/>
    <x v="452"/>
    <x v="452"/>
    <x v="1"/>
  </r>
  <r>
    <x v="453"/>
    <x v="453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b v="0"/>
    <n v="2"/>
    <b v="0"/>
    <x v="5"/>
    <n v="2.740447957839262E-4"/>
    <n v="47450.5"/>
    <x v="0"/>
    <x v="5"/>
    <x v="453"/>
    <x v="453"/>
    <x v="1"/>
  </r>
  <r>
    <x v="454"/>
    <x v="454"/>
    <s v="Itâ€™s an Action/Adventure Anime for The Yuusha Brave series, G1 Transformer, and the Fast and the Furious Fans!"/>
    <n v="10000"/>
    <n v="82"/>
    <x v="2"/>
    <x v="0"/>
    <x v="0"/>
    <n v="1417007640"/>
    <n v="1414343571"/>
    <b v="0"/>
    <n v="5"/>
    <b v="0"/>
    <x v="5"/>
    <n v="8.2000000000000007E-3"/>
    <n v="5041"/>
    <x v="0"/>
    <x v="5"/>
    <x v="454"/>
    <x v="454"/>
    <x v="1"/>
  </r>
  <r>
    <x v="455"/>
    <x v="455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b v="0"/>
    <n v="2"/>
    <b v="0"/>
    <x v="5"/>
    <n v="6.9230769230769226E-4"/>
    <n v="32522.5"/>
    <x v="0"/>
    <x v="5"/>
    <x v="455"/>
    <x v="455"/>
    <x v="1"/>
  </r>
  <r>
    <x v="456"/>
    <x v="456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b v="0"/>
    <n v="3"/>
    <b v="0"/>
    <x v="5"/>
    <n v="6.8631863186318634E-3"/>
    <n v="4474.5"/>
    <x v="0"/>
    <x v="5"/>
    <x v="456"/>
    <x v="456"/>
    <x v="1"/>
  </r>
  <r>
    <x v="457"/>
    <x v="457"/>
    <s v="from my photo work, pyro techniques, aqua technitque and more , i will take the pricipale personnage to the lost land of phenix where ."/>
    <n v="20000"/>
    <n v="0"/>
    <x v="2"/>
    <x v="5"/>
    <x v="5"/>
    <n v="1408213512"/>
    <n v="1405621512"/>
    <b v="0"/>
    <n v="0"/>
    <b v="0"/>
    <x v="5"/>
    <n v="0"/>
    <n v="10000"/>
    <x v="0"/>
    <x v="5"/>
    <x v="457"/>
    <x v="457"/>
    <x v="1"/>
  </r>
  <r>
    <x v="458"/>
    <x v="458"/>
    <s v="An animated parody of the game, Counter-Strike. The sequel to the very popular Counter-Strike: DE_dust2. Hacker is back!"/>
    <n v="10000"/>
    <n v="821"/>
    <x v="2"/>
    <x v="1"/>
    <x v="1"/>
    <n v="1368550060"/>
    <n v="1365958060"/>
    <b v="0"/>
    <n v="49"/>
    <b v="0"/>
    <x v="5"/>
    <n v="8.2100000000000006E-2"/>
    <n v="5410.5"/>
    <x v="0"/>
    <x v="5"/>
    <x v="458"/>
    <x v="458"/>
    <x v="1"/>
  </r>
  <r>
    <x v="459"/>
    <x v="459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b v="0"/>
    <n v="1"/>
    <b v="0"/>
    <x v="5"/>
    <n v="6.4102564102564103E-4"/>
    <n v="19512.5"/>
    <x v="0"/>
    <x v="5"/>
    <x v="459"/>
    <x v="459"/>
    <x v="1"/>
  </r>
  <r>
    <x v="460"/>
    <x v="460"/>
    <s v="An animated web series about biological evolution gone haywire."/>
    <n v="8500"/>
    <n v="25"/>
    <x v="2"/>
    <x v="0"/>
    <x v="0"/>
    <n v="1401595200"/>
    <n v="1398862875"/>
    <b v="0"/>
    <n v="2"/>
    <b v="0"/>
    <x v="5"/>
    <n v="2.9411764705882353E-3"/>
    <n v="4262.5"/>
    <x v="0"/>
    <x v="5"/>
    <x v="460"/>
    <x v="460"/>
    <x v="1"/>
  </r>
  <r>
    <x v="461"/>
    <x v="461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b v="0"/>
    <n v="0"/>
    <b v="0"/>
    <x v="5"/>
    <n v="0"/>
    <n v="275"/>
    <x v="0"/>
    <x v="5"/>
    <x v="461"/>
    <x v="461"/>
    <x v="1"/>
  </r>
  <r>
    <x v="462"/>
    <x v="462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b v="0"/>
    <n v="0"/>
    <b v="0"/>
    <x v="5"/>
    <n v="0"/>
    <n v="50000"/>
    <x v="0"/>
    <x v="5"/>
    <x v="462"/>
    <x v="462"/>
    <x v="1"/>
  </r>
  <r>
    <x v="463"/>
    <x v="463"/>
    <s v="Depicts the contribution the Tuskegee airmen made in certain historical events that helped turn the tide in World War II."/>
    <n v="55000"/>
    <n v="1250"/>
    <x v="2"/>
    <x v="0"/>
    <x v="0"/>
    <n v="1316883753"/>
    <n v="1311699753"/>
    <b v="0"/>
    <n v="11"/>
    <b v="0"/>
    <x v="5"/>
    <n v="2.2727272727272728E-2"/>
    <n v="28125"/>
    <x v="0"/>
    <x v="5"/>
    <x v="463"/>
    <x v="463"/>
    <x v="1"/>
  </r>
  <r>
    <x v="464"/>
    <x v="464"/>
    <s v="We are three students that want to make a short PokÃ©mon movie as a school project!"/>
    <n v="1010"/>
    <n v="1"/>
    <x v="2"/>
    <x v="12"/>
    <x v="3"/>
    <n v="1463602935"/>
    <n v="1461874935"/>
    <b v="0"/>
    <n v="1"/>
    <b v="0"/>
    <x v="5"/>
    <n v="9.9009900990099011E-4"/>
    <n v="505.5"/>
    <x v="0"/>
    <x v="5"/>
    <x v="464"/>
    <x v="464"/>
    <x v="1"/>
  </r>
  <r>
    <x v="465"/>
    <x v="465"/>
    <s v="&quot;Amp&quot; is a short film about a robot with needs."/>
    <n v="512"/>
    <n v="138"/>
    <x v="2"/>
    <x v="0"/>
    <x v="0"/>
    <n v="1403837574"/>
    <n v="1402455174"/>
    <b v="0"/>
    <n v="8"/>
    <b v="0"/>
    <x v="5"/>
    <n v="0.26953125"/>
    <n v="325"/>
    <x v="0"/>
    <x v="5"/>
    <x v="465"/>
    <x v="465"/>
    <x v="1"/>
  </r>
  <r>
    <x v="466"/>
    <x v="466"/>
    <s v="(Working storyboard for animated project) A multi-generational Knight that wages war on criminals and corrupt governments"/>
    <n v="10000"/>
    <n v="76"/>
    <x v="2"/>
    <x v="0"/>
    <x v="0"/>
    <n v="1347057464"/>
    <n v="1344465464"/>
    <b v="0"/>
    <n v="5"/>
    <b v="0"/>
    <x v="5"/>
    <n v="7.6E-3"/>
    <n v="5038"/>
    <x v="0"/>
    <x v="5"/>
    <x v="466"/>
    <x v="466"/>
    <x v="1"/>
  </r>
  <r>
    <x v="467"/>
    <x v="467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b v="0"/>
    <n v="39"/>
    <b v="0"/>
    <x v="5"/>
    <n v="0.21575"/>
    <n v="12157.5"/>
    <x v="0"/>
    <x v="5"/>
    <x v="467"/>
    <x v="467"/>
    <x v="1"/>
  </r>
  <r>
    <x v="468"/>
    <x v="468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b v="0"/>
    <n v="0"/>
    <b v="0"/>
    <x v="5"/>
    <n v="0"/>
    <n v="3750"/>
    <x v="0"/>
    <x v="5"/>
    <x v="468"/>
    <x v="468"/>
    <x v="1"/>
  </r>
  <r>
    <x v="469"/>
    <x v="469"/>
    <s v="Create a personalised animation film using your child's name and photo."/>
    <n v="6000"/>
    <n v="0"/>
    <x v="2"/>
    <x v="1"/>
    <x v="1"/>
    <n v="1409960724"/>
    <n v="1404776724"/>
    <b v="0"/>
    <n v="0"/>
    <b v="0"/>
    <x v="5"/>
    <n v="0"/>
    <n v="3000"/>
    <x v="0"/>
    <x v="5"/>
    <x v="469"/>
    <x v="469"/>
    <x v="1"/>
  </r>
  <r>
    <x v="470"/>
    <x v="470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b v="0"/>
    <n v="2"/>
    <b v="0"/>
    <x v="5"/>
    <n v="1.0200000000000001E-2"/>
    <n v="2525.5"/>
    <x v="0"/>
    <x v="5"/>
    <x v="470"/>
    <x v="470"/>
    <x v="1"/>
  </r>
  <r>
    <x v="471"/>
    <x v="471"/>
    <s v="Three kids try to stop Mazi Mbe's plan to restore Africa to its original state where Tricksters &amp; Spirits ruled_x000a_and Juju was law."/>
    <n v="55000"/>
    <n v="6541"/>
    <x v="2"/>
    <x v="0"/>
    <x v="0"/>
    <n v="1397924379"/>
    <n v="1394039979"/>
    <b v="0"/>
    <n v="170"/>
    <b v="0"/>
    <x v="5"/>
    <n v="0.11892727272727273"/>
    <n v="30770.5"/>
    <x v="0"/>
    <x v="5"/>
    <x v="471"/>
    <x v="471"/>
    <x v="1"/>
  </r>
  <r>
    <x v="472"/>
    <x v="472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b v="0"/>
    <n v="5"/>
    <b v="0"/>
    <x v="5"/>
    <n v="0.17624999999999999"/>
    <n v="470.5"/>
    <x v="0"/>
    <x v="5"/>
    <x v="472"/>
    <x v="472"/>
    <x v="1"/>
  </r>
  <r>
    <x v="473"/>
    <x v="473"/>
    <s v="Quantum Kidz follows a young girlâ€™s journey becoming a superhero and dealing with alien threats against the Earth!"/>
    <n v="30000"/>
    <n v="861"/>
    <x v="2"/>
    <x v="0"/>
    <x v="0"/>
    <n v="1410972319"/>
    <n v="1408380319"/>
    <b v="0"/>
    <n v="14"/>
    <b v="0"/>
    <x v="5"/>
    <n v="2.87E-2"/>
    <n v="15430.5"/>
    <x v="0"/>
    <x v="5"/>
    <x v="473"/>
    <x v="473"/>
    <x v="1"/>
  </r>
  <r>
    <x v="474"/>
    <x v="474"/>
    <s v="Time travel the light Mr. Fantastic!  Spin the dimensions toward other continuums and worlds.  Hold onto your panties."/>
    <n v="3300"/>
    <n v="1"/>
    <x v="2"/>
    <x v="0"/>
    <x v="0"/>
    <n v="1487318029"/>
    <n v="1484726029"/>
    <b v="0"/>
    <n v="1"/>
    <b v="0"/>
    <x v="5"/>
    <n v="3.0303030303030303E-4"/>
    <n v="1650.5"/>
    <x v="0"/>
    <x v="5"/>
    <x v="474"/>
    <x v="474"/>
    <x v="1"/>
  </r>
  <r>
    <x v="475"/>
    <x v="475"/>
    <s v="Tropiki-Meet the Tikis-childrens animated/cartoon series.Fun  cartoon shorts with quirky humor and a positive uplifting message"/>
    <n v="2000"/>
    <n v="0"/>
    <x v="2"/>
    <x v="0"/>
    <x v="0"/>
    <n v="1430877843"/>
    <n v="1428285843"/>
    <b v="0"/>
    <n v="0"/>
    <b v="0"/>
    <x v="5"/>
    <n v="0"/>
    <n v="1000"/>
    <x v="0"/>
    <x v="5"/>
    <x v="475"/>
    <x v="475"/>
    <x v="1"/>
  </r>
  <r>
    <x v="476"/>
    <x v="476"/>
    <s v="Animated Music Videos that teach kids how to read."/>
    <n v="220000"/>
    <n v="4906.59"/>
    <x v="2"/>
    <x v="0"/>
    <x v="0"/>
    <n v="1401767940"/>
    <n v="1398727441"/>
    <b v="0"/>
    <n v="124"/>
    <b v="0"/>
    <x v="5"/>
    <n v="2.2302681818181819E-2"/>
    <n v="112453.295"/>
    <x v="0"/>
    <x v="5"/>
    <x v="476"/>
    <x v="476"/>
    <x v="1"/>
  </r>
  <r>
    <x v="477"/>
    <x v="477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b v="0"/>
    <n v="0"/>
    <b v="0"/>
    <x v="5"/>
    <n v="0"/>
    <n v="750"/>
    <x v="0"/>
    <x v="5"/>
    <x v="477"/>
    <x v="477"/>
    <x v="1"/>
  </r>
  <r>
    <x v="478"/>
    <x v="478"/>
    <s v="this is an animated full length film of an old classic with new life to it. That gigantic and naive duckling we all love  ."/>
    <n v="10000"/>
    <n v="0"/>
    <x v="2"/>
    <x v="0"/>
    <x v="0"/>
    <n v="1427921509"/>
    <n v="1425333109"/>
    <b v="0"/>
    <n v="0"/>
    <b v="0"/>
    <x v="5"/>
    <n v="0"/>
    <n v="5000"/>
    <x v="0"/>
    <x v="5"/>
    <x v="478"/>
    <x v="478"/>
    <x v="1"/>
  </r>
  <r>
    <x v="479"/>
    <x v="479"/>
    <s v="ANIMATING the most INFAMOUS Math Courses in America and TRANSLATING them for the mathematical underdog!"/>
    <n v="15000"/>
    <n v="4884"/>
    <x v="2"/>
    <x v="0"/>
    <x v="0"/>
    <n v="1416566835"/>
    <n v="1411379235"/>
    <b v="0"/>
    <n v="55"/>
    <b v="0"/>
    <x v="5"/>
    <n v="0.3256"/>
    <n v="9942"/>
    <x v="0"/>
    <x v="5"/>
    <x v="479"/>
    <x v="479"/>
    <x v="1"/>
  </r>
  <r>
    <x v="480"/>
    <x v="480"/>
    <s v="To court his muse, an artist must first outsmart her dog.  A short animated film collaboration by Dana and Terrence Masson."/>
    <n v="40000"/>
    <n v="7764"/>
    <x v="2"/>
    <x v="0"/>
    <x v="0"/>
    <n v="1376049615"/>
    <n v="1373457615"/>
    <b v="0"/>
    <n v="140"/>
    <b v="0"/>
    <x v="5"/>
    <n v="0.19409999999999999"/>
    <n v="23882"/>
    <x v="0"/>
    <x v="5"/>
    <x v="480"/>
    <x v="480"/>
    <x v="1"/>
  </r>
  <r>
    <x v="481"/>
    <x v="481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b v="0"/>
    <n v="21"/>
    <b v="0"/>
    <x v="5"/>
    <n v="6.0999999999999999E-2"/>
    <n v="15915"/>
    <x v="0"/>
    <x v="5"/>
    <x v="481"/>
    <x v="481"/>
    <x v="1"/>
  </r>
  <r>
    <x v="482"/>
    <x v="482"/>
    <s v="Help me quit my day job and also create animated Stand-up routines from local up and coming comedians."/>
    <n v="10000"/>
    <n v="10"/>
    <x v="2"/>
    <x v="0"/>
    <x v="0"/>
    <n v="1460644440"/>
    <n v="1458336690"/>
    <b v="0"/>
    <n v="1"/>
    <b v="0"/>
    <x v="5"/>
    <n v="1E-3"/>
    <n v="5005"/>
    <x v="0"/>
    <x v="5"/>
    <x v="482"/>
    <x v="482"/>
    <x v="1"/>
  </r>
  <r>
    <x v="483"/>
    <x v="483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b v="0"/>
    <n v="147"/>
    <b v="0"/>
    <x v="5"/>
    <n v="0.502"/>
    <n v="11265"/>
    <x v="0"/>
    <x v="5"/>
    <x v="483"/>
    <x v="483"/>
    <x v="1"/>
  </r>
  <r>
    <x v="484"/>
    <x v="484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b v="0"/>
    <n v="11"/>
    <b v="0"/>
    <x v="5"/>
    <n v="1.8625E-3"/>
    <n v="40074.5"/>
    <x v="0"/>
    <x v="5"/>
    <x v="484"/>
    <x v="484"/>
    <x v="1"/>
  </r>
  <r>
    <x v="485"/>
    <x v="485"/>
    <s v="Last few days to make this toon a reality! 5 funny toons for YOU! See the pilot episode here!"/>
    <n v="37956"/>
    <n v="8315.01"/>
    <x v="2"/>
    <x v="1"/>
    <x v="1"/>
    <n v="1368792499"/>
    <n v="1366200499"/>
    <b v="0"/>
    <n v="125"/>
    <b v="0"/>
    <x v="5"/>
    <n v="0.21906971229845085"/>
    <n v="23135.505000000001"/>
    <x v="0"/>
    <x v="5"/>
    <x v="485"/>
    <x v="485"/>
    <x v="1"/>
  </r>
  <r>
    <x v="486"/>
    <x v="486"/>
    <s v="&quot;Today's Toys Build Tomorrow&quot;  A feature film backed major toy project. Children learn about life while they play and have fun."/>
    <n v="550000"/>
    <n v="50"/>
    <x v="2"/>
    <x v="2"/>
    <x v="2"/>
    <n v="1401662239"/>
    <n v="1399070239"/>
    <b v="0"/>
    <n v="1"/>
    <b v="0"/>
    <x v="5"/>
    <n v="9.0909090909090904E-5"/>
    <n v="275025"/>
    <x v="0"/>
    <x v="5"/>
    <x v="486"/>
    <x v="486"/>
    <x v="1"/>
  </r>
  <r>
    <x v="487"/>
    <x v="487"/>
    <s v="Hey everyone we are producing a new show called The Adventures of Daryl and Straight Man. It is an animated comedy web series."/>
    <n v="50000"/>
    <n v="0"/>
    <x v="2"/>
    <x v="5"/>
    <x v="5"/>
    <n v="1482678994"/>
    <n v="1477491394"/>
    <b v="0"/>
    <n v="0"/>
    <b v="0"/>
    <x v="5"/>
    <n v="0"/>
    <n v="25000"/>
    <x v="0"/>
    <x v="5"/>
    <x v="487"/>
    <x v="487"/>
    <x v="1"/>
  </r>
  <r>
    <x v="488"/>
    <x v="488"/>
    <s v="When humans left the earth, the animals took over the city. What could go wrong? Well...everything!"/>
    <n v="12000"/>
    <n v="0"/>
    <x v="2"/>
    <x v="0"/>
    <x v="0"/>
    <n v="1483924700"/>
    <n v="1481332700"/>
    <b v="0"/>
    <n v="0"/>
    <b v="0"/>
    <x v="5"/>
    <n v="0"/>
    <n v="6000"/>
    <x v="0"/>
    <x v="5"/>
    <x v="488"/>
    <x v="488"/>
    <x v="1"/>
  </r>
  <r>
    <x v="489"/>
    <x v="489"/>
    <s v="Help America's favorite dysfunctional immigrant family THE GUINEAS launch the first season of their animated web series."/>
    <n v="74997"/>
    <n v="215"/>
    <x v="2"/>
    <x v="0"/>
    <x v="0"/>
    <n v="1325763180"/>
    <n v="1323084816"/>
    <b v="0"/>
    <n v="3"/>
    <b v="0"/>
    <x v="5"/>
    <n v="2.8667813379201833E-3"/>
    <n v="37606"/>
    <x v="0"/>
    <x v="5"/>
    <x v="489"/>
    <x v="489"/>
    <x v="1"/>
  </r>
  <r>
    <x v="490"/>
    <x v="490"/>
    <s v="Cancelled"/>
    <n v="1000"/>
    <n v="0"/>
    <x v="2"/>
    <x v="0"/>
    <x v="0"/>
    <n v="1345677285"/>
    <n v="1343085285"/>
    <b v="0"/>
    <n v="0"/>
    <b v="0"/>
    <x v="5"/>
    <n v="0"/>
    <n v="500"/>
    <x v="0"/>
    <x v="5"/>
    <x v="490"/>
    <x v="490"/>
    <x v="1"/>
  </r>
  <r>
    <x v="491"/>
    <x v="491"/>
    <s v="&quot;Guess What? Gus&quot; is a magical animated comedy that follow a new kid who playful antics for attention make the news."/>
    <n v="10000"/>
    <n v="0"/>
    <x v="2"/>
    <x v="0"/>
    <x v="0"/>
    <n v="1453937699"/>
    <n v="1451345699"/>
    <b v="0"/>
    <n v="0"/>
    <b v="0"/>
    <x v="5"/>
    <n v="0"/>
    <n v="5000"/>
    <x v="0"/>
    <x v="5"/>
    <x v="491"/>
    <x v="491"/>
    <x v="1"/>
  </r>
  <r>
    <x v="492"/>
    <x v="492"/>
    <s v="This project aims to create a 3D animated movie that is created by it's fans, it's content and plot will be driven by it's followers."/>
    <n v="10000000"/>
    <n v="0"/>
    <x v="2"/>
    <x v="11"/>
    <x v="9"/>
    <n v="1476319830"/>
    <n v="1471135830"/>
    <b v="0"/>
    <n v="0"/>
    <b v="0"/>
    <x v="5"/>
    <n v="0"/>
    <n v="5000000"/>
    <x v="0"/>
    <x v="5"/>
    <x v="492"/>
    <x v="492"/>
    <x v="1"/>
  </r>
  <r>
    <x v="493"/>
    <x v="493"/>
    <s v="The Chupacabra is not a myth and one man is on a mission to prove its existence no matter what, his name is Joc Barrera."/>
    <n v="30000"/>
    <n v="0"/>
    <x v="2"/>
    <x v="1"/>
    <x v="1"/>
    <n v="1432142738"/>
    <n v="1429550738"/>
    <b v="0"/>
    <n v="0"/>
    <b v="0"/>
    <x v="5"/>
    <n v="0"/>
    <n v="15000"/>
    <x v="0"/>
    <x v="5"/>
    <x v="493"/>
    <x v="493"/>
    <x v="1"/>
  </r>
  <r>
    <x v="494"/>
    <x v="494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b v="0"/>
    <n v="3"/>
    <b v="0"/>
    <x v="5"/>
    <n v="1.5499999999999999E-3"/>
    <n v="10015.5"/>
    <x v="0"/>
    <x v="5"/>
    <x v="494"/>
    <x v="494"/>
    <x v="1"/>
  </r>
  <r>
    <x v="495"/>
    <x v="495"/>
    <s v="two friends set out to conquer and reach the level cap of the quest watch, how will they do it when they're 2 teenage idiots"/>
    <n v="7000"/>
    <n v="0"/>
    <x v="2"/>
    <x v="0"/>
    <x v="0"/>
    <n v="1437076305"/>
    <n v="1434484305"/>
    <b v="0"/>
    <n v="0"/>
    <b v="0"/>
    <x v="5"/>
    <n v="0"/>
    <n v="3500"/>
    <x v="0"/>
    <x v="5"/>
    <x v="495"/>
    <x v="495"/>
    <x v="1"/>
  </r>
  <r>
    <x v="496"/>
    <x v="496"/>
    <s v="The movie is about the adventures of Ethan, Danna, The mysterious inventor and more."/>
    <n v="60000"/>
    <n v="1"/>
    <x v="2"/>
    <x v="0"/>
    <x v="0"/>
    <n v="1392070874"/>
    <n v="1386886874"/>
    <b v="0"/>
    <n v="1"/>
    <b v="0"/>
    <x v="5"/>
    <n v="1.6666666666666667E-5"/>
    <n v="30000.5"/>
    <x v="0"/>
    <x v="5"/>
    <x v="496"/>
    <x v="496"/>
    <x v="1"/>
  </r>
  <r>
    <x v="497"/>
    <x v="497"/>
    <s v="live-action/animated series pilot."/>
    <n v="4480"/>
    <n v="30"/>
    <x v="2"/>
    <x v="0"/>
    <x v="0"/>
    <n v="1419483600"/>
    <n v="1414889665"/>
    <b v="0"/>
    <n v="3"/>
    <b v="0"/>
    <x v="5"/>
    <n v="6.6964285714285711E-3"/>
    <n v="2255"/>
    <x v="0"/>
    <x v="5"/>
    <x v="497"/>
    <x v="497"/>
    <x v="1"/>
  </r>
  <r>
    <x v="498"/>
    <x v="498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b v="0"/>
    <n v="22"/>
    <b v="0"/>
    <x v="5"/>
    <n v="4.5985132395404561E-2"/>
    <n v="34051"/>
    <x v="0"/>
    <x v="5"/>
    <x v="498"/>
    <x v="498"/>
    <x v="1"/>
  </r>
  <r>
    <x v="499"/>
    <x v="499"/>
    <s v="A Feature Length Animated Film Noir Musical with a modern twist. _x000d__x000a_Animation and music melded into edge-of-your-seat entertainment."/>
    <n v="20000"/>
    <n v="1910"/>
    <x v="2"/>
    <x v="0"/>
    <x v="0"/>
    <n v="1255381140"/>
    <n v="1250630968"/>
    <b v="0"/>
    <n v="26"/>
    <b v="0"/>
    <x v="5"/>
    <n v="9.5500000000000002E-2"/>
    <n v="10955"/>
    <x v="0"/>
    <x v="5"/>
    <x v="499"/>
    <x v="499"/>
    <x v="1"/>
  </r>
  <r>
    <x v="500"/>
    <x v="500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b v="0"/>
    <n v="4"/>
    <b v="0"/>
    <x v="5"/>
    <n v="3.307692307692308E-2"/>
    <n v="3357.5"/>
    <x v="0"/>
    <x v="5"/>
    <x v="500"/>
    <x v="500"/>
    <x v="1"/>
  </r>
  <r>
    <x v="501"/>
    <x v="501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b v="0"/>
    <n v="0"/>
    <b v="0"/>
    <x v="5"/>
    <n v="0"/>
    <n v="5000"/>
    <x v="0"/>
    <x v="5"/>
    <x v="501"/>
    <x v="501"/>
    <x v="1"/>
  </r>
  <r>
    <x v="502"/>
    <x v="502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b v="0"/>
    <n v="4"/>
    <b v="0"/>
    <x v="5"/>
    <n v="1.15E-2"/>
    <n v="10115"/>
    <x v="0"/>
    <x v="5"/>
    <x v="502"/>
    <x v="502"/>
    <x v="1"/>
  </r>
  <r>
    <x v="503"/>
    <x v="503"/>
    <s v="Jimmy wants to live life and see his grandchildren grow up, but alcoholism threatens to curtail everything he dreams of."/>
    <n v="6500"/>
    <n v="114"/>
    <x v="2"/>
    <x v="1"/>
    <x v="1"/>
    <n v="1421498303"/>
    <n v="1418906303"/>
    <b v="0"/>
    <n v="9"/>
    <b v="0"/>
    <x v="5"/>
    <n v="1.7538461538461537E-2"/>
    <n v="3307"/>
    <x v="0"/>
    <x v="5"/>
    <x v="503"/>
    <x v="503"/>
    <x v="1"/>
  </r>
  <r>
    <x v="504"/>
    <x v="504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b v="0"/>
    <n v="5"/>
    <b v="0"/>
    <x v="5"/>
    <n v="1.3673469387755101E-2"/>
    <n v="12417.5"/>
    <x v="0"/>
    <x v="5"/>
    <x v="504"/>
    <x v="504"/>
    <x v="1"/>
  </r>
  <r>
    <x v="505"/>
    <x v="505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b v="0"/>
    <n v="14"/>
    <b v="0"/>
    <x v="5"/>
    <n v="4.3333333333333331E-3"/>
    <n v="6026"/>
    <x v="0"/>
    <x v="5"/>
    <x v="505"/>
    <x v="505"/>
    <x v="1"/>
  </r>
  <r>
    <x v="506"/>
    <x v="506"/>
    <s v="A feature-length 3D animation that depicts what happened when the Son of the Morning rebelled against God."/>
    <n v="200000"/>
    <n v="250"/>
    <x v="2"/>
    <x v="0"/>
    <x v="0"/>
    <n v="1376140520"/>
    <n v="1373548520"/>
    <b v="0"/>
    <n v="1"/>
    <b v="0"/>
    <x v="5"/>
    <n v="1.25E-3"/>
    <n v="100125"/>
    <x v="0"/>
    <x v="5"/>
    <x v="506"/>
    <x v="506"/>
    <x v="1"/>
  </r>
  <r>
    <x v="507"/>
    <x v="507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b v="0"/>
    <n v="10"/>
    <b v="0"/>
    <x v="5"/>
    <n v="3.2000000000000001E-2"/>
    <n v="10320"/>
    <x v="0"/>
    <x v="5"/>
    <x v="507"/>
    <x v="507"/>
    <x v="1"/>
  </r>
  <r>
    <x v="508"/>
    <x v="508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b v="0"/>
    <n v="3"/>
    <b v="0"/>
    <x v="5"/>
    <n v="8.0000000000000002E-3"/>
    <n v="25200"/>
    <x v="0"/>
    <x v="5"/>
    <x v="508"/>
    <x v="508"/>
    <x v="1"/>
  </r>
  <r>
    <x v="509"/>
    <x v="509"/>
    <s v="A hilarious comedy podcast being turned into an animated series  about an indian servant and his boss."/>
    <n v="5000"/>
    <n v="10"/>
    <x v="2"/>
    <x v="1"/>
    <x v="1"/>
    <n v="1435504170"/>
    <n v="1432912170"/>
    <b v="0"/>
    <n v="1"/>
    <b v="0"/>
    <x v="5"/>
    <n v="2E-3"/>
    <n v="2505"/>
    <x v="0"/>
    <x v="5"/>
    <x v="509"/>
    <x v="509"/>
    <x v="1"/>
  </r>
  <r>
    <x v="510"/>
    <x v="510"/>
    <s v="A mile below the Franco-Swiss border Dean manages to break the Large Hadron Collider and triggers the end of the world."/>
    <n v="14000"/>
    <n v="0"/>
    <x v="2"/>
    <x v="0"/>
    <x v="0"/>
    <n v="1456805639"/>
    <n v="1454213639"/>
    <b v="0"/>
    <n v="0"/>
    <b v="0"/>
    <x v="5"/>
    <n v="0"/>
    <n v="7000"/>
    <x v="0"/>
    <x v="5"/>
    <x v="510"/>
    <x v="510"/>
    <x v="1"/>
  </r>
  <r>
    <x v="511"/>
    <x v="511"/>
    <s v="A project that incorporates animation and comic art into a relevant story. 4 boys, 1 eyeland, and a whole lot of drama!!!"/>
    <n v="5000"/>
    <n v="150"/>
    <x v="2"/>
    <x v="0"/>
    <x v="0"/>
    <n v="1365228982"/>
    <n v="1362640582"/>
    <b v="0"/>
    <n v="5"/>
    <b v="0"/>
    <x v="5"/>
    <n v="0.03"/>
    <n v="2575"/>
    <x v="0"/>
    <x v="5"/>
    <x v="511"/>
    <x v="511"/>
    <x v="1"/>
  </r>
  <r>
    <x v="512"/>
    <x v="512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b v="0"/>
    <n v="2"/>
    <b v="0"/>
    <x v="5"/>
    <n v="1.3749999999999999E-3"/>
    <n v="4005.5"/>
    <x v="0"/>
    <x v="5"/>
    <x v="512"/>
    <x v="512"/>
    <x v="1"/>
  </r>
  <r>
    <x v="513"/>
    <x v="513"/>
    <s v="A sci-fi fantasy 2.5D anime styled series about some guys trying to save the world, probably..."/>
    <n v="50000"/>
    <n v="6962"/>
    <x v="2"/>
    <x v="0"/>
    <x v="0"/>
    <n v="1471244400"/>
    <n v="1467387705"/>
    <b v="0"/>
    <n v="68"/>
    <b v="0"/>
    <x v="5"/>
    <n v="0.13924"/>
    <n v="28481"/>
    <x v="0"/>
    <x v="5"/>
    <x v="513"/>
    <x v="513"/>
    <x v="1"/>
  </r>
  <r>
    <x v="514"/>
    <x v="514"/>
    <s v="A film created entirely out of paper, visual effects and found objects depicts how one man created a new life for himself."/>
    <n v="1500"/>
    <n v="50"/>
    <x v="2"/>
    <x v="5"/>
    <x v="5"/>
    <n v="1407595447"/>
    <n v="1405003447"/>
    <b v="0"/>
    <n v="3"/>
    <b v="0"/>
    <x v="5"/>
    <n v="3.3333333333333333E-2"/>
    <n v="775"/>
    <x v="0"/>
    <x v="5"/>
    <x v="514"/>
    <x v="514"/>
    <x v="1"/>
  </r>
  <r>
    <x v="515"/>
    <x v="515"/>
    <s v="A Tale of Faith is an animated short film based on the heartwarming tale by Rebbe Nachman of Breslov."/>
    <n v="97000"/>
    <n v="24651"/>
    <x v="2"/>
    <x v="0"/>
    <x v="0"/>
    <n v="1451389601"/>
    <n v="1447933601"/>
    <b v="0"/>
    <n v="34"/>
    <b v="0"/>
    <x v="5"/>
    <n v="0.25413402061855672"/>
    <n v="60825.5"/>
    <x v="0"/>
    <x v="5"/>
    <x v="515"/>
    <x v="515"/>
    <x v="1"/>
  </r>
  <r>
    <x v="516"/>
    <x v="516"/>
    <s v="A big brother style comedy animation series starring famous seafarers"/>
    <n v="5000"/>
    <n v="0"/>
    <x v="2"/>
    <x v="1"/>
    <x v="1"/>
    <n v="1432752080"/>
    <n v="1427568080"/>
    <b v="0"/>
    <n v="0"/>
    <b v="0"/>
    <x v="5"/>
    <n v="0"/>
    <n v="2500"/>
    <x v="0"/>
    <x v="5"/>
    <x v="516"/>
    <x v="516"/>
    <x v="1"/>
  </r>
  <r>
    <x v="517"/>
    <x v="517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b v="0"/>
    <n v="3"/>
    <b v="0"/>
    <x v="5"/>
    <n v="1.3666666666666667E-2"/>
    <n v="7602.5"/>
    <x v="0"/>
    <x v="5"/>
    <x v="517"/>
    <x v="517"/>
    <x v="1"/>
  </r>
  <r>
    <x v="518"/>
    <x v="518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b v="0"/>
    <n v="0"/>
    <b v="0"/>
    <x v="5"/>
    <n v="0"/>
    <n v="3587.5"/>
    <x v="0"/>
    <x v="5"/>
    <x v="518"/>
    <x v="518"/>
    <x v="1"/>
  </r>
  <r>
    <x v="519"/>
    <x v="519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b v="0"/>
    <n v="70"/>
    <b v="0"/>
    <x v="5"/>
    <n v="0.22881426547787684"/>
    <n v="7373.5"/>
    <x v="0"/>
    <x v="5"/>
    <x v="519"/>
    <x v="519"/>
    <x v="1"/>
  </r>
  <r>
    <x v="520"/>
    <x v="520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b v="0"/>
    <n v="34"/>
    <b v="1"/>
    <x v="6"/>
    <n v="1.0209999999999999"/>
    <n v="5052.5"/>
    <x v="1"/>
    <x v="6"/>
    <x v="520"/>
    <x v="520"/>
    <x v="0"/>
  </r>
  <r>
    <x v="521"/>
    <x v="521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b v="0"/>
    <n v="56"/>
    <b v="1"/>
    <x v="6"/>
    <n v="1.0464"/>
    <n v="5116"/>
    <x v="1"/>
    <x v="6"/>
    <x v="521"/>
    <x v="521"/>
    <x v="0"/>
  </r>
  <r>
    <x v="522"/>
    <x v="522"/>
    <s v="*** TO MAKE DONATIONS IN THE FUTURE                                   GO TO OUR WEBSITE: www.compassplayers.com ***"/>
    <n v="3000"/>
    <n v="3440"/>
    <x v="0"/>
    <x v="0"/>
    <x v="0"/>
    <n v="1458518325"/>
    <n v="1456793925"/>
    <b v="0"/>
    <n v="31"/>
    <b v="1"/>
    <x v="6"/>
    <n v="1.1466666666666667"/>
    <n v="3220"/>
    <x v="1"/>
    <x v="6"/>
    <x v="522"/>
    <x v="522"/>
    <x v="0"/>
  </r>
  <r>
    <x v="523"/>
    <x v="523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b v="0"/>
    <n v="84"/>
    <b v="1"/>
    <x v="6"/>
    <n v="1.206"/>
    <n v="5515"/>
    <x v="1"/>
    <x v="6"/>
    <x v="523"/>
    <x v="523"/>
    <x v="0"/>
  </r>
  <r>
    <x v="524"/>
    <x v="524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b v="0"/>
    <n v="130"/>
    <b v="1"/>
    <x v="6"/>
    <n v="1.0867285714285715"/>
    <n v="3651.7750000000001"/>
    <x v="1"/>
    <x v="6"/>
    <x v="524"/>
    <x v="524"/>
    <x v="0"/>
  </r>
  <r>
    <x v="525"/>
    <x v="525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b v="0"/>
    <n v="12"/>
    <b v="1"/>
    <x v="6"/>
    <n v="1"/>
    <n v="12000"/>
    <x v="1"/>
    <x v="6"/>
    <x v="525"/>
    <x v="525"/>
    <x v="0"/>
  </r>
  <r>
    <x v="526"/>
    <x v="526"/>
    <s v="We have a brand new play. We urgently need your help to fund our production, which opens at Theatre503 on August 18th."/>
    <n v="1500"/>
    <n v="1710"/>
    <x v="0"/>
    <x v="1"/>
    <x v="1"/>
    <n v="1438966800"/>
    <n v="1436278344"/>
    <b v="0"/>
    <n v="23"/>
    <b v="1"/>
    <x v="6"/>
    <n v="1.1399999999999999"/>
    <n v="1605"/>
    <x v="1"/>
    <x v="6"/>
    <x v="526"/>
    <x v="526"/>
    <x v="0"/>
  </r>
  <r>
    <x v="527"/>
    <x v="527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b v="0"/>
    <n v="158"/>
    <b v="1"/>
    <x v="6"/>
    <n v="1.0085"/>
    <n v="10042.5"/>
    <x v="1"/>
    <x v="6"/>
    <x v="527"/>
    <x v="527"/>
    <x v="0"/>
  </r>
  <r>
    <x v="528"/>
    <x v="528"/>
    <s v="A Festival Backed Production of a Full-Length Play."/>
    <n v="1150"/>
    <n v="1330"/>
    <x v="0"/>
    <x v="0"/>
    <x v="0"/>
    <n v="1434921600"/>
    <n v="1433109907"/>
    <b v="0"/>
    <n v="30"/>
    <b v="1"/>
    <x v="6"/>
    <n v="1.1565217391304348"/>
    <n v="1240"/>
    <x v="1"/>
    <x v="6"/>
    <x v="528"/>
    <x v="528"/>
    <x v="0"/>
  </r>
  <r>
    <x v="529"/>
    <x v="529"/>
    <s v="Snowglobe Theatre, a new Montreal company, will be presenting Shakespeare's &quot;Much Ado about Nothing&quot; at Mainline Theatre in January"/>
    <n v="1200"/>
    <n v="1565"/>
    <x v="0"/>
    <x v="5"/>
    <x v="5"/>
    <n v="1484110800"/>
    <n v="1482281094"/>
    <b v="0"/>
    <n v="18"/>
    <b v="1"/>
    <x v="6"/>
    <n v="1.3041666666666667"/>
    <n v="1382.5"/>
    <x v="1"/>
    <x v="6"/>
    <x v="529"/>
    <x v="529"/>
    <x v="0"/>
  </r>
  <r>
    <x v="530"/>
    <x v="530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b v="0"/>
    <n v="29"/>
    <b v="1"/>
    <x v="6"/>
    <n v="1.0778267254038179"/>
    <n v="3537.5"/>
    <x v="1"/>
    <x v="6"/>
    <x v="530"/>
    <x v="530"/>
    <x v="0"/>
  </r>
  <r>
    <x v="531"/>
    <x v="531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b v="0"/>
    <n v="31"/>
    <b v="1"/>
    <x v="6"/>
    <n v="1"/>
    <n v="4000"/>
    <x v="1"/>
    <x v="6"/>
    <x v="531"/>
    <x v="531"/>
    <x v="0"/>
  </r>
  <r>
    <x v="532"/>
    <x v="532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b v="0"/>
    <n v="173"/>
    <b v="1"/>
    <x v="6"/>
    <n v="1.2324999999999999"/>
    <n v="11162.5"/>
    <x v="1"/>
    <x v="6"/>
    <x v="532"/>
    <x v="532"/>
    <x v="0"/>
  </r>
  <r>
    <x v="533"/>
    <x v="533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b v="0"/>
    <n v="17"/>
    <b v="1"/>
    <x v="6"/>
    <n v="1.002"/>
    <n v="2002"/>
    <x v="1"/>
    <x v="6"/>
    <x v="533"/>
    <x v="533"/>
    <x v="0"/>
  </r>
  <r>
    <x v="534"/>
    <x v="534"/>
    <s v="We're a zero-budget, non-profit theatre group based in Oslo and have been invited to perform at a conference in Belgium. Help!"/>
    <n v="15000"/>
    <n v="15700"/>
    <x v="0"/>
    <x v="10"/>
    <x v="8"/>
    <n v="1446418800"/>
    <n v="1443036470"/>
    <b v="0"/>
    <n v="48"/>
    <b v="1"/>
    <x v="6"/>
    <n v="1.0466666666666666"/>
    <n v="15350"/>
    <x v="1"/>
    <x v="6"/>
    <x v="534"/>
    <x v="534"/>
    <x v="0"/>
  </r>
  <r>
    <x v="535"/>
    <x v="535"/>
    <s v="Weâ€™re producing a Northern Brexit sci-fi play for VAULT festival 2017 and we need your help!"/>
    <n v="2000"/>
    <n v="2050"/>
    <x v="0"/>
    <x v="1"/>
    <x v="1"/>
    <n v="1483707905"/>
    <n v="1481115905"/>
    <b v="0"/>
    <n v="59"/>
    <b v="1"/>
    <x v="6"/>
    <n v="1.0249999999999999"/>
    <n v="2025"/>
    <x v="1"/>
    <x v="6"/>
    <x v="535"/>
    <x v="535"/>
    <x v="0"/>
  </r>
  <r>
    <x v="536"/>
    <x v="536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b v="0"/>
    <n v="39"/>
    <b v="1"/>
    <x v="6"/>
    <n v="1.1825757575757576"/>
    <n v="3601.25"/>
    <x v="1"/>
    <x v="6"/>
    <x v="536"/>
    <x v="536"/>
    <x v="0"/>
  </r>
  <r>
    <x v="537"/>
    <x v="537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b v="0"/>
    <n v="59"/>
    <b v="1"/>
    <x v="6"/>
    <n v="1.2050000000000001"/>
    <n v="2205"/>
    <x v="1"/>
    <x v="6"/>
    <x v="537"/>
    <x v="537"/>
    <x v="0"/>
  </r>
  <r>
    <x v="538"/>
    <x v="538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b v="0"/>
    <n v="60"/>
    <b v="1"/>
    <x v="6"/>
    <n v="3.0242"/>
    <n v="10060.5"/>
    <x v="1"/>
    <x v="6"/>
    <x v="538"/>
    <x v="538"/>
    <x v="0"/>
  </r>
  <r>
    <x v="539"/>
    <x v="539"/>
    <s v="A brand new show that unites puppetry, live music and storytelling to bring a forgotten English legend back to life!"/>
    <n v="500"/>
    <n v="503.22"/>
    <x v="0"/>
    <x v="1"/>
    <x v="1"/>
    <n v="1467681107"/>
    <n v="1465866707"/>
    <b v="0"/>
    <n v="20"/>
    <b v="1"/>
    <x v="6"/>
    <n v="1.00644"/>
    <n v="501.61"/>
    <x v="1"/>
    <x v="6"/>
    <x v="539"/>
    <x v="539"/>
    <x v="0"/>
  </r>
  <r>
    <x v="540"/>
    <x v="540"/>
    <s v="There are so many dilemmas in life- what to do, where to go? _x000a_Let us solve it - search our preference based entertainment calendar"/>
    <n v="15000"/>
    <n v="1"/>
    <x v="2"/>
    <x v="0"/>
    <x v="0"/>
    <n v="1423078606"/>
    <n v="1420486606"/>
    <b v="0"/>
    <n v="1"/>
    <b v="0"/>
    <x v="7"/>
    <n v="6.666666666666667E-5"/>
    <n v="7500.5"/>
    <x v="2"/>
    <x v="7"/>
    <x v="540"/>
    <x v="540"/>
    <x v="1"/>
  </r>
  <r>
    <x v="541"/>
    <x v="541"/>
    <s v="A website dedicated to local Kink Communities; to find others with matching interests and bring them together."/>
    <n v="4500"/>
    <n v="25"/>
    <x v="2"/>
    <x v="0"/>
    <x v="0"/>
    <n v="1446080834"/>
    <n v="1443488834"/>
    <b v="0"/>
    <n v="1"/>
    <b v="0"/>
    <x v="7"/>
    <n v="5.5555555555555558E-3"/>
    <n v="2262.5"/>
    <x v="2"/>
    <x v="7"/>
    <x v="541"/>
    <x v="541"/>
    <x v="1"/>
  </r>
  <r>
    <x v="542"/>
    <x v="542"/>
    <s v="The platform to record visual, audio and text memory of the common man - as we experienced history when it brushed us by"/>
    <n v="250000"/>
    <n v="1"/>
    <x v="2"/>
    <x v="0"/>
    <x v="0"/>
    <n v="1462293716"/>
    <n v="1457113316"/>
    <b v="0"/>
    <n v="1"/>
    <b v="0"/>
    <x v="7"/>
    <n v="3.9999999999999998E-6"/>
    <n v="125000.5"/>
    <x v="2"/>
    <x v="7"/>
    <x v="542"/>
    <x v="542"/>
    <x v="1"/>
  </r>
  <r>
    <x v="543"/>
    <x v="543"/>
    <s v="I want to make it easy for those with food allergies to know where they can safely, and happily eat out with friends and family."/>
    <n v="22000"/>
    <n v="70"/>
    <x v="2"/>
    <x v="2"/>
    <x v="2"/>
    <n v="1414807962"/>
    <n v="1412215962"/>
    <b v="0"/>
    <n v="2"/>
    <b v="0"/>
    <x v="7"/>
    <n v="3.1818181818181819E-3"/>
    <n v="11035"/>
    <x v="2"/>
    <x v="7"/>
    <x v="543"/>
    <x v="543"/>
    <x v="1"/>
  </r>
  <r>
    <x v="544"/>
    <x v="544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b v="0"/>
    <n v="2"/>
    <b v="0"/>
    <x v="7"/>
    <n v="1.2E-2"/>
    <n v="253"/>
    <x v="2"/>
    <x v="7"/>
    <x v="544"/>
    <x v="544"/>
    <x v="1"/>
  </r>
  <r>
    <x v="545"/>
    <x v="545"/>
    <s v="1st collaborative webdesign tool to create professional websites with WordPress, Bootstrap and other open source technologies."/>
    <n v="50000"/>
    <n v="13692"/>
    <x v="2"/>
    <x v="6"/>
    <x v="3"/>
    <n v="1447600389"/>
    <n v="1444140789"/>
    <b v="0"/>
    <n v="34"/>
    <b v="0"/>
    <x v="7"/>
    <n v="0.27383999999999997"/>
    <n v="31846"/>
    <x v="2"/>
    <x v="7"/>
    <x v="545"/>
    <x v="545"/>
    <x v="1"/>
  </r>
  <r>
    <x v="546"/>
    <x v="546"/>
    <s v="Build a Christian Network Platform to connect and collaborate projects, events, missions and support online to fulfill the call."/>
    <n v="60000"/>
    <n v="52"/>
    <x v="2"/>
    <x v="0"/>
    <x v="0"/>
    <n v="1445097715"/>
    <n v="1441209715"/>
    <b v="0"/>
    <n v="2"/>
    <b v="0"/>
    <x v="7"/>
    <n v="8.6666666666666663E-4"/>
    <n v="30026"/>
    <x v="2"/>
    <x v="7"/>
    <x v="546"/>
    <x v="546"/>
    <x v="1"/>
  </r>
  <r>
    <x v="547"/>
    <x v="547"/>
    <s v="We are looking to build a secure email / document sharing system for companies needing to send sensitive information to clients."/>
    <n v="7500"/>
    <n v="0"/>
    <x v="2"/>
    <x v="1"/>
    <x v="1"/>
    <n v="1455122564"/>
    <n v="1452530564"/>
    <b v="0"/>
    <n v="0"/>
    <b v="0"/>
    <x v="7"/>
    <n v="0"/>
    <n v="3750"/>
    <x v="2"/>
    <x v="7"/>
    <x v="547"/>
    <x v="547"/>
    <x v="1"/>
  </r>
  <r>
    <x v="548"/>
    <x v="548"/>
    <s v="Teach your native language online or study a foreign language with native speaking teachers. Social Web service and apps."/>
    <n v="10000"/>
    <n v="9"/>
    <x v="2"/>
    <x v="1"/>
    <x v="1"/>
    <n v="1446154848"/>
    <n v="1443562848"/>
    <b v="0"/>
    <n v="1"/>
    <b v="0"/>
    <x v="7"/>
    <n v="8.9999999999999998E-4"/>
    <n v="5004.5"/>
    <x v="2"/>
    <x v="7"/>
    <x v="548"/>
    <x v="548"/>
    <x v="1"/>
  </r>
  <r>
    <x v="549"/>
    <x v="549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b v="0"/>
    <n v="8"/>
    <b v="0"/>
    <x v="7"/>
    <n v="2.7199999999999998E-2"/>
    <n v="1284"/>
    <x v="2"/>
    <x v="7"/>
    <x v="549"/>
    <x v="549"/>
    <x v="1"/>
  </r>
  <r>
    <x v="550"/>
    <x v="550"/>
    <s v="Help us shine the spotlight on our local businesses and contractors by providing a cost-effective ecommerce &amp; marketing platform"/>
    <n v="5000"/>
    <n v="35"/>
    <x v="2"/>
    <x v="5"/>
    <x v="5"/>
    <n v="1485838800"/>
    <n v="1484756245"/>
    <b v="0"/>
    <n v="4"/>
    <b v="0"/>
    <x v="7"/>
    <n v="7.0000000000000001E-3"/>
    <n v="2517.5"/>
    <x v="2"/>
    <x v="7"/>
    <x v="550"/>
    <x v="550"/>
    <x v="1"/>
  </r>
  <r>
    <x v="551"/>
    <x v="551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b v="0"/>
    <n v="28"/>
    <b v="0"/>
    <x v="7"/>
    <n v="5.0413333333333331E-2"/>
    <n v="39390.5"/>
    <x v="2"/>
    <x v="7"/>
    <x v="551"/>
    <x v="551"/>
    <x v="1"/>
  </r>
  <r>
    <x v="552"/>
    <x v="552"/>
    <s v="Axoral is a 3d interactive social media interface, with the potential to be so much more, but we need your help!"/>
    <n v="45000"/>
    <n v="0"/>
    <x v="2"/>
    <x v="5"/>
    <x v="5"/>
    <n v="1452350896"/>
    <n v="1447166896"/>
    <b v="0"/>
    <n v="0"/>
    <b v="0"/>
    <x v="7"/>
    <n v="0"/>
    <n v="22500"/>
    <x v="2"/>
    <x v="7"/>
    <x v="552"/>
    <x v="552"/>
    <x v="1"/>
  </r>
  <r>
    <x v="553"/>
    <x v="553"/>
    <s v="Groundbreaking New Classifieds Website Grows Into Largest Nationwide Coverage By Turning Users Into Entrepreneurs"/>
    <n v="25000"/>
    <n v="123"/>
    <x v="2"/>
    <x v="0"/>
    <x v="0"/>
    <n v="1415988991"/>
    <n v="1413393391"/>
    <b v="0"/>
    <n v="6"/>
    <b v="0"/>
    <x v="7"/>
    <n v="4.9199999999999999E-3"/>
    <n v="12561.5"/>
    <x v="2"/>
    <x v="7"/>
    <x v="553"/>
    <x v="553"/>
    <x v="1"/>
  </r>
  <r>
    <x v="554"/>
    <x v="554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b v="0"/>
    <n v="22"/>
    <b v="0"/>
    <x v="7"/>
    <n v="0.36589147286821705"/>
    <n v="2643"/>
    <x v="2"/>
    <x v="7"/>
    <x v="554"/>
    <x v="554"/>
    <x v="1"/>
  </r>
  <r>
    <x v="555"/>
    <x v="555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b v="0"/>
    <n v="0"/>
    <b v="0"/>
    <x v="7"/>
    <n v="0"/>
    <n v="3750"/>
    <x v="2"/>
    <x v="7"/>
    <x v="555"/>
    <x v="555"/>
    <x v="1"/>
  </r>
  <r>
    <x v="556"/>
    <x v="556"/>
    <s v="An educational platform for learning Unified English Braille Code"/>
    <n v="8000"/>
    <n v="200"/>
    <x v="2"/>
    <x v="0"/>
    <x v="0"/>
    <n v="1452112717"/>
    <n v="1449520717"/>
    <b v="0"/>
    <n v="1"/>
    <b v="0"/>
    <x v="7"/>
    <n v="2.5000000000000001E-2"/>
    <n v="4100"/>
    <x v="2"/>
    <x v="7"/>
    <x v="556"/>
    <x v="556"/>
    <x v="1"/>
  </r>
  <r>
    <x v="557"/>
    <x v="557"/>
    <s v="The world's first interactive global domestic violence platform which connects victims, NGO's, policy-makers and researchers."/>
    <n v="150000"/>
    <n v="1366"/>
    <x v="2"/>
    <x v="12"/>
    <x v="3"/>
    <n v="1480721803"/>
    <n v="1478126203"/>
    <b v="0"/>
    <n v="20"/>
    <b v="0"/>
    <x v="7"/>
    <n v="9.1066666666666674E-3"/>
    <n v="75683"/>
    <x v="2"/>
    <x v="7"/>
    <x v="557"/>
    <x v="557"/>
    <x v="1"/>
  </r>
  <r>
    <x v="558"/>
    <x v="558"/>
    <s v="A community website with news, classifieds, photo albums, business reviews and a calendar for the local community to share."/>
    <n v="750"/>
    <n v="0"/>
    <x v="2"/>
    <x v="0"/>
    <x v="0"/>
    <n v="1427227905"/>
    <n v="1424639505"/>
    <b v="0"/>
    <n v="0"/>
    <b v="0"/>
    <x v="7"/>
    <n v="0"/>
    <n v="375"/>
    <x v="2"/>
    <x v="7"/>
    <x v="558"/>
    <x v="558"/>
    <x v="1"/>
  </r>
  <r>
    <x v="559"/>
    <x v="559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b v="0"/>
    <n v="1"/>
    <b v="0"/>
    <x v="7"/>
    <n v="2.0833333333333335E-4"/>
    <n v="120025"/>
    <x v="2"/>
    <x v="7"/>
    <x v="559"/>
    <x v="559"/>
    <x v="1"/>
  </r>
  <r>
    <x v="560"/>
    <x v="560"/>
    <s v="In the future the possibility exists that the internet it's self could be felled, we have world seed banks, it's time for a net bank,.."/>
    <n v="100000"/>
    <n v="12"/>
    <x v="2"/>
    <x v="5"/>
    <x v="5"/>
    <n v="1418841045"/>
    <n v="1416249045"/>
    <b v="0"/>
    <n v="3"/>
    <b v="0"/>
    <x v="7"/>
    <n v="1.2E-4"/>
    <n v="50006"/>
    <x v="2"/>
    <x v="7"/>
    <x v="560"/>
    <x v="560"/>
    <x v="1"/>
  </r>
  <r>
    <x v="561"/>
    <x v="561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b v="0"/>
    <n v="2"/>
    <b v="0"/>
    <x v="7"/>
    <n v="3.6666666666666666E-3"/>
    <n v="7527.5"/>
    <x v="2"/>
    <x v="7"/>
    <x v="561"/>
    <x v="561"/>
    <x v="1"/>
  </r>
  <r>
    <x v="562"/>
    <x v="562"/>
    <s v="i would like to develop an international free platform for domestic and international students to find accomodation in all countries"/>
    <n v="50000"/>
    <n v="0"/>
    <x v="2"/>
    <x v="9"/>
    <x v="3"/>
    <n v="1482052815"/>
    <n v="1479460815"/>
    <b v="0"/>
    <n v="0"/>
    <b v="0"/>
    <x v="7"/>
    <n v="0"/>
    <n v="25000"/>
    <x v="2"/>
    <x v="7"/>
    <x v="562"/>
    <x v="562"/>
    <x v="1"/>
  </r>
  <r>
    <x v="563"/>
    <x v="563"/>
    <s v="I want to help people who have trouble remembering the simple things in life, like what day it is and what they need to do today."/>
    <n v="75000"/>
    <n v="68"/>
    <x v="2"/>
    <x v="2"/>
    <x v="2"/>
    <n v="1424137247"/>
    <n v="1421545247"/>
    <b v="0"/>
    <n v="2"/>
    <b v="0"/>
    <x v="7"/>
    <n v="9.0666666666666662E-4"/>
    <n v="37534"/>
    <x v="2"/>
    <x v="7"/>
    <x v="563"/>
    <x v="563"/>
    <x v="1"/>
  </r>
  <r>
    <x v="564"/>
    <x v="564"/>
    <s v="Plateforme de troc gratuit et d'Ã©changes en tous genres par nature. Mieux s'entraider, Ã©changer, de donner, louer ou vendre Ã  distance."/>
    <n v="18000"/>
    <n v="1"/>
    <x v="2"/>
    <x v="6"/>
    <x v="3"/>
    <n v="1457822275"/>
    <n v="1455230275"/>
    <b v="0"/>
    <n v="1"/>
    <b v="0"/>
    <x v="7"/>
    <n v="5.5555555555555558E-5"/>
    <n v="9000.5"/>
    <x v="2"/>
    <x v="7"/>
    <x v="564"/>
    <x v="564"/>
    <x v="1"/>
  </r>
  <r>
    <x v="565"/>
    <x v="565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b v="0"/>
    <n v="0"/>
    <b v="0"/>
    <x v="7"/>
    <n v="0"/>
    <n v="12500"/>
    <x v="2"/>
    <x v="7"/>
    <x v="565"/>
    <x v="565"/>
    <x v="1"/>
  </r>
  <r>
    <x v="566"/>
    <x v="566"/>
    <s v="I am creating a website that will make it easier for people to promote or find rummage sales utilizing the power of Google Maps"/>
    <n v="5000"/>
    <n v="1"/>
    <x v="2"/>
    <x v="0"/>
    <x v="0"/>
    <n v="1468513533"/>
    <n v="1465921533"/>
    <b v="0"/>
    <n v="1"/>
    <b v="0"/>
    <x v="7"/>
    <n v="2.0000000000000001E-4"/>
    <n v="2500.5"/>
    <x v="2"/>
    <x v="7"/>
    <x v="566"/>
    <x v="566"/>
    <x v="1"/>
  </r>
  <r>
    <x v="567"/>
    <x v="567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b v="0"/>
    <n v="0"/>
    <b v="0"/>
    <x v="7"/>
    <n v="0"/>
    <n v="5000"/>
    <x v="2"/>
    <x v="7"/>
    <x v="567"/>
    <x v="567"/>
    <x v="1"/>
  </r>
  <r>
    <x v="568"/>
    <x v="568"/>
    <s v="A million snow lovers from all over the planet, connected to each other with a common goal. &quot;To have the best snow experiences _x000a_ever.&quot;"/>
    <n v="24500"/>
    <n v="245"/>
    <x v="2"/>
    <x v="4"/>
    <x v="4"/>
    <n v="1452942000"/>
    <n v="1449785223"/>
    <b v="0"/>
    <n v="5"/>
    <b v="0"/>
    <x v="7"/>
    <n v="0.01"/>
    <n v="12372.5"/>
    <x v="2"/>
    <x v="7"/>
    <x v="568"/>
    <x v="568"/>
    <x v="1"/>
  </r>
  <r>
    <x v="569"/>
    <x v="569"/>
    <s v="Mioti is an indie game marketplace that doubles as a community for developers to join networks and discuss projects."/>
    <n v="2500"/>
    <n v="20"/>
    <x v="2"/>
    <x v="5"/>
    <x v="5"/>
    <n v="1451679612"/>
    <n v="1449087612"/>
    <b v="0"/>
    <n v="1"/>
    <b v="0"/>
    <x v="7"/>
    <n v="8.0000000000000002E-3"/>
    <n v="1260"/>
    <x v="2"/>
    <x v="7"/>
    <x v="569"/>
    <x v="569"/>
    <x v="1"/>
  </r>
  <r>
    <x v="570"/>
    <x v="570"/>
    <s v="Humans have AM/FM/Satellite radio, kids have radio Disney, pets have DogCatRadio."/>
    <n v="85000"/>
    <n v="142"/>
    <x v="2"/>
    <x v="0"/>
    <x v="0"/>
    <n v="1455822569"/>
    <n v="1453230569"/>
    <b v="0"/>
    <n v="1"/>
    <b v="0"/>
    <x v="7"/>
    <n v="1.6705882352941177E-3"/>
    <n v="42571"/>
    <x v="2"/>
    <x v="7"/>
    <x v="570"/>
    <x v="570"/>
    <x v="1"/>
  </r>
  <r>
    <x v="571"/>
    <x v="571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b v="0"/>
    <n v="2"/>
    <b v="0"/>
    <x v="7"/>
    <n v="4.2399999999999998E-3"/>
    <n v="12553"/>
    <x v="2"/>
    <x v="7"/>
    <x v="571"/>
    <x v="571"/>
    <x v="1"/>
  </r>
  <r>
    <x v="572"/>
    <x v="572"/>
    <s v="FairwayJockey.com is a web platform to make high quality custom tour golf equipment available at a lower cost to the consumer."/>
    <n v="2500"/>
    <n v="0"/>
    <x v="2"/>
    <x v="0"/>
    <x v="0"/>
    <n v="1446660688"/>
    <n v="1444065088"/>
    <b v="0"/>
    <n v="0"/>
    <b v="0"/>
    <x v="7"/>
    <n v="0"/>
    <n v="1250"/>
    <x v="2"/>
    <x v="7"/>
    <x v="572"/>
    <x v="572"/>
    <x v="1"/>
  </r>
  <r>
    <x v="573"/>
    <x v="573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b v="0"/>
    <n v="9"/>
    <b v="0"/>
    <x v="7"/>
    <n v="3.892538925389254E-3"/>
    <n v="44617"/>
    <x v="2"/>
    <x v="7"/>
    <x v="573"/>
    <x v="573"/>
    <x v="1"/>
  </r>
  <r>
    <x v="574"/>
    <x v="574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b v="0"/>
    <n v="4"/>
    <b v="0"/>
    <x v="7"/>
    <n v="7.1556350626118068E-3"/>
    <n v="5630"/>
    <x v="2"/>
    <x v="7"/>
    <x v="574"/>
    <x v="574"/>
    <x v="1"/>
  </r>
  <r>
    <x v="575"/>
    <x v="575"/>
    <s v="Wird der PC nicht genutzt, belohnt Gridcoin Rechenleistung fÃ¼r wissenschaftlichen Fortschritt - Uscore macht diese Forschung zum Spiel!"/>
    <n v="60000"/>
    <n v="259"/>
    <x v="2"/>
    <x v="12"/>
    <x v="3"/>
    <n v="1434213443"/>
    <n v="1431621443"/>
    <b v="0"/>
    <n v="4"/>
    <b v="0"/>
    <x v="7"/>
    <n v="4.3166666666666666E-3"/>
    <n v="30129.5"/>
    <x v="2"/>
    <x v="7"/>
    <x v="575"/>
    <x v="575"/>
    <x v="1"/>
  </r>
  <r>
    <x v="576"/>
    <x v="576"/>
    <s v="UthTopia Is a social media organization that believes in positive online usage, youth mentorship, and youth empowerment."/>
    <n v="80000"/>
    <n v="1"/>
    <x v="2"/>
    <x v="0"/>
    <x v="0"/>
    <n v="1427537952"/>
    <n v="1422357552"/>
    <b v="0"/>
    <n v="1"/>
    <b v="0"/>
    <x v="7"/>
    <n v="1.2500000000000001E-5"/>
    <n v="40000.5"/>
    <x v="2"/>
    <x v="7"/>
    <x v="576"/>
    <x v="576"/>
    <x v="1"/>
  </r>
  <r>
    <x v="577"/>
    <x v="577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b v="0"/>
    <n v="1"/>
    <b v="0"/>
    <x v="7"/>
    <n v="2E-3"/>
    <n v="2505"/>
    <x v="2"/>
    <x v="7"/>
    <x v="577"/>
    <x v="577"/>
    <x v="1"/>
  </r>
  <r>
    <x v="578"/>
    <x v="578"/>
    <s v="weBuy trade built on technology and Crowd Sourced Power"/>
    <n v="125000"/>
    <n v="14"/>
    <x v="2"/>
    <x v="1"/>
    <x v="1"/>
    <n v="1441633993"/>
    <n v="1439560393"/>
    <b v="0"/>
    <n v="7"/>
    <b v="0"/>
    <x v="7"/>
    <n v="1.12E-4"/>
    <n v="62507"/>
    <x v="2"/>
    <x v="7"/>
    <x v="578"/>
    <x v="578"/>
    <x v="1"/>
  </r>
  <r>
    <x v="579"/>
    <x v="579"/>
    <s v="Learn classic and public key cryptography with a full proof-of-concept system in JavaScript."/>
    <n v="12000"/>
    <n v="175"/>
    <x v="2"/>
    <x v="0"/>
    <x v="0"/>
    <n v="1419539223"/>
    <n v="1416947223"/>
    <b v="0"/>
    <n v="5"/>
    <b v="0"/>
    <x v="7"/>
    <n v="1.4583333333333334E-2"/>
    <n v="6087.5"/>
    <x v="2"/>
    <x v="7"/>
    <x v="579"/>
    <x v="579"/>
    <x v="1"/>
  </r>
  <r>
    <x v="580"/>
    <x v="580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b v="0"/>
    <n v="1"/>
    <b v="0"/>
    <x v="7"/>
    <n v="3.3333333333333332E-4"/>
    <n v="1500.5"/>
    <x v="2"/>
    <x v="7"/>
    <x v="580"/>
    <x v="580"/>
    <x v="1"/>
  </r>
  <r>
    <x v="581"/>
    <x v="581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b v="0"/>
    <n v="0"/>
    <b v="0"/>
    <x v="7"/>
    <n v="0"/>
    <n v="200"/>
    <x v="2"/>
    <x v="7"/>
    <x v="581"/>
    <x v="581"/>
    <x v="1"/>
  </r>
  <r>
    <x v="582"/>
    <x v="582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b v="0"/>
    <n v="0"/>
    <b v="0"/>
    <x v="7"/>
    <n v="0"/>
    <n v="50000"/>
    <x v="2"/>
    <x v="7"/>
    <x v="582"/>
    <x v="582"/>
    <x v="1"/>
  </r>
  <r>
    <x v="583"/>
    <x v="583"/>
    <s v="HackersArchive.com will help rid the web of viruses and scams found everywhere else you look!"/>
    <n v="9000"/>
    <n v="1"/>
    <x v="2"/>
    <x v="0"/>
    <x v="0"/>
    <n v="1426800687"/>
    <n v="1424212287"/>
    <b v="0"/>
    <n v="1"/>
    <b v="0"/>
    <x v="7"/>
    <n v="1.1111111111111112E-4"/>
    <n v="4500.5"/>
    <x v="2"/>
    <x v="7"/>
    <x v="583"/>
    <x v="583"/>
    <x v="1"/>
  </r>
  <r>
    <x v="584"/>
    <x v="584"/>
    <s v="Script Call takes your presentation from the wall to your audience; from your device to theirs."/>
    <n v="1000"/>
    <n v="10"/>
    <x v="2"/>
    <x v="0"/>
    <x v="0"/>
    <n v="1426522316"/>
    <n v="1423933916"/>
    <b v="0"/>
    <n v="2"/>
    <b v="0"/>
    <x v="7"/>
    <n v="0.01"/>
    <n v="505"/>
    <x v="2"/>
    <x v="7"/>
    <x v="584"/>
    <x v="584"/>
    <x v="1"/>
  </r>
  <r>
    <x v="585"/>
    <x v="585"/>
    <s v="SAVE UP TO 40% WHEN YOU SPEND!_x000a__x000a_PRE-ORDER YOUR LINK CARD TODAY"/>
    <n v="9000"/>
    <n v="0"/>
    <x v="2"/>
    <x v="1"/>
    <x v="1"/>
    <n v="1448928000"/>
    <n v="1444123377"/>
    <b v="0"/>
    <n v="0"/>
    <b v="0"/>
    <x v="7"/>
    <n v="0"/>
    <n v="4500"/>
    <x v="2"/>
    <x v="7"/>
    <x v="585"/>
    <x v="585"/>
    <x v="1"/>
  </r>
  <r>
    <x v="586"/>
    <x v="586"/>
    <s v="Employ College is a movement for companies to hire college graduates from their respected institutions."/>
    <n v="10000"/>
    <n v="56"/>
    <x v="2"/>
    <x v="0"/>
    <x v="0"/>
    <n v="1424032207"/>
    <n v="1421440207"/>
    <b v="0"/>
    <n v="4"/>
    <b v="0"/>
    <x v="7"/>
    <n v="5.5999999999999999E-3"/>
    <n v="5028"/>
    <x v="2"/>
    <x v="7"/>
    <x v="586"/>
    <x v="586"/>
    <x v="1"/>
  </r>
  <r>
    <x v="587"/>
    <x v="587"/>
    <s v="Waitresses.com is an online community devoted to servers around the world. Learn. Connect. Work. Travel. Share._x000a__x000a_Make a pledge today!"/>
    <n v="30000"/>
    <n v="2725"/>
    <x v="2"/>
    <x v="5"/>
    <x v="5"/>
    <n v="1429207833"/>
    <n v="1426615833"/>
    <b v="0"/>
    <n v="7"/>
    <b v="0"/>
    <x v="7"/>
    <n v="9.0833333333333335E-2"/>
    <n v="16362.5"/>
    <x v="2"/>
    <x v="7"/>
    <x v="587"/>
    <x v="587"/>
    <x v="1"/>
  </r>
  <r>
    <x v="588"/>
    <x v="588"/>
    <s v="Offrire un &quot;TRAGO&quot;, ossia un passaggio con autista che ti segue e ti aspetta mentre concludi i tuoi affari, quando non puoi guidare"/>
    <n v="9000"/>
    <n v="301"/>
    <x v="2"/>
    <x v="13"/>
    <x v="3"/>
    <n v="1479410886"/>
    <n v="1474223286"/>
    <b v="0"/>
    <n v="2"/>
    <b v="0"/>
    <x v="7"/>
    <n v="3.3444444444444443E-2"/>
    <n v="4650.5"/>
    <x v="2"/>
    <x v="7"/>
    <x v="588"/>
    <x v="588"/>
    <x v="1"/>
  </r>
  <r>
    <x v="589"/>
    <x v="589"/>
    <s v="Services closer than you think..."/>
    <n v="7500"/>
    <n v="1"/>
    <x v="2"/>
    <x v="0"/>
    <x v="0"/>
    <n v="1436366699"/>
    <n v="1435070699"/>
    <b v="0"/>
    <n v="1"/>
    <b v="0"/>
    <x v="7"/>
    <n v="1.3333333333333334E-4"/>
    <n v="3750.5"/>
    <x v="2"/>
    <x v="7"/>
    <x v="589"/>
    <x v="589"/>
    <x v="1"/>
  </r>
  <r>
    <x v="590"/>
    <x v="590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b v="0"/>
    <n v="9"/>
    <b v="0"/>
    <x v="7"/>
    <n v="4.4600000000000001E-2"/>
    <n v="2611.5"/>
    <x v="2"/>
    <x v="7"/>
    <x v="590"/>
    <x v="590"/>
    <x v="1"/>
  </r>
  <r>
    <x v="591"/>
    <x v="591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b v="0"/>
    <n v="2"/>
    <b v="0"/>
    <x v="7"/>
    <n v="6.0999999999999997E-4"/>
    <n v="50030.5"/>
    <x v="2"/>
    <x v="7"/>
    <x v="591"/>
    <x v="591"/>
    <x v="1"/>
  </r>
  <r>
    <x v="592"/>
    <x v="592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b v="0"/>
    <n v="1"/>
    <b v="0"/>
    <x v="7"/>
    <n v="3.3333333333333333E-2"/>
    <n v="3875"/>
    <x v="2"/>
    <x v="7"/>
    <x v="592"/>
    <x v="592"/>
    <x v="1"/>
  </r>
  <r>
    <x v="593"/>
    <x v="593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b v="0"/>
    <n v="7"/>
    <b v="0"/>
    <x v="7"/>
    <n v="0.23"/>
    <n v="307.5"/>
    <x v="2"/>
    <x v="7"/>
    <x v="593"/>
    <x v="593"/>
    <x v="1"/>
  </r>
  <r>
    <x v="594"/>
    <x v="594"/>
    <s v="Creating a fitness site that will change the fitness game forever!"/>
    <n v="25000"/>
    <n v="26"/>
    <x v="2"/>
    <x v="0"/>
    <x v="0"/>
    <n v="1460832206"/>
    <n v="1458240206"/>
    <b v="0"/>
    <n v="2"/>
    <b v="0"/>
    <x v="7"/>
    <n v="1.0399999999999999E-3"/>
    <n v="12513"/>
    <x v="2"/>
    <x v="7"/>
    <x v="594"/>
    <x v="594"/>
    <x v="1"/>
  </r>
  <r>
    <x v="595"/>
    <x v="595"/>
    <s v="MyBestInterest.org elminates election research by quickly identifying the candidates that will best represent your interests."/>
    <n v="100000"/>
    <n v="426"/>
    <x v="2"/>
    <x v="0"/>
    <x v="0"/>
    <n v="1430703638"/>
    <n v="1426815638"/>
    <b v="0"/>
    <n v="8"/>
    <b v="0"/>
    <x v="7"/>
    <n v="4.2599999999999999E-3"/>
    <n v="50213"/>
    <x v="2"/>
    <x v="7"/>
    <x v="595"/>
    <x v="595"/>
    <x v="1"/>
  </r>
  <r>
    <x v="596"/>
    <x v="596"/>
    <s v="We present digitaibook,com site which can become a free electronic library with your help,"/>
    <n v="20000"/>
    <n v="6"/>
    <x v="2"/>
    <x v="0"/>
    <x v="0"/>
    <n v="1478122292"/>
    <n v="1475530292"/>
    <b v="0"/>
    <n v="2"/>
    <b v="0"/>
    <x v="7"/>
    <n v="2.9999999999999997E-4"/>
    <n v="10003"/>
    <x v="2"/>
    <x v="7"/>
    <x v="596"/>
    <x v="596"/>
    <x v="1"/>
  </r>
  <r>
    <x v="597"/>
    <x v="597"/>
    <s v="Rolodex is a web application that strives to nurture business to business relationships by connecting users via email."/>
    <n v="7500"/>
    <n v="20"/>
    <x v="2"/>
    <x v="0"/>
    <x v="0"/>
    <n v="1469980800"/>
    <n v="1466787335"/>
    <b v="0"/>
    <n v="2"/>
    <b v="0"/>
    <x v="7"/>
    <n v="2.6666666666666666E-3"/>
    <n v="3760"/>
    <x v="2"/>
    <x v="7"/>
    <x v="597"/>
    <x v="597"/>
    <x v="1"/>
  </r>
  <r>
    <x v="598"/>
    <x v="598"/>
    <s v="This is a project to create a crowd-funding site for Urantia Book readers worldwide."/>
    <n v="2500"/>
    <n v="850"/>
    <x v="2"/>
    <x v="0"/>
    <x v="0"/>
    <n v="1417737781"/>
    <n v="1415145781"/>
    <b v="0"/>
    <n v="7"/>
    <b v="0"/>
    <x v="7"/>
    <n v="0.34"/>
    <n v="1675"/>
    <x v="2"/>
    <x v="7"/>
    <x v="598"/>
    <x v="598"/>
    <x v="1"/>
  </r>
  <r>
    <x v="599"/>
    <x v="599"/>
    <s v="We send care packages to incarcerated individuals throughout the country that include specific items hand picked by the sender."/>
    <n v="50000"/>
    <n v="31"/>
    <x v="2"/>
    <x v="0"/>
    <x v="0"/>
    <n v="1425827760"/>
    <n v="1423769402"/>
    <b v="0"/>
    <n v="2"/>
    <b v="0"/>
    <x v="7"/>
    <n v="6.2E-4"/>
    <n v="25015.5"/>
    <x v="2"/>
    <x v="7"/>
    <x v="599"/>
    <x v="599"/>
    <x v="1"/>
  </r>
  <r>
    <x v="600"/>
    <x v="600"/>
    <s v="Science Technology Engineering and Math + youth = a brighter tomorrow."/>
    <n v="5000"/>
    <n v="100"/>
    <x v="1"/>
    <x v="0"/>
    <x v="0"/>
    <n v="1431198562"/>
    <n v="1426014562"/>
    <b v="0"/>
    <n v="1"/>
    <b v="0"/>
    <x v="7"/>
    <n v="0.02"/>
    <n v="2550"/>
    <x v="2"/>
    <x v="7"/>
    <x v="600"/>
    <x v="600"/>
    <x v="1"/>
  </r>
  <r>
    <x v="601"/>
    <x v="601"/>
    <s v="In today's day and age every website tracks your IP Address and information, it's time to keep your information private and secure."/>
    <n v="10000"/>
    <n v="140"/>
    <x v="1"/>
    <x v="5"/>
    <x v="5"/>
    <n v="1419626139"/>
    <n v="1417034139"/>
    <b v="0"/>
    <n v="6"/>
    <b v="0"/>
    <x v="7"/>
    <n v="1.4E-2"/>
    <n v="5070"/>
    <x v="2"/>
    <x v="7"/>
    <x v="601"/>
    <x v="601"/>
    <x v="1"/>
  </r>
  <r>
    <x v="602"/>
    <x v="602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b v="0"/>
    <n v="0"/>
    <b v="0"/>
    <x v="7"/>
    <n v="0"/>
    <n v="35000"/>
    <x v="2"/>
    <x v="7"/>
    <x v="602"/>
    <x v="602"/>
    <x v="1"/>
  </r>
  <r>
    <x v="603"/>
    <x v="603"/>
    <s v="The admin for Randompics has announced they will be shutting down. I want to run, and improve, this great site!"/>
    <n v="15000"/>
    <n v="590.02"/>
    <x v="1"/>
    <x v="0"/>
    <x v="0"/>
    <n v="1408029623"/>
    <n v="1405437623"/>
    <b v="0"/>
    <n v="13"/>
    <b v="0"/>
    <x v="7"/>
    <n v="3.9334666666666664E-2"/>
    <n v="7795.01"/>
    <x v="2"/>
    <x v="7"/>
    <x v="603"/>
    <x v="603"/>
    <x v="1"/>
  </r>
  <r>
    <x v="604"/>
    <x v="604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b v="0"/>
    <n v="0"/>
    <b v="0"/>
    <x v="7"/>
    <n v="0"/>
    <n v="750"/>
    <x v="2"/>
    <x v="7"/>
    <x v="604"/>
    <x v="604"/>
    <x v="1"/>
  </r>
  <r>
    <x v="605"/>
    <x v="605"/>
    <s v="An iPad support care package for your parents / seniors."/>
    <n v="5000"/>
    <n v="131"/>
    <x v="1"/>
    <x v="0"/>
    <x v="0"/>
    <n v="1440318908"/>
    <n v="1436430908"/>
    <b v="0"/>
    <n v="8"/>
    <b v="0"/>
    <x v="7"/>
    <n v="2.6200000000000001E-2"/>
    <n v="2565.5"/>
    <x v="2"/>
    <x v="7"/>
    <x v="605"/>
    <x v="605"/>
    <x v="1"/>
  </r>
  <r>
    <x v="606"/>
    <x v="606"/>
    <s v="No more expensive, difficult and seperated packages for your business management. It's time for an All-in-One solution for your company"/>
    <n v="5000"/>
    <n v="10"/>
    <x v="1"/>
    <x v="9"/>
    <x v="3"/>
    <n v="1432479600"/>
    <n v="1428507409"/>
    <b v="0"/>
    <n v="1"/>
    <b v="0"/>
    <x v="7"/>
    <n v="2E-3"/>
    <n v="2505"/>
    <x v="2"/>
    <x v="7"/>
    <x v="606"/>
    <x v="606"/>
    <x v="1"/>
  </r>
  <r>
    <x v="607"/>
    <x v="607"/>
    <s v="Gritty, upfront reality going the distance hard with a proven track record of insatiable artist. Broadcasted live on the Web."/>
    <n v="250"/>
    <n v="0"/>
    <x v="1"/>
    <x v="0"/>
    <x v="0"/>
    <n v="1448225336"/>
    <n v="1445629736"/>
    <b v="0"/>
    <n v="0"/>
    <b v="0"/>
    <x v="7"/>
    <n v="0"/>
    <n v="125"/>
    <x v="2"/>
    <x v="7"/>
    <x v="607"/>
    <x v="607"/>
    <x v="1"/>
  </r>
  <r>
    <x v="608"/>
    <x v="608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b v="0"/>
    <n v="5"/>
    <b v="0"/>
    <x v="7"/>
    <n v="9.7400000000000004E-3"/>
    <n v="75730.5"/>
    <x v="2"/>
    <x v="7"/>
    <x v="608"/>
    <x v="608"/>
    <x v="1"/>
  </r>
  <r>
    <x v="609"/>
    <x v="609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b v="0"/>
    <n v="1"/>
    <b v="0"/>
    <x v="7"/>
    <n v="6.41025641025641E-3"/>
    <n v="392.5"/>
    <x v="2"/>
    <x v="7"/>
    <x v="609"/>
    <x v="609"/>
    <x v="1"/>
  </r>
  <r>
    <x v="610"/>
    <x v="610"/>
    <s v="We are creating a Christian social network to empower, educate, and connect Christians all over the world."/>
    <n v="13803"/>
    <n v="0"/>
    <x v="1"/>
    <x v="0"/>
    <x v="0"/>
    <n v="1429732586"/>
    <n v="1427140586"/>
    <b v="0"/>
    <n v="0"/>
    <b v="0"/>
    <x v="7"/>
    <n v="0"/>
    <n v="6901.5"/>
    <x v="2"/>
    <x v="7"/>
    <x v="610"/>
    <x v="610"/>
    <x v="1"/>
  </r>
  <r>
    <x v="611"/>
    <x v="611"/>
    <s v="Finie la peur de vendre ou acheter d'occasion Ã  un inconnu ! Colis ouverts, photographiÃ©s et testÃ©s. Paiements en ligne sÃ©curisÃ©s."/>
    <n v="80000"/>
    <n v="0"/>
    <x v="1"/>
    <x v="6"/>
    <x v="3"/>
    <n v="1453210037"/>
    <n v="1448026037"/>
    <b v="0"/>
    <n v="0"/>
    <b v="0"/>
    <x v="7"/>
    <n v="0"/>
    <n v="40000"/>
    <x v="2"/>
    <x v="7"/>
    <x v="611"/>
    <x v="611"/>
    <x v="1"/>
  </r>
  <r>
    <x v="612"/>
    <x v="612"/>
    <s v="A Fast and Reliable new Web platform to stream videos from Internet"/>
    <n v="10000"/>
    <n v="0"/>
    <x v="1"/>
    <x v="13"/>
    <x v="3"/>
    <n v="1472777146"/>
    <n v="1470185146"/>
    <b v="0"/>
    <n v="0"/>
    <b v="0"/>
    <x v="7"/>
    <n v="0"/>
    <n v="5000"/>
    <x v="2"/>
    <x v="7"/>
    <x v="612"/>
    <x v="612"/>
    <x v="1"/>
  </r>
  <r>
    <x v="613"/>
    <x v="613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b v="0"/>
    <n v="121"/>
    <b v="0"/>
    <x v="7"/>
    <n v="0.21363333333333334"/>
    <n v="36409"/>
    <x v="2"/>
    <x v="7"/>
    <x v="613"/>
    <x v="613"/>
    <x v="1"/>
  </r>
  <r>
    <x v="614"/>
    <x v="614"/>
    <s v="Something is wrong when your choices are between a &quot;giant douche and a turd sandwich.&quot;  So, lets make it better."/>
    <n v="10000"/>
    <n v="0"/>
    <x v="1"/>
    <x v="0"/>
    <x v="0"/>
    <n v="1466731740"/>
    <n v="1464139740"/>
    <b v="0"/>
    <n v="0"/>
    <b v="0"/>
    <x v="7"/>
    <n v="0"/>
    <n v="5000"/>
    <x v="2"/>
    <x v="7"/>
    <x v="614"/>
    <x v="614"/>
    <x v="1"/>
  </r>
  <r>
    <x v="615"/>
    <x v="615"/>
    <s v="The aim of PixlDir is to deliver the most simple, and fast experience when it comes to uploading images to the web."/>
    <n v="515"/>
    <n v="0"/>
    <x v="1"/>
    <x v="4"/>
    <x v="4"/>
    <n v="1443149759"/>
    <n v="1440557759"/>
    <b v="0"/>
    <n v="0"/>
    <b v="0"/>
    <x v="7"/>
    <n v="0"/>
    <n v="257.5"/>
    <x v="2"/>
    <x v="7"/>
    <x v="615"/>
    <x v="615"/>
    <x v="1"/>
  </r>
  <r>
    <x v="616"/>
    <x v="616"/>
    <s v="Hormis la similitude envers d'autres rÃ©seaux socials, celui-ci vous permettra d'organiser / participer Ã  des soirÃ©es trÃ¨s facilement !"/>
    <n v="5000"/>
    <n v="0"/>
    <x v="1"/>
    <x v="6"/>
    <x v="3"/>
    <n v="1488013307"/>
    <n v="1485421307"/>
    <b v="0"/>
    <n v="0"/>
    <b v="0"/>
    <x v="7"/>
    <n v="0"/>
    <n v="2500"/>
    <x v="2"/>
    <x v="7"/>
    <x v="616"/>
    <x v="616"/>
    <x v="1"/>
  </r>
  <r>
    <x v="617"/>
    <x v="617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b v="0"/>
    <n v="3"/>
    <b v="0"/>
    <x v="7"/>
    <n v="0.03"/>
    <n v="1030"/>
    <x v="2"/>
    <x v="7"/>
    <x v="617"/>
    <x v="617"/>
    <x v="1"/>
  </r>
  <r>
    <x v="618"/>
    <x v="618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b v="0"/>
    <n v="0"/>
    <b v="0"/>
    <x v="7"/>
    <n v="0"/>
    <n v="200"/>
    <x v="2"/>
    <x v="7"/>
    <x v="618"/>
    <x v="618"/>
    <x v="1"/>
  </r>
  <r>
    <x v="619"/>
    <x v="619"/>
    <s v="Big Data Sets for researchers interested in improving the quality of life."/>
    <n v="2500000"/>
    <n v="1"/>
    <x v="1"/>
    <x v="0"/>
    <x v="0"/>
    <n v="1416933390"/>
    <n v="1411745790"/>
    <b v="0"/>
    <n v="1"/>
    <b v="0"/>
    <x v="7"/>
    <n v="3.9999999999999998E-7"/>
    <n v="1250000.5"/>
    <x v="2"/>
    <x v="7"/>
    <x v="619"/>
    <x v="619"/>
    <x v="1"/>
  </r>
  <r>
    <x v="620"/>
    <x v="620"/>
    <s v="iShopGreen.ca is an online marketplace that connects consumers and suppliers with green products &amp; services"/>
    <n v="30000"/>
    <n v="300"/>
    <x v="1"/>
    <x v="5"/>
    <x v="5"/>
    <n v="1408986738"/>
    <n v="1405098738"/>
    <b v="0"/>
    <n v="1"/>
    <b v="0"/>
    <x v="7"/>
    <n v="0.01"/>
    <n v="15150"/>
    <x v="2"/>
    <x v="7"/>
    <x v="620"/>
    <x v="620"/>
    <x v="1"/>
  </r>
  <r>
    <x v="621"/>
    <x v="621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b v="0"/>
    <n v="3"/>
    <b v="0"/>
    <x v="7"/>
    <n v="1.044E-2"/>
    <n v="12630.5"/>
    <x v="2"/>
    <x v="7"/>
    <x v="621"/>
    <x v="621"/>
    <x v="1"/>
  </r>
  <r>
    <x v="622"/>
    <x v="622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b v="0"/>
    <n v="9"/>
    <b v="0"/>
    <x v="7"/>
    <n v="5.6833333333333333E-2"/>
    <n v="3170.5"/>
    <x v="2"/>
    <x v="7"/>
    <x v="622"/>
    <x v="622"/>
    <x v="1"/>
  </r>
  <r>
    <x v="623"/>
    <x v="623"/>
    <s v="WheelWolf is a subscription based service connecting car lovers to provide a safe and secure platform for swapping and borrowing cars."/>
    <n v="75000"/>
    <n v="0"/>
    <x v="1"/>
    <x v="2"/>
    <x v="2"/>
    <n v="1432771997"/>
    <n v="1430179997"/>
    <b v="0"/>
    <n v="0"/>
    <b v="0"/>
    <x v="7"/>
    <n v="0"/>
    <n v="37500"/>
    <x v="2"/>
    <x v="7"/>
    <x v="623"/>
    <x v="623"/>
    <x v="1"/>
  </r>
  <r>
    <x v="624"/>
    <x v="624"/>
    <s v="I am designing a fun, high tech dating website, with over 25 cool features. It is innovate as well as user friendly."/>
    <n v="5000"/>
    <n v="0"/>
    <x v="1"/>
    <x v="0"/>
    <x v="0"/>
    <n v="1431647041"/>
    <n v="1429055041"/>
    <b v="0"/>
    <n v="0"/>
    <b v="0"/>
    <x v="7"/>
    <n v="0"/>
    <n v="2500"/>
    <x v="2"/>
    <x v="7"/>
    <x v="624"/>
    <x v="624"/>
    <x v="1"/>
  </r>
  <r>
    <x v="625"/>
    <x v="625"/>
    <s v="SkyRooms.IO is a social network for business people that actually equips them to do work together. Resume, video conferencing and PM."/>
    <n v="25000"/>
    <n v="0"/>
    <x v="1"/>
    <x v="5"/>
    <x v="5"/>
    <n v="1490560177"/>
    <n v="1487971777"/>
    <b v="0"/>
    <n v="0"/>
    <b v="0"/>
    <x v="7"/>
    <n v="0"/>
    <n v="12500"/>
    <x v="2"/>
    <x v="7"/>
    <x v="625"/>
    <x v="625"/>
    <x v="1"/>
  </r>
  <r>
    <x v="626"/>
    <x v="626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b v="0"/>
    <n v="39"/>
    <b v="0"/>
    <x v="7"/>
    <n v="0.17380000000000001"/>
    <n v="14672.5"/>
    <x v="2"/>
    <x v="7"/>
    <x v="626"/>
    <x v="626"/>
    <x v="1"/>
  </r>
  <r>
    <x v="627"/>
    <x v="627"/>
    <s v="Social Network - your new digital social life without ads, monitoring and analyses. Freed from the feeling that every step is followed"/>
    <n v="450000"/>
    <n v="90"/>
    <x v="1"/>
    <x v="11"/>
    <x v="9"/>
    <n v="1457996400"/>
    <n v="1452842511"/>
    <b v="0"/>
    <n v="1"/>
    <b v="0"/>
    <x v="7"/>
    <n v="2.0000000000000001E-4"/>
    <n v="225045"/>
    <x v="2"/>
    <x v="7"/>
    <x v="627"/>
    <x v="627"/>
    <x v="1"/>
  </r>
  <r>
    <x v="628"/>
    <x v="628"/>
    <s v="Funding of website design &amp; materials for education about firearms, firearm safety &amp; firearm related apparel"/>
    <n v="5000"/>
    <n v="0"/>
    <x v="1"/>
    <x v="0"/>
    <x v="0"/>
    <n v="1405269457"/>
    <n v="1402677457"/>
    <b v="0"/>
    <n v="0"/>
    <b v="0"/>
    <x v="7"/>
    <n v="0"/>
    <n v="2500"/>
    <x v="2"/>
    <x v="7"/>
    <x v="628"/>
    <x v="628"/>
    <x v="1"/>
  </r>
  <r>
    <x v="629"/>
    <x v="629"/>
    <s v="Global Ids you create for yourself, then the world can connect to you via free online msgs (for Reuniting Lost Property, Dating &amp; more)"/>
    <n v="200000"/>
    <n v="350"/>
    <x v="1"/>
    <x v="2"/>
    <x v="2"/>
    <n v="1463239108"/>
    <n v="1460647108"/>
    <b v="0"/>
    <n v="3"/>
    <b v="0"/>
    <x v="7"/>
    <n v="1.75E-3"/>
    <n v="100175"/>
    <x v="2"/>
    <x v="7"/>
    <x v="629"/>
    <x v="629"/>
    <x v="1"/>
  </r>
  <r>
    <x v="630"/>
    <x v="630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b v="0"/>
    <n v="1"/>
    <b v="0"/>
    <x v="7"/>
    <n v="8.3340278356529708E-4"/>
    <n v="6004.5"/>
    <x v="2"/>
    <x v="7"/>
    <x v="630"/>
    <x v="630"/>
    <x v="1"/>
  </r>
  <r>
    <x v="631"/>
    <x v="631"/>
    <s v="A Powerful Multimedia-Rich Software that aims at making online publishing very simple."/>
    <n v="50000"/>
    <n v="690"/>
    <x v="1"/>
    <x v="5"/>
    <x v="5"/>
    <n v="1464460329"/>
    <n v="1461954729"/>
    <b v="0"/>
    <n v="9"/>
    <b v="0"/>
    <x v="7"/>
    <n v="1.38E-2"/>
    <n v="25345"/>
    <x v="2"/>
    <x v="7"/>
    <x v="631"/>
    <x v="631"/>
    <x v="1"/>
  </r>
  <r>
    <x v="632"/>
    <x v="632"/>
    <s v="Our goal is to create a system, students can find universities that best match their interests."/>
    <n v="20000"/>
    <n v="0"/>
    <x v="1"/>
    <x v="9"/>
    <x v="3"/>
    <n v="1448470165"/>
    <n v="1445874565"/>
    <b v="0"/>
    <n v="0"/>
    <b v="0"/>
    <x v="7"/>
    <n v="0"/>
    <n v="10000"/>
    <x v="2"/>
    <x v="7"/>
    <x v="632"/>
    <x v="632"/>
    <x v="1"/>
  </r>
  <r>
    <x v="633"/>
    <x v="633"/>
    <s v="Uivo lets police and fire department personnel quickly contact you in the event of an emergency involving your property."/>
    <n v="10000"/>
    <n v="1245"/>
    <x v="1"/>
    <x v="0"/>
    <x v="0"/>
    <n v="1466204400"/>
    <n v="1463469062"/>
    <b v="0"/>
    <n v="25"/>
    <b v="0"/>
    <x v="7"/>
    <n v="0.1245"/>
    <n v="5622.5"/>
    <x v="2"/>
    <x v="7"/>
    <x v="633"/>
    <x v="633"/>
    <x v="1"/>
  </r>
  <r>
    <x v="634"/>
    <x v="634"/>
    <s v="We help companies to explain what they do in simple, grandma-would-understand terms."/>
    <n v="5000"/>
    <n v="1"/>
    <x v="1"/>
    <x v="0"/>
    <x v="0"/>
    <n v="1424989029"/>
    <n v="1422397029"/>
    <b v="0"/>
    <n v="1"/>
    <b v="0"/>
    <x v="7"/>
    <n v="2.0000000000000001E-4"/>
    <n v="2500.5"/>
    <x v="2"/>
    <x v="7"/>
    <x v="634"/>
    <x v="634"/>
    <x v="1"/>
  </r>
  <r>
    <x v="635"/>
    <x v="635"/>
    <s v="Network used for building technology development teams."/>
    <n v="25000"/>
    <n v="2"/>
    <x v="1"/>
    <x v="0"/>
    <x v="0"/>
    <n v="1428804762"/>
    <n v="1426212762"/>
    <b v="0"/>
    <n v="1"/>
    <b v="0"/>
    <x v="7"/>
    <n v="8.0000000000000007E-5"/>
    <n v="12501"/>
    <x v="2"/>
    <x v="7"/>
    <x v="635"/>
    <x v="635"/>
    <x v="1"/>
  </r>
  <r>
    <x v="636"/>
    <x v="636"/>
    <s v="With no central location for keto knowledge, keto advice will be a community run knowledge base."/>
    <n v="2000"/>
    <n v="4"/>
    <x v="1"/>
    <x v="1"/>
    <x v="1"/>
    <n v="1433587620"/>
    <n v="1430996150"/>
    <b v="0"/>
    <n v="1"/>
    <b v="0"/>
    <x v="7"/>
    <n v="2E-3"/>
    <n v="1002"/>
    <x v="2"/>
    <x v="7"/>
    <x v="636"/>
    <x v="636"/>
    <x v="1"/>
  </r>
  <r>
    <x v="637"/>
    <x v="637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b v="0"/>
    <n v="0"/>
    <b v="0"/>
    <x v="7"/>
    <n v="0"/>
    <n v="50000"/>
    <x v="2"/>
    <x v="7"/>
    <x v="637"/>
    <x v="637"/>
    <x v="1"/>
  </r>
  <r>
    <x v="638"/>
    <x v="638"/>
    <s v="O0"/>
    <n v="200000"/>
    <n v="18"/>
    <x v="1"/>
    <x v="12"/>
    <x v="3"/>
    <n v="1490447662"/>
    <n v="1485267262"/>
    <b v="0"/>
    <n v="6"/>
    <b v="0"/>
    <x v="7"/>
    <n v="9.0000000000000006E-5"/>
    <n v="100009"/>
    <x v="2"/>
    <x v="7"/>
    <x v="638"/>
    <x v="638"/>
    <x v="1"/>
  </r>
  <r>
    <x v="639"/>
    <x v="639"/>
    <s v="Development of a Safe and Educational Social Media site for kids."/>
    <n v="1000000"/>
    <n v="1"/>
    <x v="1"/>
    <x v="0"/>
    <x v="0"/>
    <n v="1413208795"/>
    <n v="1408024795"/>
    <b v="0"/>
    <n v="1"/>
    <b v="0"/>
    <x v="7"/>
    <n v="9.9999999999999995E-7"/>
    <n v="500000.5"/>
    <x v="2"/>
    <x v="7"/>
    <x v="639"/>
    <x v="639"/>
    <x v="1"/>
  </r>
  <r>
    <x v="640"/>
    <x v="640"/>
    <s v="Mountain, fat and race bikes made from high grade aero carbon fibers by tow placement and tow folding technology (no fibres cutting)."/>
    <n v="70"/>
    <n v="101"/>
    <x v="0"/>
    <x v="6"/>
    <x v="3"/>
    <n v="1480028400"/>
    <n v="1478685915"/>
    <b v="0"/>
    <n v="2"/>
    <b v="1"/>
    <x v="8"/>
    <n v="1.4428571428571428"/>
    <n v="85.5"/>
    <x v="2"/>
    <x v="8"/>
    <x v="640"/>
    <x v="640"/>
    <x v="0"/>
  </r>
  <r>
    <x v="641"/>
    <x v="641"/>
    <s v="Innovative new compression-based breast pump gives mothers unprecedented freedom, enabling efficient and discreet pumping"/>
    <n v="40000"/>
    <n v="47665"/>
    <x v="0"/>
    <x v="0"/>
    <x v="0"/>
    <n v="1439473248"/>
    <n v="1436881248"/>
    <b v="0"/>
    <n v="315"/>
    <b v="1"/>
    <x v="8"/>
    <n v="1.1916249999999999"/>
    <n v="43832.5"/>
    <x v="2"/>
    <x v="8"/>
    <x v="641"/>
    <x v="641"/>
    <x v="0"/>
  </r>
  <r>
    <x v="642"/>
    <x v="642"/>
    <s v="Gauss glasses protect your eyes in front of screens and outside with self-tinting lenses and a new, proprietary coating technology."/>
    <n v="20000"/>
    <n v="292097"/>
    <x v="0"/>
    <x v="12"/>
    <x v="3"/>
    <n v="1439998674"/>
    <n v="1436888274"/>
    <b v="0"/>
    <n v="2174"/>
    <b v="1"/>
    <x v="8"/>
    <n v="14.604850000000001"/>
    <n v="156048.5"/>
    <x v="2"/>
    <x v="8"/>
    <x v="642"/>
    <x v="642"/>
    <x v="0"/>
  </r>
  <r>
    <x v="643"/>
    <x v="643"/>
    <s v="Stylish new phone carrier allows instant access to your smart phone while freeing up your hands."/>
    <n v="25000"/>
    <n v="26452"/>
    <x v="0"/>
    <x v="0"/>
    <x v="0"/>
    <n v="1433085875"/>
    <n v="1428333875"/>
    <b v="0"/>
    <n v="152"/>
    <b v="1"/>
    <x v="8"/>
    <n v="1.0580799999999999"/>
    <n v="25726"/>
    <x v="2"/>
    <x v="8"/>
    <x v="643"/>
    <x v="643"/>
    <x v="0"/>
  </r>
  <r>
    <x v="644"/>
    <x v="644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b v="0"/>
    <n v="1021"/>
    <b v="1"/>
    <x v="8"/>
    <n v="3.0011791999999997"/>
    <n v="50014.74"/>
    <x v="2"/>
    <x v="8"/>
    <x v="644"/>
    <x v="644"/>
    <x v="0"/>
  </r>
  <r>
    <x v="645"/>
    <x v="645"/>
    <s v="Ever wanted to own something made out of carbon fiber? Now you can!"/>
    <n v="2000"/>
    <n v="5574"/>
    <x v="0"/>
    <x v="0"/>
    <x v="0"/>
    <n v="1470962274"/>
    <n v="1468370274"/>
    <b v="0"/>
    <n v="237"/>
    <b v="1"/>
    <x v="8"/>
    <n v="2.7869999999999999"/>
    <n v="3787"/>
    <x v="2"/>
    <x v="8"/>
    <x v="645"/>
    <x v="645"/>
    <x v="0"/>
  </r>
  <r>
    <x v="646"/>
    <x v="646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b v="0"/>
    <n v="27"/>
    <b v="1"/>
    <x v="8"/>
    <n v="1.3187625000000001"/>
    <n v="927.505"/>
    <x v="2"/>
    <x v="8"/>
    <x v="646"/>
    <x v="646"/>
    <x v="0"/>
  </r>
  <r>
    <x v="647"/>
    <x v="647"/>
    <s v="Wengash Silver underwear: 100% pure silver. Block cell phone, wifi and microwave radiation, protect your reproductive organs and sperm"/>
    <n v="2000"/>
    <n v="2141"/>
    <x v="0"/>
    <x v="5"/>
    <x v="5"/>
    <n v="1458235549"/>
    <n v="1455647149"/>
    <b v="0"/>
    <n v="17"/>
    <b v="1"/>
    <x v="8"/>
    <n v="1.0705"/>
    <n v="2070.5"/>
    <x v="2"/>
    <x v="8"/>
    <x v="647"/>
    <x v="647"/>
    <x v="0"/>
  </r>
  <r>
    <x v="648"/>
    <x v="648"/>
    <s v="Get ready for the next product that you canâ€™t live without"/>
    <n v="35000"/>
    <n v="44388"/>
    <x v="0"/>
    <x v="0"/>
    <x v="0"/>
    <n v="1413304708"/>
    <n v="1410280708"/>
    <b v="0"/>
    <n v="27"/>
    <b v="1"/>
    <x v="8"/>
    <n v="1.2682285714285715"/>
    <n v="39694"/>
    <x v="2"/>
    <x v="8"/>
    <x v="648"/>
    <x v="648"/>
    <x v="0"/>
  </r>
  <r>
    <x v="649"/>
    <x v="649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b v="0"/>
    <n v="82"/>
    <b v="1"/>
    <x v="8"/>
    <n v="1.3996"/>
    <n v="2999.5"/>
    <x v="2"/>
    <x v="8"/>
    <x v="649"/>
    <x v="649"/>
    <x v="0"/>
  </r>
  <r>
    <x v="650"/>
    <x v="650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b v="0"/>
    <n v="48"/>
    <b v="1"/>
    <x v="8"/>
    <n v="1.1240000000000001"/>
    <n v="1593"/>
    <x v="2"/>
    <x v="8"/>
    <x v="650"/>
    <x v="650"/>
    <x v="0"/>
  </r>
  <r>
    <x v="651"/>
    <x v="651"/>
    <s v="Pacha's Pajamas is an epic story told through books, music, videos and now augmented PJs that's uplifting kids everywhere!"/>
    <n v="25000"/>
    <n v="25132"/>
    <x v="0"/>
    <x v="0"/>
    <x v="0"/>
    <n v="1418430311"/>
    <n v="1415838311"/>
    <b v="0"/>
    <n v="105"/>
    <b v="1"/>
    <x v="8"/>
    <n v="1.00528"/>
    <n v="25066"/>
    <x v="2"/>
    <x v="8"/>
    <x v="651"/>
    <x v="651"/>
    <x v="0"/>
  </r>
  <r>
    <x v="652"/>
    <x v="652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b v="0"/>
    <n v="28"/>
    <b v="1"/>
    <x v="8"/>
    <n v="1.0046666666666666"/>
    <n v="3007"/>
    <x v="2"/>
    <x v="8"/>
    <x v="652"/>
    <x v="652"/>
    <x v="0"/>
  </r>
  <r>
    <x v="653"/>
    <x v="653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b v="0"/>
    <n v="1107"/>
    <b v="1"/>
    <x v="8"/>
    <n v="1.4144600000000001"/>
    <n v="90542.25"/>
    <x v="2"/>
    <x v="8"/>
    <x v="653"/>
    <x v="653"/>
    <x v="0"/>
  </r>
  <r>
    <x v="654"/>
    <x v="654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b v="0"/>
    <n v="1013"/>
    <b v="1"/>
    <x v="8"/>
    <n v="2.6729166666666666"/>
    <n v="22037.5"/>
    <x v="2"/>
    <x v="8"/>
    <x v="654"/>
    <x v="654"/>
    <x v="0"/>
  </r>
  <r>
    <x v="655"/>
    <x v="655"/>
    <s v="Meet Spark: The friendly companion that helps you stay awake during the day. Re-released with new features!"/>
    <n v="8000"/>
    <n v="11751"/>
    <x v="0"/>
    <x v="0"/>
    <x v="0"/>
    <n v="1426197512"/>
    <n v="1423609112"/>
    <b v="0"/>
    <n v="274"/>
    <b v="1"/>
    <x v="8"/>
    <n v="1.4688749999999999"/>
    <n v="9875.5"/>
    <x v="2"/>
    <x v="8"/>
    <x v="655"/>
    <x v="655"/>
    <x v="0"/>
  </r>
  <r>
    <x v="656"/>
    <x v="656"/>
    <s v="Innovative smart glasses allow you recording videos, taking pictures and connecting to your phone with smart defined gestures."/>
    <n v="5000"/>
    <n v="10678"/>
    <x v="0"/>
    <x v="0"/>
    <x v="0"/>
    <n v="1460917119"/>
    <n v="1455736719"/>
    <b v="0"/>
    <n v="87"/>
    <b v="1"/>
    <x v="8"/>
    <n v="2.1356000000000002"/>
    <n v="7839"/>
    <x v="2"/>
    <x v="8"/>
    <x v="656"/>
    <x v="656"/>
    <x v="0"/>
  </r>
  <r>
    <x v="657"/>
    <x v="657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b v="0"/>
    <n v="99"/>
    <b v="1"/>
    <x v="8"/>
    <n v="1.2569999999999999"/>
    <n v="16927.5"/>
    <x v="2"/>
    <x v="8"/>
    <x v="657"/>
    <x v="657"/>
    <x v="0"/>
  </r>
  <r>
    <x v="658"/>
    <x v="658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b v="0"/>
    <n v="276"/>
    <b v="1"/>
    <x v="8"/>
    <n v="1.0446206037108834"/>
    <n v="29532.5"/>
    <x v="2"/>
    <x v="8"/>
    <x v="658"/>
    <x v="658"/>
    <x v="0"/>
  </r>
  <r>
    <x v="659"/>
    <x v="659"/>
    <s v="Sync up your lifestyle"/>
    <n v="3000"/>
    <n v="3017"/>
    <x v="0"/>
    <x v="0"/>
    <x v="0"/>
    <n v="1440339295"/>
    <n v="1437747295"/>
    <b v="0"/>
    <n v="21"/>
    <b v="1"/>
    <x v="8"/>
    <n v="1.0056666666666667"/>
    <n v="3008.5"/>
    <x v="2"/>
    <x v="8"/>
    <x v="659"/>
    <x v="659"/>
    <x v="0"/>
  </r>
  <r>
    <x v="660"/>
    <x v="660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b v="0"/>
    <n v="18"/>
    <b v="0"/>
    <x v="8"/>
    <n v="3.058E-2"/>
    <n v="25764.5"/>
    <x v="2"/>
    <x v="8"/>
    <x v="660"/>
    <x v="660"/>
    <x v="1"/>
  </r>
  <r>
    <x v="661"/>
    <x v="661"/>
    <s v="AirString keeps your AirPods from getting lost by keeping the pair together with a  durable and premium quality string."/>
    <n v="10000"/>
    <n v="95"/>
    <x v="2"/>
    <x v="0"/>
    <x v="0"/>
    <n v="1477236559"/>
    <n v="1474644559"/>
    <b v="0"/>
    <n v="9"/>
    <b v="0"/>
    <x v="8"/>
    <n v="9.4999999999999998E-3"/>
    <n v="5047.5"/>
    <x v="2"/>
    <x v="8"/>
    <x v="661"/>
    <x v="661"/>
    <x v="1"/>
  </r>
  <r>
    <x v="662"/>
    <x v="662"/>
    <s v="A stylish, durable safety light band on your wrist or ankle holds a watch or another modular accessory."/>
    <n v="39000"/>
    <n v="156"/>
    <x v="2"/>
    <x v="0"/>
    <x v="0"/>
    <n v="1421404247"/>
    <n v="1418812247"/>
    <b v="0"/>
    <n v="4"/>
    <b v="0"/>
    <x v="8"/>
    <n v="4.0000000000000001E-3"/>
    <n v="19578"/>
    <x v="2"/>
    <x v="8"/>
    <x v="662"/>
    <x v="662"/>
    <x v="1"/>
  </r>
  <r>
    <x v="663"/>
    <x v="663"/>
    <s v="Imagine a mouse that automatically moves your pointer to where your head is facing. Its an air mouse hidden inside a standard headset."/>
    <n v="200000"/>
    <n v="700"/>
    <x v="2"/>
    <x v="8"/>
    <x v="7"/>
    <n v="1437250456"/>
    <n v="1434658456"/>
    <b v="0"/>
    <n v="7"/>
    <b v="0"/>
    <x v="8"/>
    <n v="3.5000000000000001E-3"/>
    <n v="100350"/>
    <x v="2"/>
    <x v="8"/>
    <x v="663"/>
    <x v="663"/>
    <x v="1"/>
  </r>
  <r>
    <x v="664"/>
    <x v="664"/>
    <s v="Save Oregon Babyâ„¢ Diapers, a handmade business, run by awesome moms in Southern Oregon, from permanently closing!"/>
    <n v="12000"/>
    <n v="904"/>
    <x v="2"/>
    <x v="0"/>
    <x v="0"/>
    <n v="1428940775"/>
    <n v="1426348775"/>
    <b v="0"/>
    <n v="29"/>
    <b v="0"/>
    <x v="8"/>
    <n v="7.5333333333333335E-2"/>
    <n v="6452"/>
    <x v="2"/>
    <x v="8"/>
    <x v="664"/>
    <x v="664"/>
    <x v="1"/>
  </r>
  <r>
    <x v="665"/>
    <x v="665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b v="0"/>
    <n v="12"/>
    <b v="0"/>
    <x v="8"/>
    <n v="0.18640000000000001"/>
    <n v="5932"/>
    <x v="2"/>
    <x v="8"/>
    <x v="665"/>
    <x v="665"/>
    <x v="1"/>
  </r>
  <r>
    <x v="666"/>
    <x v="666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b v="0"/>
    <n v="4"/>
    <b v="0"/>
    <x v="8"/>
    <n v="4.0000000000000003E-5"/>
    <n v="100004"/>
    <x v="2"/>
    <x v="8"/>
    <x v="666"/>
    <x v="666"/>
    <x v="1"/>
  </r>
  <r>
    <x v="667"/>
    <x v="667"/>
    <s v="The first navigation system, usable by each means of transport, that will take you wherever you want without thinking about the route."/>
    <n v="50000"/>
    <n v="5010"/>
    <x v="2"/>
    <x v="13"/>
    <x v="3"/>
    <n v="1477731463"/>
    <n v="1474275463"/>
    <b v="0"/>
    <n v="28"/>
    <b v="0"/>
    <x v="8"/>
    <n v="0.1002"/>
    <n v="27505"/>
    <x v="2"/>
    <x v="8"/>
    <x v="667"/>
    <x v="667"/>
    <x v="1"/>
  </r>
  <r>
    <x v="668"/>
    <x v="668"/>
    <s v="A card holding companion to your phone that acts as a placing device for all your devices.  Grips to any material too."/>
    <n v="15000"/>
    <n v="684"/>
    <x v="2"/>
    <x v="0"/>
    <x v="0"/>
    <n v="1431374222"/>
    <n v="1427486222"/>
    <b v="0"/>
    <n v="25"/>
    <b v="0"/>
    <x v="8"/>
    <n v="4.5600000000000002E-2"/>
    <n v="7842"/>
    <x v="2"/>
    <x v="8"/>
    <x v="668"/>
    <x v="668"/>
    <x v="1"/>
  </r>
  <r>
    <x v="669"/>
    <x v="669"/>
    <s v="Beautiful automatic watches, made for every moment._x000a_Sports, business, casual.....it fits every moment of your life."/>
    <n v="200000"/>
    <n v="43015"/>
    <x v="2"/>
    <x v="11"/>
    <x v="9"/>
    <n v="1467817258"/>
    <n v="1465225258"/>
    <b v="0"/>
    <n v="28"/>
    <b v="0"/>
    <x v="8"/>
    <n v="0.21507499999999999"/>
    <n v="121507.5"/>
    <x v="2"/>
    <x v="8"/>
    <x v="669"/>
    <x v="669"/>
    <x v="1"/>
  </r>
  <r>
    <x v="670"/>
    <x v="670"/>
    <s v="FINCLIP, the revolutionary scuba diving accessory that when attached to your fins makes getting them on the simplest thing in the world"/>
    <n v="90000"/>
    <n v="26349"/>
    <x v="2"/>
    <x v="13"/>
    <x v="3"/>
    <n v="1466323800"/>
    <n v="1463418120"/>
    <b v="0"/>
    <n v="310"/>
    <b v="0"/>
    <x v="8"/>
    <n v="0.29276666666666668"/>
    <n v="58174.5"/>
    <x v="2"/>
    <x v="8"/>
    <x v="670"/>
    <x v="670"/>
    <x v="1"/>
  </r>
  <r>
    <x v="671"/>
    <x v="671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b v="0"/>
    <n v="15"/>
    <b v="0"/>
    <x v="8"/>
    <n v="0.39426666666666665"/>
    <n v="20914"/>
    <x v="2"/>
    <x v="8"/>
    <x v="671"/>
    <x v="671"/>
    <x v="1"/>
  </r>
  <r>
    <x v="672"/>
    <x v="672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b v="0"/>
    <n v="215"/>
    <b v="0"/>
    <x v="8"/>
    <n v="0.21628"/>
    <n v="30407"/>
    <x v="2"/>
    <x v="8"/>
    <x v="672"/>
    <x v="672"/>
    <x v="1"/>
  </r>
  <r>
    <x v="673"/>
    <x v="673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b v="0"/>
    <n v="3"/>
    <b v="0"/>
    <x v="8"/>
    <n v="2.0500000000000002E-3"/>
    <n v="50102.5"/>
    <x v="2"/>
    <x v="8"/>
    <x v="673"/>
    <x v="673"/>
    <x v="1"/>
  </r>
  <r>
    <x v="674"/>
    <x v="674"/>
    <s v="Listen to sounds by feeling an array of vibrational patterns against your body."/>
    <n v="50000"/>
    <n v="15"/>
    <x v="2"/>
    <x v="0"/>
    <x v="0"/>
    <n v="1407811627"/>
    <n v="1402627627"/>
    <b v="0"/>
    <n v="2"/>
    <b v="0"/>
    <x v="8"/>
    <n v="2.9999999999999997E-4"/>
    <n v="25007.5"/>
    <x v="2"/>
    <x v="8"/>
    <x v="674"/>
    <x v="674"/>
    <x v="1"/>
  </r>
  <r>
    <x v="675"/>
    <x v="675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b v="0"/>
    <n v="26"/>
    <b v="0"/>
    <x v="8"/>
    <n v="0.14849999999999999"/>
    <n v="3445.5"/>
    <x v="2"/>
    <x v="8"/>
    <x v="675"/>
    <x v="675"/>
    <x v="1"/>
  </r>
  <r>
    <x v="676"/>
    <x v="676"/>
    <s v="Having a baby or looking for the perfect gift for a baby shower?_x000a_Discover NapTime, a silent baby monitor that improves your sleep."/>
    <n v="100000"/>
    <n v="1471"/>
    <x v="2"/>
    <x v="5"/>
    <x v="5"/>
    <n v="1423333581"/>
    <n v="1420741581"/>
    <b v="0"/>
    <n v="24"/>
    <b v="0"/>
    <x v="8"/>
    <n v="1.4710000000000001E-2"/>
    <n v="50735.5"/>
    <x v="2"/>
    <x v="8"/>
    <x v="676"/>
    <x v="676"/>
    <x v="1"/>
  </r>
  <r>
    <x v="677"/>
    <x v="677"/>
    <s v="Sinapsi is the first heated jacket designed in Italy._x000a_Now you can manage your jacket by smartphone. Power bank 5/x Charger included."/>
    <n v="50000"/>
    <n v="12792"/>
    <x v="2"/>
    <x v="13"/>
    <x v="3"/>
    <n v="1467106895"/>
    <n v="1463218895"/>
    <b v="0"/>
    <n v="96"/>
    <b v="0"/>
    <x v="8"/>
    <n v="0.25584000000000001"/>
    <n v="31396"/>
    <x v="2"/>
    <x v="8"/>
    <x v="677"/>
    <x v="677"/>
    <x v="1"/>
  </r>
  <r>
    <x v="678"/>
    <x v="678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b v="0"/>
    <n v="17"/>
    <b v="0"/>
    <x v="8"/>
    <n v="3.8206896551724136E-2"/>
    <n v="15054"/>
    <x v="2"/>
    <x v="8"/>
    <x v="678"/>
    <x v="678"/>
    <x v="1"/>
  </r>
  <r>
    <x v="679"/>
    <x v="679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b v="0"/>
    <n v="94"/>
    <b v="0"/>
    <x v="8"/>
    <n v="0.15485964912280703"/>
    <n v="32913.5"/>
    <x v="2"/>
    <x v="8"/>
    <x v="679"/>
    <x v="679"/>
    <x v="1"/>
  </r>
  <r>
    <x v="680"/>
    <x v="680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b v="0"/>
    <n v="129"/>
    <b v="0"/>
    <x v="8"/>
    <n v="0.25912000000000002"/>
    <n v="47217"/>
    <x v="2"/>
    <x v="8"/>
    <x v="680"/>
    <x v="680"/>
    <x v="1"/>
  </r>
  <r>
    <x v="681"/>
    <x v="681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b v="0"/>
    <n v="1"/>
    <b v="0"/>
    <x v="8"/>
    <n v="4.0000000000000002E-4"/>
    <n v="1250.5"/>
    <x v="2"/>
    <x v="8"/>
    <x v="681"/>
    <x v="681"/>
    <x v="1"/>
  </r>
  <r>
    <x v="682"/>
    <x v="682"/>
    <s v="The Deception Belt is an innovative belt with app capability, designed to assist any user gain control over their appetite."/>
    <n v="50000"/>
    <n v="53"/>
    <x v="2"/>
    <x v="0"/>
    <x v="0"/>
    <n v="1489512122"/>
    <n v="1486923722"/>
    <b v="0"/>
    <n v="4"/>
    <b v="0"/>
    <x v="8"/>
    <n v="1.06E-3"/>
    <n v="25026.5"/>
    <x v="2"/>
    <x v="8"/>
    <x v="682"/>
    <x v="682"/>
    <x v="1"/>
  </r>
  <r>
    <x v="683"/>
    <x v="683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b v="0"/>
    <n v="3"/>
    <b v="0"/>
    <x v="8"/>
    <n v="8.5142857142857138E-3"/>
    <n v="17649"/>
    <x v="2"/>
    <x v="8"/>
    <x v="683"/>
    <x v="683"/>
    <x v="1"/>
  </r>
  <r>
    <x v="684"/>
    <x v="684"/>
    <s v="Arcus gives your fingers super powers."/>
    <n v="320000"/>
    <n v="23948"/>
    <x v="2"/>
    <x v="0"/>
    <x v="0"/>
    <n v="1406257200"/>
    <n v="1403176891"/>
    <b v="0"/>
    <n v="135"/>
    <b v="0"/>
    <x v="8"/>
    <n v="7.4837500000000001E-2"/>
    <n v="171974"/>
    <x v="2"/>
    <x v="8"/>
    <x v="684"/>
    <x v="684"/>
    <x v="1"/>
  </r>
  <r>
    <x v="685"/>
    <x v="685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b v="0"/>
    <n v="10"/>
    <b v="0"/>
    <x v="8"/>
    <n v="0.27650000000000002"/>
    <n v="1276.5"/>
    <x v="2"/>
    <x v="8"/>
    <x v="685"/>
    <x v="685"/>
    <x v="1"/>
  </r>
  <r>
    <x v="686"/>
    <x v="686"/>
    <s v="La tua giornata sportiva monitorata nel tuo polso??!!!_x000a_Rendiamolo possibile... VIVI DI CUORE --- All MADE in ITALY"/>
    <n v="500000"/>
    <n v="0"/>
    <x v="2"/>
    <x v="13"/>
    <x v="3"/>
    <n v="1438618170"/>
    <n v="1436026170"/>
    <b v="0"/>
    <n v="0"/>
    <b v="0"/>
    <x v="8"/>
    <n v="0"/>
    <n v="250000"/>
    <x v="2"/>
    <x v="8"/>
    <x v="686"/>
    <x v="686"/>
    <x v="1"/>
  </r>
  <r>
    <x v="687"/>
    <x v="687"/>
    <s v="Power Go es una linea de cargadores solares para dispositivos mÃ³viles, amigables con el medio ambiente y de bajo costo."/>
    <n v="100000"/>
    <n v="3550"/>
    <x v="2"/>
    <x v="14"/>
    <x v="10"/>
    <n v="1486317653"/>
    <n v="1481133653"/>
    <b v="0"/>
    <n v="6"/>
    <b v="0"/>
    <x v="8"/>
    <n v="3.5499999999999997E-2"/>
    <n v="51775"/>
    <x v="2"/>
    <x v="8"/>
    <x v="687"/>
    <x v="687"/>
    <x v="1"/>
  </r>
  <r>
    <x v="688"/>
    <x v="688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b v="0"/>
    <n v="36"/>
    <b v="0"/>
    <x v="8"/>
    <n v="0.72989999999999999"/>
    <n v="17299"/>
    <x v="2"/>
    <x v="8"/>
    <x v="688"/>
    <x v="688"/>
    <x v="1"/>
  </r>
  <r>
    <x v="689"/>
    <x v="689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b v="0"/>
    <n v="336"/>
    <b v="0"/>
    <x v="8"/>
    <n v="0.57648750000000004"/>
    <n v="157648.75"/>
    <x v="2"/>
    <x v="8"/>
    <x v="689"/>
    <x v="689"/>
    <x v="1"/>
  </r>
  <r>
    <x v="690"/>
    <x v="690"/>
    <s v="A radiation shield for your fitness tracker, smartwatch or other wearable smart device"/>
    <n v="20000"/>
    <n v="2468"/>
    <x v="2"/>
    <x v="0"/>
    <x v="0"/>
    <n v="1473400800"/>
    <n v="1469718841"/>
    <b v="0"/>
    <n v="34"/>
    <b v="0"/>
    <x v="8"/>
    <n v="0.1234"/>
    <n v="11234"/>
    <x v="2"/>
    <x v="8"/>
    <x v="690"/>
    <x v="690"/>
    <x v="1"/>
  </r>
  <r>
    <x v="691"/>
    <x v="691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b v="0"/>
    <n v="10"/>
    <b v="0"/>
    <x v="8"/>
    <n v="5.1999999999999998E-3"/>
    <n v="25130"/>
    <x v="2"/>
    <x v="8"/>
    <x v="691"/>
    <x v="691"/>
    <x v="1"/>
  </r>
  <r>
    <x v="692"/>
    <x v="692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b v="0"/>
    <n v="201"/>
    <b v="0"/>
    <x v="8"/>
    <n v="6.5299999999999997E-2"/>
    <n v="10653"/>
    <x v="2"/>
    <x v="8"/>
    <x v="692"/>
    <x v="692"/>
    <x v="1"/>
  </r>
  <r>
    <x v="693"/>
    <x v="693"/>
    <s v="Prana is the first wearable combining breath and posture tracking to make your sitting time count."/>
    <n v="100000"/>
    <n v="35338"/>
    <x v="2"/>
    <x v="0"/>
    <x v="0"/>
    <n v="1430421827"/>
    <n v="1427829827"/>
    <b v="0"/>
    <n v="296"/>
    <b v="0"/>
    <x v="8"/>
    <n v="0.35338000000000003"/>
    <n v="67669"/>
    <x v="2"/>
    <x v="8"/>
    <x v="693"/>
    <x v="693"/>
    <x v="1"/>
  </r>
  <r>
    <x v="694"/>
    <x v="694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b v="0"/>
    <n v="7"/>
    <b v="0"/>
    <x v="8"/>
    <n v="3.933333333333333E-3"/>
    <n v="75295"/>
    <x v="2"/>
    <x v="8"/>
    <x v="694"/>
    <x v="694"/>
    <x v="1"/>
  </r>
  <r>
    <x v="695"/>
    <x v="695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b v="0"/>
    <n v="7"/>
    <b v="0"/>
    <x v="8"/>
    <n v="1.06E-2"/>
    <n v="30318"/>
    <x v="2"/>
    <x v="8"/>
    <x v="695"/>
    <x v="695"/>
    <x v="1"/>
  </r>
  <r>
    <x v="696"/>
    <x v="696"/>
    <s v="Show your fidelity by wearing the Trustee rings! Show where you are (at)!"/>
    <n v="175000"/>
    <n v="1"/>
    <x v="2"/>
    <x v="9"/>
    <x v="3"/>
    <n v="1406326502"/>
    <n v="1403734502"/>
    <b v="0"/>
    <n v="1"/>
    <b v="0"/>
    <x v="8"/>
    <n v="5.7142857142857145E-6"/>
    <n v="87500.5"/>
    <x v="2"/>
    <x v="8"/>
    <x v="696"/>
    <x v="696"/>
    <x v="1"/>
  </r>
  <r>
    <x v="697"/>
    <x v="697"/>
    <s v="Glasses, not for you but your virtual reality headset. Prescription lens adapters, lenses and more to make your VR experiences better."/>
    <n v="5000"/>
    <n v="2319"/>
    <x v="2"/>
    <x v="12"/>
    <x v="3"/>
    <n v="1454502789"/>
    <n v="1453206789"/>
    <b v="0"/>
    <n v="114"/>
    <b v="0"/>
    <x v="8"/>
    <n v="0.46379999999999999"/>
    <n v="3659.5"/>
    <x v="2"/>
    <x v="8"/>
    <x v="697"/>
    <x v="697"/>
    <x v="1"/>
  </r>
  <r>
    <x v="698"/>
    <x v="698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b v="0"/>
    <n v="29"/>
    <b v="0"/>
    <x v="8"/>
    <n v="0.15390000000000001"/>
    <n v="57695"/>
    <x v="2"/>
    <x v="8"/>
    <x v="698"/>
    <x v="698"/>
    <x v="1"/>
  </r>
  <r>
    <x v="699"/>
    <x v="699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b v="0"/>
    <n v="890"/>
    <b v="0"/>
    <x v="8"/>
    <n v="0.824221076923077"/>
    <n v="118574.37"/>
    <x v="2"/>
    <x v="8"/>
    <x v="699"/>
    <x v="699"/>
    <x v="1"/>
  </r>
  <r>
    <x v="700"/>
    <x v="700"/>
    <s v="A-iEasyâ„¢: The first customized unfoldable stand for smartphones that barkly needs room. Wholy integrated (will be relaunched soon!!)."/>
    <n v="15000"/>
    <n v="403"/>
    <x v="2"/>
    <x v="3"/>
    <x v="3"/>
    <n v="1484065881"/>
    <n v="1481473881"/>
    <b v="0"/>
    <n v="31"/>
    <b v="0"/>
    <x v="8"/>
    <n v="2.6866666666666667E-2"/>
    <n v="7701.5"/>
    <x v="2"/>
    <x v="8"/>
    <x v="700"/>
    <x v="700"/>
    <x v="1"/>
  </r>
  <r>
    <x v="701"/>
    <x v="701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b v="0"/>
    <n v="21"/>
    <b v="0"/>
    <x v="8"/>
    <n v="0.26600000000000001"/>
    <n v="14559"/>
    <x v="2"/>
    <x v="8"/>
    <x v="701"/>
    <x v="701"/>
    <x v="1"/>
  </r>
  <r>
    <x v="702"/>
    <x v="702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b v="0"/>
    <n v="37"/>
    <b v="0"/>
    <x v="8"/>
    <n v="0.30813400000000002"/>
    <n v="9811.005000000001"/>
    <x v="2"/>
    <x v="8"/>
    <x v="702"/>
    <x v="702"/>
    <x v="1"/>
  </r>
  <r>
    <x v="703"/>
    <x v="703"/>
    <s v="SPEEDWRAPS improve the speed, agility &amp; strength of an athlete by utilizing evenly distributed weight on the lower leg."/>
    <n v="15000"/>
    <n v="837"/>
    <x v="2"/>
    <x v="0"/>
    <x v="0"/>
    <n v="1485905520"/>
    <n v="1481150949"/>
    <b v="0"/>
    <n v="7"/>
    <b v="0"/>
    <x v="8"/>
    <n v="5.5800000000000002E-2"/>
    <n v="7918.5"/>
    <x v="2"/>
    <x v="8"/>
    <x v="703"/>
    <x v="703"/>
    <x v="1"/>
  </r>
  <r>
    <x v="704"/>
    <x v="704"/>
    <s v="Turn you helmet into the safest helmet and don't worry about a thing,you will always have the right fit!!"/>
    <n v="55000"/>
    <n v="481"/>
    <x v="2"/>
    <x v="5"/>
    <x v="5"/>
    <n v="1487565468"/>
    <n v="1482381468"/>
    <b v="0"/>
    <n v="4"/>
    <b v="0"/>
    <x v="8"/>
    <n v="8.7454545454545458E-3"/>
    <n v="27740.5"/>
    <x v="2"/>
    <x v="8"/>
    <x v="704"/>
    <x v="704"/>
    <x v="1"/>
  </r>
  <r>
    <x v="705"/>
    <x v="705"/>
    <s v="The closest thing ever to the Holy Grail of wearables technology"/>
    <n v="100000"/>
    <n v="977"/>
    <x v="2"/>
    <x v="9"/>
    <x v="3"/>
    <n v="1484999278"/>
    <n v="1482407278"/>
    <b v="0"/>
    <n v="5"/>
    <b v="0"/>
    <x v="8"/>
    <n v="9.7699999999999992E-3"/>
    <n v="50488.5"/>
    <x v="2"/>
    <x v="8"/>
    <x v="705"/>
    <x v="705"/>
    <x v="1"/>
  </r>
  <r>
    <x v="706"/>
    <x v="706"/>
    <s v="Driver Alert System es un sistema de seguridad para el conductor, que le avisa en caso de perder la posicion vertical mientras conduce."/>
    <n v="100000"/>
    <n v="0"/>
    <x v="2"/>
    <x v="3"/>
    <x v="3"/>
    <n v="1481740740"/>
    <n v="1478130783"/>
    <b v="0"/>
    <n v="0"/>
    <b v="0"/>
    <x v="8"/>
    <n v="0"/>
    <n v="50000"/>
    <x v="2"/>
    <x v="8"/>
    <x v="706"/>
    <x v="706"/>
    <x v="1"/>
  </r>
  <r>
    <x v="707"/>
    <x v="707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b v="0"/>
    <n v="456"/>
    <b v="0"/>
    <x v="8"/>
    <n v="0.78927352941176465"/>
    <n v="60835.3"/>
    <x v="2"/>
    <x v="8"/>
    <x v="707"/>
    <x v="707"/>
    <x v="1"/>
  </r>
  <r>
    <x v="708"/>
    <x v="708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b v="0"/>
    <n v="369"/>
    <b v="0"/>
    <x v="8"/>
    <n v="0.22092500000000001"/>
    <n v="24418.5"/>
    <x v="2"/>
    <x v="8"/>
    <x v="708"/>
    <x v="708"/>
    <x v="1"/>
  </r>
  <r>
    <x v="709"/>
    <x v="709"/>
    <s v="A &quot;handheld&quot; light, which eases the way you illuminate objects and/or paths."/>
    <n v="15000"/>
    <n v="61"/>
    <x v="2"/>
    <x v="0"/>
    <x v="0"/>
    <n v="1417741159"/>
    <n v="1415149159"/>
    <b v="0"/>
    <n v="2"/>
    <b v="0"/>
    <x v="8"/>
    <n v="4.0666666666666663E-3"/>
    <n v="7530.5"/>
    <x v="2"/>
    <x v="8"/>
    <x v="709"/>
    <x v="709"/>
    <x v="1"/>
  </r>
  <r>
    <x v="710"/>
    <x v="710"/>
    <s v="Shirts, so technologically advanced, they connect mentally to their audience upon sight."/>
    <n v="1200"/>
    <n v="0"/>
    <x v="2"/>
    <x v="5"/>
    <x v="5"/>
    <n v="1408495440"/>
    <n v="1405640302"/>
    <b v="0"/>
    <n v="0"/>
    <b v="0"/>
    <x v="8"/>
    <n v="0"/>
    <n v="600"/>
    <x v="2"/>
    <x v="8"/>
    <x v="710"/>
    <x v="710"/>
    <x v="1"/>
  </r>
  <r>
    <x v="711"/>
    <x v="711"/>
    <s v="Our wearable and app automates the poke you normally get from your bedpartner to make you stop snoring and making you turn to the side."/>
    <n v="100000"/>
    <n v="33791"/>
    <x v="2"/>
    <x v="9"/>
    <x v="3"/>
    <n v="1481716868"/>
    <n v="1478257268"/>
    <b v="0"/>
    <n v="338"/>
    <b v="0"/>
    <x v="8"/>
    <n v="0.33790999999999999"/>
    <n v="66895.5"/>
    <x v="2"/>
    <x v="8"/>
    <x v="711"/>
    <x v="711"/>
    <x v="1"/>
  </r>
  <r>
    <x v="712"/>
    <x v="712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b v="0"/>
    <n v="4"/>
    <b v="0"/>
    <x v="8"/>
    <n v="2.1649484536082476E-3"/>
    <n v="24302.5"/>
    <x v="2"/>
    <x v="8"/>
    <x v="712"/>
    <x v="712"/>
    <x v="1"/>
  </r>
  <r>
    <x v="713"/>
    <x v="713"/>
    <s v="The first GPS tracker created entirely in Italy that allows you to know where your pet is located at any time throughout any device."/>
    <n v="25000"/>
    <n v="199"/>
    <x v="2"/>
    <x v="13"/>
    <x v="3"/>
    <n v="1465130532"/>
    <n v="1462538532"/>
    <b v="0"/>
    <n v="1"/>
    <b v="0"/>
    <x v="8"/>
    <n v="7.9600000000000001E-3"/>
    <n v="12599.5"/>
    <x v="2"/>
    <x v="8"/>
    <x v="713"/>
    <x v="713"/>
    <x v="1"/>
  </r>
  <r>
    <x v="714"/>
    <x v="714"/>
    <s v="The Prep Packs Survival Belt allows you to carry all of the essentials for outdoor survival inside your belt buckle"/>
    <n v="15000"/>
    <n v="2249"/>
    <x v="2"/>
    <x v="0"/>
    <x v="0"/>
    <n v="1488308082"/>
    <n v="1483124082"/>
    <b v="0"/>
    <n v="28"/>
    <b v="0"/>
    <x v="8"/>
    <n v="0.14993333333333334"/>
    <n v="8624.5"/>
    <x v="2"/>
    <x v="8"/>
    <x v="714"/>
    <x v="714"/>
    <x v="1"/>
  </r>
  <r>
    <x v="715"/>
    <x v="715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b v="0"/>
    <n v="12"/>
    <b v="0"/>
    <x v="8"/>
    <n v="5.0509090909090906E-2"/>
    <n v="14444.5"/>
    <x v="2"/>
    <x v="8"/>
    <x v="715"/>
    <x v="715"/>
    <x v="1"/>
  </r>
  <r>
    <x v="716"/>
    <x v="716"/>
    <s v="Translate sight into touch with a wrist-mounted wearable. A revolution for visually impaired people everywhere."/>
    <n v="7000"/>
    <n v="715"/>
    <x v="2"/>
    <x v="0"/>
    <x v="0"/>
    <n v="1417392000"/>
    <n v="1414511307"/>
    <b v="0"/>
    <n v="16"/>
    <b v="0"/>
    <x v="8"/>
    <n v="0.10214285714285715"/>
    <n v="3857.5"/>
    <x v="2"/>
    <x v="8"/>
    <x v="716"/>
    <x v="716"/>
    <x v="1"/>
  </r>
  <r>
    <x v="717"/>
    <x v="717"/>
    <s v="Cool air flowing under clothing keeps you cool."/>
    <n v="100000"/>
    <n v="305"/>
    <x v="2"/>
    <x v="0"/>
    <x v="0"/>
    <n v="1409949002"/>
    <n v="1407357002"/>
    <b v="0"/>
    <n v="4"/>
    <b v="0"/>
    <x v="8"/>
    <n v="3.0500000000000002E-3"/>
    <n v="50152.5"/>
    <x v="2"/>
    <x v="8"/>
    <x v="717"/>
    <x v="717"/>
    <x v="1"/>
  </r>
  <r>
    <x v="718"/>
    <x v="718"/>
    <s v="When every second matters, BioToo temporary tattoos get critical information to emergency personnel to help them help you."/>
    <n v="12000"/>
    <n v="90"/>
    <x v="2"/>
    <x v="0"/>
    <x v="0"/>
    <n v="1487397540"/>
    <n v="1484684247"/>
    <b v="0"/>
    <n v="4"/>
    <b v="0"/>
    <x v="8"/>
    <n v="7.4999999999999997E-3"/>
    <n v="6045"/>
    <x v="2"/>
    <x v="8"/>
    <x v="718"/>
    <x v="718"/>
    <x v="1"/>
  </r>
  <r>
    <x v="719"/>
    <x v="719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b v="0"/>
    <n v="10"/>
    <b v="0"/>
    <x v="8"/>
    <n v="1.2933333333333333E-2"/>
    <n v="7597"/>
    <x v="2"/>
    <x v="8"/>
    <x v="719"/>
    <x v="719"/>
    <x v="1"/>
  </r>
  <r>
    <x v="720"/>
    <x v="720"/>
    <s v="Without Utterance, a crushingly intimate literary memoir told from the inside of losing language, self, and world."/>
    <n v="1900"/>
    <n v="2735"/>
    <x v="0"/>
    <x v="0"/>
    <x v="0"/>
    <n v="1327851291"/>
    <n v="1325432091"/>
    <b v="0"/>
    <n v="41"/>
    <b v="1"/>
    <x v="9"/>
    <n v="1.4394736842105262"/>
    <n v="2317.5"/>
    <x v="3"/>
    <x v="9"/>
    <x v="720"/>
    <x v="720"/>
    <x v="0"/>
  </r>
  <r>
    <x v="721"/>
    <x v="721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b v="0"/>
    <n v="119"/>
    <b v="1"/>
    <x v="9"/>
    <n v="1.2210975609756098"/>
    <n v="9106.5"/>
    <x v="3"/>
    <x v="9"/>
    <x v="721"/>
    <x v="721"/>
    <x v="0"/>
  </r>
  <r>
    <x v="722"/>
    <x v="722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b v="0"/>
    <n v="153"/>
    <b v="1"/>
    <x v="9"/>
    <n v="1.3202400000000001"/>
    <n v="29003"/>
    <x v="3"/>
    <x v="9"/>
    <x v="722"/>
    <x v="722"/>
    <x v="0"/>
  </r>
  <r>
    <x v="723"/>
    <x v="723"/>
    <s v="The Definitive (and Slightly Ridiculous) Guide to Enjoying the 2015 Pro Football Season"/>
    <n v="5000"/>
    <n v="5469"/>
    <x v="0"/>
    <x v="0"/>
    <x v="0"/>
    <n v="1438228740"/>
    <n v="1435606549"/>
    <b v="0"/>
    <n v="100"/>
    <b v="1"/>
    <x v="9"/>
    <n v="1.0938000000000001"/>
    <n v="5234.5"/>
    <x v="3"/>
    <x v="9"/>
    <x v="723"/>
    <x v="723"/>
    <x v="0"/>
  </r>
  <r>
    <x v="724"/>
    <x v="724"/>
    <s v="We are creating the Adventure Access Trail, a new walking trail from Boston to San Francisco.  _x000a_http://adventureaccess.org"/>
    <n v="7000"/>
    <n v="7383.01"/>
    <x v="0"/>
    <x v="0"/>
    <x v="0"/>
    <n v="1309447163"/>
    <n v="1306855163"/>
    <b v="0"/>
    <n v="143"/>
    <b v="1"/>
    <x v="9"/>
    <n v="1.0547157142857144"/>
    <n v="7191.5050000000001"/>
    <x v="3"/>
    <x v="9"/>
    <x v="724"/>
    <x v="724"/>
    <x v="0"/>
  </r>
  <r>
    <x v="725"/>
    <x v="725"/>
    <s v="A true story about inspiration and survival - David Alfred George turns his powerful experience into a compelling vBook."/>
    <n v="20000"/>
    <n v="20070"/>
    <x v="0"/>
    <x v="0"/>
    <x v="0"/>
    <n v="1450018912"/>
    <n v="1447426912"/>
    <b v="0"/>
    <n v="140"/>
    <b v="1"/>
    <x v="9"/>
    <n v="1.0035000000000001"/>
    <n v="20035"/>
    <x v="3"/>
    <x v="9"/>
    <x v="725"/>
    <x v="725"/>
    <x v="0"/>
  </r>
  <r>
    <x v="726"/>
    <x v="726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b v="0"/>
    <n v="35"/>
    <b v="1"/>
    <x v="9"/>
    <n v="1.014"/>
    <n v="2517.5"/>
    <x v="3"/>
    <x v="9"/>
    <x v="726"/>
    <x v="726"/>
    <x v="0"/>
  </r>
  <r>
    <x v="727"/>
    <x v="727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b v="0"/>
    <n v="149"/>
    <b v="1"/>
    <x v="9"/>
    <n v="1.5551428571428572"/>
    <n v="4471.5"/>
    <x v="3"/>
    <x v="9"/>
    <x v="727"/>
    <x v="727"/>
    <x v="0"/>
  </r>
  <r>
    <x v="728"/>
    <x v="728"/>
    <s v="A big idea non-fiction book by an impatient three-time author and insomniac willing to bet on himself."/>
    <n v="7500"/>
    <n v="7917.45"/>
    <x v="0"/>
    <x v="0"/>
    <x v="0"/>
    <n v="1313957157"/>
    <n v="1310069157"/>
    <b v="0"/>
    <n v="130"/>
    <b v="1"/>
    <x v="9"/>
    <n v="1.05566"/>
    <n v="7708.7250000000004"/>
    <x v="3"/>
    <x v="9"/>
    <x v="728"/>
    <x v="728"/>
    <x v="0"/>
  </r>
  <r>
    <x v="729"/>
    <x v="729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b v="0"/>
    <n v="120"/>
    <b v="1"/>
    <x v="9"/>
    <n v="1.3065"/>
    <n v="4613"/>
    <x v="3"/>
    <x v="9"/>
    <x v="729"/>
    <x v="729"/>
    <x v="0"/>
  </r>
  <r>
    <x v="730"/>
    <x v="730"/>
    <s v="A Massive but Cheerful Online Digital Archive of Surfing"/>
    <n v="20000"/>
    <n v="26438"/>
    <x v="0"/>
    <x v="0"/>
    <x v="0"/>
    <n v="1323280391"/>
    <n v="1320688391"/>
    <b v="0"/>
    <n v="265"/>
    <b v="1"/>
    <x v="9"/>
    <n v="1.3219000000000001"/>
    <n v="23219"/>
    <x v="3"/>
    <x v="9"/>
    <x v="730"/>
    <x v="730"/>
    <x v="0"/>
  </r>
  <r>
    <x v="731"/>
    <x v="731"/>
    <s v="Be part of the excitement by supporting our first season offering unique perspectives of Portland from the water."/>
    <n v="5000"/>
    <n v="6300"/>
    <x v="0"/>
    <x v="0"/>
    <x v="0"/>
    <n v="1327212000"/>
    <n v="1322852747"/>
    <b v="0"/>
    <n v="71"/>
    <b v="1"/>
    <x v="9"/>
    <n v="1.26"/>
    <n v="5650"/>
    <x v="3"/>
    <x v="9"/>
    <x v="731"/>
    <x v="731"/>
    <x v="0"/>
  </r>
  <r>
    <x v="732"/>
    <x v="732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b v="0"/>
    <n v="13"/>
    <b v="1"/>
    <x v="9"/>
    <n v="1.6"/>
    <n v="52"/>
    <x v="3"/>
    <x v="9"/>
    <x v="732"/>
    <x v="732"/>
    <x v="0"/>
  </r>
  <r>
    <x v="733"/>
    <x v="733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b v="0"/>
    <n v="169"/>
    <b v="1"/>
    <x v="9"/>
    <n v="1.2048000000000001"/>
    <n v="2756"/>
    <x v="3"/>
    <x v="9"/>
    <x v="733"/>
    <x v="733"/>
    <x v="0"/>
  </r>
  <r>
    <x v="734"/>
    <x v="734"/>
    <s v="Sideswiped is my story of growing in and trusting God through the mess and mysteries of life."/>
    <n v="8500"/>
    <n v="10670"/>
    <x v="0"/>
    <x v="5"/>
    <x v="5"/>
    <n v="1431147600"/>
    <n v="1428465420"/>
    <b v="0"/>
    <n v="57"/>
    <b v="1"/>
    <x v="9"/>
    <n v="1.2552941176470589"/>
    <n v="9585"/>
    <x v="3"/>
    <x v="9"/>
    <x v="734"/>
    <x v="734"/>
    <x v="0"/>
  </r>
  <r>
    <x v="735"/>
    <x v="735"/>
    <s v="TOP FUEL FOR LIFE â€¦ a true story of victory, unimaginable loss_x000a_and the epiphany that changed everything."/>
    <n v="47000"/>
    <n v="53771"/>
    <x v="0"/>
    <x v="0"/>
    <x v="0"/>
    <n v="1417653540"/>
    <n v="1414975346"/>
    <b v="0"/>
    <n v="229"/>
    <b v="1"/>
    <x v="9"/>
    <n v="1.1440638297872341"/>
    <n v="50385.5"/>
    <x v="3"/>
    <x v="9"/>
    <x v="735"/>
    <x v="735"/>
    <x v="0"/>
  </r>
  <r>
    <x v="736"/>
    <x v="736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b v="0"/>
    <n v="108"/>
    <b v="1"/>
    <x v="9"/>
    <n v="3.151388888888889"/>
    <n v="7472.5"/>
    <x v="3"/>
    <x v="9"/>
    <x v="736"/>
    <x v="736"/>
    <x v="0"/>
  </r>
  <r>
    <x v="737"/>
    <x v="737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b v="0"/>
    <n v="108"/>
    <b v="1"/>
    <x v="9"/>
    <n v="1.224"/>
    <n v="5560"/>
    <x v="3"/>
    <x v="9"/>
    <x v="737"/>
    <x v="737"/>
    <x v="0"/>
  </r>
  <r>
    <x v="738"/>
    <x v="738"/>
    <s v="The true story of a child's struggle with hunger, poverty, and war in El Salvador."/>
    <n v="1500"/>
    <n v="1601"/>
    <x v="0"/>
    <x v="0"/>
    <x v="0"/>
    <n v="1417409940"/>
    <n v="1414765794"/>
    <b v="0"/>
    <n v="41"/>
    <b v="1"/>
    <x v="9"/>
    <n v="1.0673333333333332"/>
    <n v="1550.5"/>
    <x v="3"/>
    <x v="9"/>
    <x v="738"/>
    <x v="738"/>
    <x v="0"/>
  </r>
  <r>
    <x v="739"/>
    <x v="739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b v="0"/>
    <n v="139"/>
    <b v="1"/>
    <x v="9"/>
    <n v="1.5833333333333333"/>
    <n v="7750"/>
    <x v="3"/>
    <x v="9"/>
    <x v="739"/>
    <x v="739"/>
    <x v="0"/>
  </r>
  <r>
    <x v="740"/>
    <x v="740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b v="0"/>
    <n v="19"/>
    <b v="1"/>
    <x v="9"/>
    <n v="1.0740000000000001"/>
    <n v="3111"/>
    <x v="3"/>
    <x v="9"/>
    <x v="740"/>
    <x v="740"/>
    <x v="0"/>
  </r>
  <r>
    <x v="741"/>
    <x v="741"/>
    <s v="A revolutionary digital mapping project of the Vilna Ghetto"/>
    <n v="13000"/>
    <n v="13293.8"/>
    <x v="0"/>
    <x v="0"/>
    <x v="0"/>
    <n v="1370964806"/>
    <n v="1367940806"/>
    <b v="0"/>
    <n v="94"/>
    <b v="1"/>
    <x v="9"/>
    <n v="1.0226"/>
    <n v="13146.9"/>
    <x v="3"/>
    <x v="9"/>
    <x v="741"/>
    <x v="741"/>
    <x v="0"/>
  </r>
  <r>
    <x v="742"/>
    <x v="742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b v="0"/>
    <n v="23"/>
    <b v="1"/>
    <x v="9"/>
    <n v="1.1071428571428572"/>
    <n v="1475"/>
    <x v="3"/>
    <x v="9"/>
    <x v="742"/>
    <x v="742"/>
    <x v="0"/>
  </r>
  <r>
    <x v="743"/>
    <x v="743"/>
    <s v="Valmont is a town with a fertile history and a vibrant community. We aim to capture the magic in our People's History of Valmont!"/>
    <n v="550"/>
    <n v="814"/>
    <x v="0"/>
    <x v="0"/>
    <x v="0"/>
    <n v="1334610000"/>
    <n v="1332435685"/>
    <b v="0"/>
    <n v="15"/>
    <b v="1"/>
    <x v="9"/>
    <n v="1.48"/>
    <n v="682"/>
    <x v="3"/>
    <x v="9"/>
    <x v="743"/>
    <x v="743"/>
    <x v="0"/>
  </r>
  <r>
    <x v="744"/>
    <x v="744"/>
    <s v="Join others to help create a world that is possible -- in your workplace, community and society!"/>
    <n v="5000"/>
    <n v="5116"/>
    <x v="0"/>
    <x v="0"/>
    <x v="0"/>
    <n v="1355439503"/>
    <n v="1352847503"/>
    <b v="0"/>
    <n v="62"/>
    <b v="1"/>
    <x v="9"/>
    <n v="1.0232000000000001"/>
    <n v="5058"/>
    <x v="3"/>
    <x v="9"/>
    <x v="744"/>
    <x v="744"/>
    <x v="0"/>
  </r>
  <r>
    <x v="745"/>
    <x v="745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b v="0"/>
    <n v="74"/>
    <b v="1"/>
    <x v="9"/>
    <n v="1.7909909909909909"/>
    <n v="3098"/>
    <x v="3"/>
    <x v="9"/>
    <x v="745"/>
    <x v="745"/>
    <x v="0"/>
  </r>
  <r>
    <x v="746"/>
    <x v="746"/>
    <s v="This is a book of letters. Letters to our body parts."/>
    <n v="2987"/>
    <n v="3318"/>
    <x v="0"/>
    <x v="0"/>
    <x v="0"/>
    <n v="1348372740"/>
    <n v="1346806909"/>
    <b v="0"/>
    <n v="97"/>
    <b v="1"/>
    <x v="9"/>
    <n v="1.1108135252761968"/>
    <n v="3152.5"/>
    <x v="3"/>
    <x v="9"/>
    <x v="746"/>
    <x v="746"/>
    <x v="0"/>
  </r>
  <r>
    <x v="747"/>
    <x v="747"/>
    <s v="My creations are born in different cultural environment around the globe with Â« what is already there Â» and act as a social impulse"/>
    <n v="7000"/>
    <n v="7003"/>
    <x v="0"/>
    <x v="9"/>
    <x v="3"/>
    <n v="1421319240"/>
    <n v="1418649019"/>
    <b v="0"/>
    <n v="55"/>
    <b v="1"/>
    <x v="9"/>
    <n v="1.0004285714285714"/>
    <n v="7001.5"/>
    <x v="3"/>
    <x v="9"/>
    <x v="747"/>
    <x v="747"/>
    <x v="0"/>
  </r>
  <r>
    <x v="748"/>
    <x v="748"/>
    <s v="Peace on Earth begins with birth. Educating pregnant women to create a more peaceful world is what this book is all about."/>
    <n v="2000"/>
    <n v="2005"/>
    <x v="0"/>
    <x v="0"/>
    <x v="0"/>
    <n v="1407701966"/>
    <n v="1405109966"/>
    <b v="0"/>
    <n v="44"/>
    <b v="1"/>
    <x v="9"/>
    <n v="1.0024999999999999"/>
    <n v="2002.5"/>
    <x v="3"/>
    <x v="9"/>
    <x v="748"/>
    <x v="748"/>
    <x v="0"/>
  </r>
  <r>
    <x v="749"/>
    <x v="749"/>
    <s v="A place for rational, fact and data based non-partisan political and societal commentary on things that matter to Americans."/>
    <n v="10000"/>
    <n v="10556"/>
    <x v="0"/>
    <x v="0"/>
    <x v="0"/>
    <n v="1485642930"/>
    <n v="1483050930"/>
    <b v="0"/>
    <n v="110"/>
    <b v="1"/>
    <x v="9"/>
    <n v="1.0556000000000001"/>
    <n v="10278"/>
    <x v="3"/>
    <x v="9"/>
    <x v="749"/>
    <x v="749"/>
    <x v="0"/>
  </r>
  <r>
    <x v="750"/>
    <x v="750"/>
    <s v="The epic adventure of a 33 year journey surviving 4 open heart surgeries- emotionally powerful. Graphic. Honest. Funny"/>
    <n v="4444"/>
    <n v="4559"/>
    <x v="0"/>
    <x v="0"/>
    <x v="0"/>
    <n v="1361739872"/>
    <n v="1359147872"/>
    <b v="0"/>
    <n v="59"/>
    <b v="1"/>
    <x v="9"/>
    <n v="1.0258775877587758"/>
    <n v="4501.5"/>
    <x v="3"/>
    <x v="9"/>
    <x v="750"/>
    <x v="750"/>
    <x v="0"/>
  </r>
  <r>
    <x v="751"/>
    <x v="751"/>
    <s v="A young cancer survivor embarks on a cross country railroad adventure while writing her memoir through letters."/>
    <n v="3000"/>
    <n v="3555"/>
    <x v="0"/>
    <x v="0"/>
    <x v="0"/>
    <n v="1312470475"/>
    <n v="1308496075"/>
    <b v="0"/>
    <n v="62"/>
    <b v="1"/>
    <x v="9"/>
    <n v="1.1850000000000001"/>
    <n v="3277.5"/>
    <x v="3"/>
    <x v="9"/>
    <x v="751"/>
    <x v="751"/>
    <x v="0"/>
  </r>
  <r>
    <x v="752"/>
    <x v="752"/>
    <s v="A raw, honest encounter of my colourful journey trying to escape accepting I had Epilepsy &amp; how I found my super powers along the way"/>
    <n v="5000"/>
    <n v="5585"/>
    <x v="0"/>
    <x v="2"/>
    <x v="2"/>
    <n v="1476615600"/>
    <n v="1474884417"/>
    <b v="0"/>
    <n v="105"/>
    <b v="1"/>
    <x v="9"/>
    <n v="1.117"/>
    <n v="5292.5"/>
    <x v="3"/>
    <x v="9"/>
    <x v="752"/>
    <x v="752"/>
    <x v="0"/>
  </r>
  <r>
    <x v="753"/>
    <x v="753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b v="0"/>
    <n v="26"/>
    <b v="1"/>
    <x v="9"/>
    <n v="1.28"/>
    <n v="11400"/>
    <x v="3"/>
    <x v="9"/>
    <x v="753"/>
    <x v="753"/>
    <x v="0"/>
  </r>
  <r>
    <x v="754"/>
    <x v="754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b v="0"/>
    <n v="49"/>
    <b v="1"/>
    <x v="9"/>
    <n v="1.0375000000000001"/>
    <n v="2037.5"/>
    <x v="3"/>
    <x v="9"/>
    <x v="754"/>
    <x v="754"/>
    <x v="0"/>
  </r>
  <r>
    <x v="755"/>
    <x v="755"/>
    <s v="The hilarious new book about RAGBRAI, America's greatest event that you've never heard of. Crotch lube is entirely optional."/>
    <n v="2500"/>
    <n v="2547.69"/>
    <x v="0"/>
    <x v="0"/>
    <x v="0"/>
    <n v="1369010460"/>
    <n v="1366381877"/>
    <b v="0"/>
    <n v="68"/>
    <b v="1"/>
    <x v="9"/>
    <n v="1.0190760000000001"/>
    <n v="2523.8450000000003"/>
    <x v="3"/>
    <x v="9"/>
    <x v="755"/>
    <x v="755"/>
    <x v="0"/>
  </r>
  <r>
    <x v="756"/>
    <x v="756"/>
    <s v="A mixed media (poetry, photo, prose and sound) text focusing on/inspired by rural life in former Communist republics. "/>
    <n v="700"/>
    <n v="824"/>
    <x v="0"/>
    <x v="0"/>
    <x v="0"/>
    <n v="1303147459"/>
    <n v="1297880659"/>
    <b v="0"/>
    <n v="22"/>
    <b v="1"/>
    <x v="9"/>
    <n v="1.177142857142857"/>
    <n v="762"/>
    <x v="3"/>
    <x v="9"/>
    <x v="756"/>
    <x v="756"/>
    <x v="0"/>
  </r>
  <r>
    <x v="757"/>
    <x v="757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b v="0"/>
    <n v="18"/>
    <b v="1"/>
    <x v="9"/>
    <n v="2.38"/>
    <n v="422.5"/>
    <x v="3"/>
    <x v="9"/>
    <x v="757"/>
    <x v="757"/>
    <x v="0"/>
  </r>
  <r>
    <x v="758"/>
    <x v="758"/>
    <s v="I am publishing my book, Waiting on Humanity and need some finishing funds to do so."/>
    <n v="2500"/>
    <n v="2550"/>
    <x v="0"/>
    <x v="0"/>
    <x v="0"/>
    <n v="1286568268"/>
    <n v="1283976268"/>
    <b v="0"/>
    <n v="19"/>
    <b v="1"/>
    <x v="9"/>
    <n v="1.02"/>
    <n v="2525"/>
    <x v="3"/>
    <x v="9"/>
    <x v="758"/>
    <x v="758"/>
    <x v="0"/>
  </r>
  <r>
    <x v="759"/>
    <x v="759"/>
    <s v="Help me search for the lost ruins of the UK. A unique guide to  lesser known and somewhat known ruins of Britain."/>
    <n v="5000"/>
    <n v="5096"/>
    <x v="0"/>
    <x v="1"/>
    <x v="1"/>
    <n v="1404892539"/>
    <n v="1401436539"/>
    <b v="0"/>
    <n v="99"/>
    <b v="1"/>
    <x v="9"/>
    <n v="1.0192000000000001"/>
    <n v="5048"/>
    <x v="3"/>
    <x v="9"/>
    <x v="759"/>
    <x v="759"/>
    <x v="0"/>
  </r>
  <r>
    <x v="760"/>
    <x v="760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b v="0"/>
    <n v="0"/>
    <b v="0"/>
    <x v="10"/>
    <n v="0"/>
    <n v="1100"/>
    <x v="3"/>
    <x v="10"/>
    <x v="760"/>
    <x v="760"/>
    <x v="1"/>
  </r>
  <r>
    <x v="761"/>
    <x v="761"/>
    <s v="The day Chuck died was the day everything changed. Now he has to save the afterlife from extinction or die again trying."/>
    <n v="5000"/>
    <n v="235"/>
    <x v="2"/>
    <x v="0"/>
    <x v="0"/>
    <n v="1391364126"/>
    <n v="1388772126"/>
    <b v="0"/>
    <n v="6"/>
    <b v="0"/>
    <x v="10"/>
    <n v="4.7E-2"/>
    <n v="2617.5"/>
    <x v="3"/>
    <x v="10"/>
    <x v="761"/>
    <x v="761"/>
    <x v="1"/>
  </r>
  <r>
    <x v="762"/>
    <x v="762"/>
    <s v="An original-well-done eBook. Mainly about fiction, action, adventure, and mystery. A story that you've never read!"/>
    <n v="3500"/>
    <n v="0"/>
    <x v="2"/>
    <x v="14"/>
    <x v="10"/>
    <n v="1480831200"/>
    <n v="1479328570"/>
    <b v="0"/>
    <n v="0"/>
    <b v="0"/>
    <x v="10"/>
    <n v="0"/>
    <n v="1750"/>
    <x v="3"/>
    <x v="10"/>
    <x v="762"/>
    <x v="762"/>
    <x v="1"/>
  </r>
  <r>
    <x v="763"/>
    <x v="763"/>
    <s v="Highland Sabre explores a possible yet terrifying explanation for the mystery big cats said to prowl the British countryside."/>
    <n v="4290"/>
    <n v="5"/>
    <x v="2"/>
    <x v="1"/>
    <x v="1"/>
    <n v="1376563408"/>
    <n v="1373971408"/>
    <b v="0"/>
    <n v="1"/>
    <b v="0"/>
    <x v="10"/>
    <n v="1.1655011655011655E-3"/>
    <n v="2147.5"/>
    <x v="3"/>
    <x v="10"/>
    <x v="763"/>
    <x v="763"/>
    <x v="1"/>
  </r>
  <r>
    <x v="764"/>
    <x v="764"/>
    <s v="[JOE]KES is a book full of over 200 original, sometimes funny, pun-ish Joekes. If you hate the book, use it as a coster!"/>
    <n v="5000"/>
    <n v="0"/>
    <x v="2"/>
    <x v="0"/>
    <x v="0"/>
    <n v="1441858161"/>
    <n v="1439266161"/>
    <b v="0"/>
    <n v="0"/>
    <b v="0"/>
    <x v="10"/>
    <n v="0"/>
    <n v="2500"/>
    <x v="3"/>
    <x v="10"/>
    <x v="764"/>
    <x v="764"/>
    <x v="1"/>
  </r>
  <r>
    <x v="765"/>
    <x v="765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b v="0"/>
    <n v="44"/>
    <b v="0"/>
    <x v="10"/>
    <n v="0.36014285714285715"/>
    <n v="4760.5"/>
    <x v="3"/>
    <x v="10"/>
    <x v="765"/>
    <x v="765"/>
    <x v="1"/>
  </r>
  <r>
    <x v="766"/>
    <x v="766"/>
    <s v="I am writing about my nonna's life in Southern Italy and what it was like to grow up in a Fascist regime before immigrating to Canada."/>
    <n v="4000"/>
    <n v="0"/>
    <x v="2"/>
    <x v="5"/>
    <x v="5"/>
    <n v="1424112483"/>
    <n v="1421520483"/>
    <b v="0"/>
    <n v="0"/>
    <b v="0"/>
    <x v="10"/>
    <n v="0"/>
    <n v="2000"/>
    <x v="3"/>
    <x v="10"/>
    <x v="766"/>
    <x v="766"/>
    <x v="1"/>
  </r>
  <r>
    <x v="767"/>
    <x v="767"/>
    <s v="Jury of Peers is a complete novel, and it's good._x000a_All it needs now?  _x000a_More readers.  About ten million more._x000a_Let's get 'em."/>
    <n v="5000"/>
    <n v="177"/>
    <x v="2"/>
    <x v="0"/>
    <x v="0"/>
    <n v="1432178810"/>
    <n v="1429586810"/>
    <b v="0"/>
    <n v="3"/>
    <b v="0"/>
    <x v="10"/>
    <n v="3.5400000000000001E-2"/>
    <n v="2588.5"/>
    <x v="3"/>
    <x v="10"/>
    <x v="767"/>
    <x v="767"/>
    <x v="1"/>
  </r>
  <r>
    <x v="768"/>
    <x v="768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b v="0"/>
    <n v="0"/>
    <b v="0"/>
    <x v="10"/>
    <n v="0"/>
    <n v="1250"/>
    <x v="3"/>
    <x v="10"/>
    <x v="768"/>
    <x v="768"/>
    <x v="1"/>
  </r>
  <r>
    <x v="769"/>
    <x v="769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b v="0"/>
    <n v="52"/>
    <b v="0"/>
    <x v="10"/>
    <n v="0.41399999999999998"/>
    <n v="2828"/>
    <x v="3"/>
    <x v="10"/>
    <x v="769"/>
    <x v="769"/>
    <x v="1"/>
  </r>
  <r>
    <x v="770"/>
    <x v="770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b v="0"/>
    <n v="0"/>
    <b v="0"/>
    <x v="10"/>
    <n v="0"/>
    <n v="8750"/>
    <x v="3"/>
    <x v="10"/>
    <x v="770"/>
    <x v="770"/>
    <x v="1"/>
  </r>
  <r>
    <x v="771"/>
    <x v="771"/>
    <s v="A satire gift, the stress cube has original artwork, comes on a custom mahogany stand and has a funny exercise booklet."/>
    <n v="38000"/>
    <n v="10"/>
    <x v="2"/>
    <x v="0"/>
    <x v="0"/>
    <n v="1454183202"/>
    <n v="1449863202"/>
    <b v="0"/>
    <n v="1"/>
    <b v="0"/>
    <x v="10"/>
    <n v="2.631578947368421E-4"/>
    <n v="19005"/>
    <x v="3"/>
    <x v="10"/>
    <x v="771"/>
    <x v="771"/>
    <x v="1"/>
  </r>
  <r>
    <x v="772"/>
    <x v="772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b v="0"/>
    <n v="1"/>
    <b v="0"/>
    <x v="10"/>
    <n v="3.3333333333333333E-2"/>
    <n v="775"/>
    <x v="3"/>
    <x v="10"/>
    <x v="772"/>
    <x v="772"/>
    <x v="1"/>
  </r>
  <r>
    <x v="773"/>
    <x v="773"/>
    <s v="The Mortis Chronicles is a hard hitting, thought provoking and action packed indie published series. You know you want to read!"/>
    <n v="3759"/>
    <n v="32"/>
    <x v="2"/>
    <x v="1"/>
    <x v="1"/>
    <n v="1431298860"/>
    <n v="1428341985"/>
    <b v="0"/>
    <n v="2"/>
    <b v="0"/>
    <x v="10"/>
    <n v="8.5129023676509714E-3"/>
    <n v="1895.5"/>
    <x v="3"/>
    <x v="10"/>
    <x v="773"/>
    <x v="773"/>
    <x v="1"/>
  </r>
  <r>
    <x v="774"/>
    <x v="774"/>
    <s v="Arabella seeks studio time to professionally read her novel, making it available to listeners as an audio book on audible.com"/>
    <n v="500"/>
    <n v="351"/>
    <x v="2"/>
    <x v="0"/>
    <x v="0"/>
    <n v="1393181018"/>
    <n v="1390589018"/>
    <b v="0"/>
    <n v="9"/>
    <b v="0"/>
    <x v="10"/>
    <n v="0.70199999999999996"/>
    <n v="425.5"/>
    <x v="3"/>
    <x v="10"/>
    <x v="774"/>
    <x v="774"/>
    <x v="1"/>
  </r>
  <r>
    <x v="775"/>
    <x v="775"/>
    <s v="Scorned is the first in a series that I have been working on for two years and it's time to get it published."/>
    <n v="10000"/>
    <n v="170"/>
    <x v="2"/>
    <x v="0"/>
    <x v="0"/>
    <n v="1323998795"/>
    <n v="1321406795"/>
    <b v="0"/>
    <n v="5"/>
    <b v="0"/>
    <x v="10"/>
    <n v="1.7000000000000001E-2"/>
    <n v="5085"/>
    <x v="3"/>
    <x v="10"/>
    <x v="775"/>
    <x v="775"/>
    <x v="1"/>
  </r>
  <r>
    <x v="776"/>
    <x v="776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b v="0"/>
    <n v="57"/>
    <b v="0"/>
    <x v="10"/>
    <n v="0.51400000000000001"/>
    <n v="5299"/>
    <x v="3"/>
    <x v="10"/>
    <x v="776"/>
    <x v="776"/>
    <x v="1"/>
  </r>
  <r>
    <x v="777"/>
    <x v="777"/>
    <s v="One Minute Gone is a murder mystery drawn from real people and events. Read Chapter One at http://davidhansardblog.wordpress.com."/>
    <n v="3000"/>
    <n v="21"/>
    <x v="2"/>
    <x v="0"/>
    <x v="0"/>
    <n v="1375313577"/>
    <n v="1372721577"/>
    <b v="0"/>
    <n v="3"/>
    <b v="0"/>
    <x v="10"/>
    <n v="7.0000000000000001E-3"/>
    <n v="1510.5"/>
    <x v="3"/>
    <x v="10"/>
    <x v="777"/>
    <x v="777"/>
    <x v="1"/>
  </r>
  <r>
    <x v="778"/>
    <x v="778"/>
    <s v="Laughter, tears and good times in the warm glow of Summer s Love. The perfect recipe for the winter blahs."/>
    <n v="500"/>
    <n v="2"/>
    <x v="2"/>
    <x v="0"/>
    <x v="0"/>
    <n v="1398876680"/>
    <n v="1396284680"/>
    <b v="0"/>
    <n v="1"/>
    <b v="0"/>
    <x v="10"/>
    <n v="4.0000000000000001E-3"/>
    <n v="251"/>
    <x v="3"/>
    <x v="10"/>
    <x v="778"/>
    <x v="778"/>
    <x v="1"/>
  </r>
  <r>
    <x v="779"/>
    <x v="779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b v="0"/>
    <n v="6"/>
    <b v="0"/>
    <x v="10"/>
    <n v="2.6666666666666668E-2"/>
    <n v="7700"/>
    <x v="3"/>
    <x v="10"/>
    <x v="779"/>
    <x v="779"/>
    <x v="1"/>
  </r>
  <r>
    <x v="780"/>
    <x v="780"/>
    <s v="We are finishing up recording our new record and we would like help with its physical CD release."/>
    <n v="1000"/>
    <n v="1040"/>
    <x v="0"/>
    <x v="0"/>
    <x v="0"/>
    <n v="1304439025"/>
    <n v="1301847025"/>
    <b v="0"/>
    <n v="27"/>
    <b v="1"/>
    <x v="11"/>
    <n v="1.04"/>
    <n v="1020"/>
    <x v="4"/>
    <x v="11"/>
    <x v="780"/>
    <x v="780"/>
    <x v="0"/>
  </r>
  <r>
    <x v="781"/>
    <x v="781"/>
    <s v="&quot;WE ARE ON A MISSION TO TOUR THE UNITED STATES NON-STOP. TO DO SO WE NEED TO PURCHASE A NEW VAN.&quot;"/>
    <n v="800"/>
    <n v="1065.23"/>
    <x v="0"/>
    <x v="0"/>
    <x v="0"/>
    <n v="1370649674"/>
    <n v="1368057674"/>
    <b v="0"/>
    <n v="25"/>
    <b v="1"/>
    <x v="11"/>
    <n v="1.3315375"/>
    <n v="932.61500000000001"/>
    <x v="4"/>
    <x v="11"/>
    <x v="781"/>
    <x v="781"/>
    <x v="0"/>
  </r>
  <r>
    <x v="782"/>
    <x v="782"/>
    <s v="After almost three years of being out of music, I've decided to finally make the solo record I've wanted to do for years."/>
    <n v="700"/>
    <n v="700"/>
    <x v="0"/>
    <x v="0"/>
    <x v="0"/>
    <n v="1345918302"/>
    <n v="1343326302"/>
    <b v="0"/>
    <n v="14"/>
    <b v="1"/>
    <x v="11"/>
    <n v="1"/>
    <n v="700"/>
    <x v="4"/>
    <x v="11"/>
    <x v="782"/>
    <x v="782"/>
    <x v="0"/>
  </r>
  <r>
    <x v="783"/>
    <x v="783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b v="0"/>
    <n v="35"/>
    <b v="1"/>
    <x v="11"/>
    <n v="1.4813333333333334"/>
    <n v="1861"/>
    <x v="4"/>
    <x v="11"/>
    <x v="783"/>
    <x v="783"/>
    <x v="0"/>
  </r>
  <r>
    <x v="784"/>
    <x v="784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b v="0"/>
    <n v="10"/>
    <b v="1"/>
    <x v="11"/>
    <n v="1.0249999999999999"/>
    <n v="1012.5"/>
    <x v="4"/>
    <x v="11"/>
    <x v="784"/>
    <x v="784"/>
    <x v="0"/>
  </r>
  <r>
    <x v="785"/>
    <x v="785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b v="0"/>
    <n v="29"/>
    <b v="1"/>
    <x v="11"/>
    <n v="1.8062799999999999"/>
    <n v="701.56999999999994"/>
    <x v="4"/>
    <x v="11"/>
    <x v="785"/>
    <x v="785"/>
    <x v="0"/>
  </r>
  <r>
    <x v="786"/>
    <x v="786"/>
    <s v="In June, Columbus rock veterans, Watershed, will release and tour behind a new album, BRICK AND MORTAR."/>
    <n v="5000"/>
    <n v="7140"/>
    <x v="0"/>
    <x v="0"/>
    <x v="0"/>
    <n v="1336751220"/>
    <n v="1331774434"/>
    <b v="0"/>
    <n v="44"/>
    <b v="1"/>
    <x v="11"/>
    <n v="1.4279999999999999"/>
    <n v="6070"/>
    <x v="4"/>
    <x v="11"/>
    <x v="786"/>
    <x v="786"/>
    <x v="0"/>
  </r>
  <r>
    <x v="787"/>
    <x v="787"/>
    <s v="We've made our goal with your help. Thanks so much! This is a great time to pre-purchase the album and get some extra perks."/>
    <n v="1200"/>
    <n v="1370"/>
    <x v="0"/>
    <x v="0"/>
    <x v="0"/>
    <n v="1383318226"/>
    <n v="1380726226"/>
    <b v="0"/>
    <n v="17"/>
    <b v="1"/>
    <x v="11"/>
    <n v="1.1416666666666666"/>
    <n v="1285"/>
    <x v="4"/>
    <x v="11"/>
    <x v="787"/>
    <x v="787"/>
    <x v="0"/>
  </r>
  <r>
    <x v="788"/>
    <x v="788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b v="0"/>
    <n v="34"/>
    <b v="1"/>
    <x v="11"/>
    <n v="2.03505"/>
    <n v="1517.5250000000001"/>
    <x v="4"/>
    <x v="11"/>
    <x v="788"/>
    <x v="788"/>
    <x v="0"/>
  </r>
  <r>
    <x v="789"/>
    <x v="789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b v="0"/>
    <n v="14"/>
    <b v="1"/>
    <x v="11"/>
    <n v="1.0941176470588236"/>
    <n v="1780"/>
    <x v="4"/>
    <x v="11"/>
    <x v="789"/>
    <x v="789"/>
    <x v="0"/>
  </r>
  <r>
    <x v="790"/>
    <x v="790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b v="0"/>
    <n v="156"/>
    <b v="1"/>
    <x v="11"/>
    <n v="1.443746"/>
    <n v="12218.73"/>
    <x v="4"/>
    <x v="11"/>
    <x v="790"/>
    <x v="790"/>
    <x v="0"/>
  </r>
  <r>
    <x v="791"/>
    <x v="791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b v="0"/>
    <n v="128"/>
    <b v="1"/>
    <x v="11"/>
    <n v="1.0386666666666666"/>
    <n v="7645"/>
    <x v="4"/>
    <x v="11"/>
    <x v="791"/>
    <x v="791"/>
    <x v="0"/>
  </r>
  <r>
    <x v="792"/>
    <x v="792"/>
    <s v="Rock n' Roll about the intersection of lies and belief: the Believable Lie."/>
    <n v="2500"/>
    <n v="2511.11"/>
    <x v="0"/>
    <x v="0"/>
    <x v="0"/>
    <n v="1383861483"/>
    <n v="1381265883"/>
    <b v="0"/>
    <n v="60"/>
    <b v="1"/>
    <x v="11"/>
    <n v="1.0044440000000001"/>
    <n v="2505.5550000000003"/>
    <x v="4"/>
    <x v="11"/>
    <x v="792"/>
    <x v="792"/>
    <x v="0"/>
  </r>
  <r>
    <x v="793"/>
    <x v="793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b v="0"/>
    <n v="32"/>
    <b v="1"/>
    <x v="11"/>
    <n v="1.0277927272727272"/>
    <n v="2788.2150000000001"/>
    <x v="4"/>
    <x v="11"/>
    <x v="793"/>
    <x v="793"/>
    <x v="0"/>
  </r>
  <r>
    <x v="794"/>
    <x v="794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b v="0"/>
    <n v="53"/>
    <b v="1"/>
    <x v="11"/>
    <n v="1.0531250000000001"/>
    <n v="8212.5"/>
    <x v="4"/>
    <x v="11"/>
    <x v="794"/>
    <x v="794"/>
    <x v="0"/>
  </r>
  <r>
    <x v="795"/>
    <x v="795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b v="0"/>
    <n v="184"/>
    <b v="1"/>
    <x v="11"/>
    <n v="1.1178571428571429"/>
    <n v="14825"/>
    <x v="4"/>
    <x v="11"/>
    <x v="795"/>
    <x v="795"/>
    <x v="0"/>
  </r>
  <r>
    <x v="796"/>
    <x v="796"/>
    <s v="Madrone is an independent band creating melodic, emotional, _x000a_alternative-rock needing your help to finish their new album."/>
    <n v="10000"/>
    <n v="10135"/>
    <x v="0"/>
    <x v="0"/>
    <x v="0"/>
    <n v="1379279400"/>
    <n v="1376687485"/>
    <b v="0"/>
    <n v="90"/>
    <b v="1"/>
    <x v="11"/>
    <n v="1.0135000000000001"/>
    <n v="10067.5"/>
    <x v="4"/>
    <x v="11"/>
    <x v="796"/>
    <x v="796"/>
    <x v="0"/>
  </r>
  <r>
    <x v="797"/>
    <x v="797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b v="0"/>
    <n v="71"/>
    <b v="1"/>
    <x v="11"/>
    <n v="1.0753333333333333"/>
    <n v="3113"/>
    <x v="4"/>
    <x v="11"/>
    <x v="797"/>
    <x v="797"/>
    <x v="0"/>
  </r>
  <r>
    <x v="798"/>
    <x v="798"/>
    <s v="We have some great new songs and want to record a special edition 4 song EP as our next Eric Stuart Band release"/>
    <n v="3500"/>
    <n v="4021"/>
    <x v="0"/>
    <x v="0"/>
    <x v="0"/>
    <n v="1412086187"/>
    <n v="1409494187"/>
    <b v="0"/>
    <n v="87"/>
    <b v="1"/>
    <x v="11"/>
    <n v="1.1488571428571428"/>
    <n v="3760.5"/>
    <x v="4"/>
    <x v="11"/>
    <x v="798"/>
    <x v="798"/>
    <x v="0"/>
  </r>
  <r>
    <x v="799"/>
    <x v="799"/>
    <s v="Los Angeles-based recording artist Ryan Caskey joined forces with producer Eddie Hedges to record alternative rock masterworks."/>
    <n v="5000"/>
    <n v="5001"/>
    <x v="0"/>
    <x v="0"/>
    <x v="0"/>
    <n v="1335542446"/>
    <n v="1332950446"/>
    <b v="0"/>
    <n v="28"/>
    <b v="1"/>
    <x v="11"/>
    <n v="1.0002"/>
    <n v="5000.5"/>
    <x v="4"/>
    <x v="11"/>
    <x v="799"/>
    <x v="799"/>
    <x v="0"/>
  </r>
  <r>
    <x v="800"/>
    <x v="800"/>
    <s v="Scotland's premier classic rock and metal festival, 3 days, 3-4 stages, family friendly,  for people of all ages"/>
    <n v="1500"/>
    <n v="2282"/>
    <x v="0"/>
    <x v="1"/>
    <x v="1"/>
    <n v="1410431054"/>
    <n v="1407839054"/>
    <b v="0"/>
    <n v="56"/>
    <b v="1"/>
    <x v="11"/>
    <n v="1.5213333333333334"/>
    <n v="1891"/>
    <x v="4"/>
    <x v="11"/>
    <x v="800"/>
    <x v="800"/>
    <x v="0"/>
  </r>
  <r>
    <x v="801"/>
    <x v="801"/>
    <s v="ALL WE WANT TO DO IS DRIVE AROUND AMERICA AND PLAY A BUNCH OF SHOWS, BUT WE DON'T HAVE ANY MONEY..."/>
    <n v="2000"/>
    <n v="2230.4299999999998"/>
    <x v="0"/>
    <x v="0"/>
    <x v="0"/>
    <n v="1309547120"/>
    <n v="1306955120"/>
    <b v="0"/>
    <n v="51"/>
    <b v="1"/>
    <x v="11"/>
    <n v="1.1152149999999998"/>
    <n v="2115.2150000000001"/>
    <x v="4"/>
    <x v="11"/>
    <x v="801"/>
    <x v="801"/>
    <x v="0"/>
  </r>
  <r>
    <x v="802"/>
    <x v="802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b v="0"/>
    <n v="75"/>
    <b v="1"/>
    <x v="11"/>
    <n v="1.0133333333333334"/>
    <n v="6040"/>
    <x v="4"/>
    <x v="11"/>
    <x v="802"/>
    <x v="802"/>
    <x v="0"/>
  </r>
  <r>
    <x v="803"/>
    <x v="803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b v="0"/>
    <n v="38"/>
    <b v="1"/>
    <x v="11"/>
    <n v="1.232608695652174"/>
    <n v="2567.5"/>
    <x v="4"/>
    <x v="11"/>
    <x v="803"/>
    <x v="803"/>
    <x v="0"/>
  </r>
  <r>
    <x v="804"/>
    <x v="804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b v="0"/>
    <n v="18"/>
    <b v="1"/>
    <x v="11"/>
    <n v="1"/>
    <n v="5500"/>
    <x v="4"/>
    <x v="11"/>
    <x v="804"/>
    <x v="804"/>
    <x v="0"/>
  </r>
  <r>
    <x v="805"/>
    <x v="805"/>
    <s v="Be a part of Virtual CH's debut Video and Record release.  Help fund their debut music video and record mixing expenses."/>
    <n v="3000"/>
    <n v="3150"/>
    <x v="0"/>
    <x v="0"/>
    <x v="0"/>
    <n v="1310857200"/>
    <n v="1306525512"/>
    <b v="0"/>
    <n v="54"/>
    <b v="1"/>
    <x v="11"/>
    <n v="1.05"/>
    <n v="3075"/>
    <x v="4"/>
    <x v="11"/>
    <x v="805"/>
    <x v="805"/>
    <x v="0"/>
  </r>
  <r>
    <x v="806"/>
    <x v="806"/>
    <s v="Help Golden Animals finish their NEW Album!"/>
    <n v="8000"/>
    <n v="8355"/>
    <x v="0"/>
    <x v="0"/>
    <x v="0"/>
    <n v="1315413339"/>
    <n v="1312821339"/>
    <b v="0"/>
    <n v="71"/>
    <b v="1"/>
    <x v="11"/>
    <n v="1.0443750000000001"/>
    <n v="8177.5"/>
    <x v="4"/>
    <x v="11"/>
    <x v="806"/>
    <x v="806"/>
    <x v="0"/>
  </r>
  <r>
    <x v="807"/>
    <x v="807"/>
    <s v="Join the Sic Vita family and lend a hand as we create a new album!"/>
    <n v="4000"/>
    <n v="4205"/>
    <x v="0"/>
    <x v="0"/>
    <x v="0"/>
    <n v="1488333600"/>
    <n v="1485270311"/>
    <b v="0"/>
    <n v="57"/>
    <b v="1"/>
    <x v="11"/>
    <n v="1.05125"/>
    <n v="4102.5"/>
    <x v="4"/>
    <x v="11"/>
    <x v="807"/>
    <x v="807"/>
    <x v="0"/>
  </r>
  <r>
    <x v="808"/>
    <x v="808"/>
    <s v="The Micronite Filters have a blood curdling sonic adventure ready for psychedelic swirled vinyl for the best possible auditory journey."/>
    <n v="4500"/>
    <n v="4500"/>
    <x v="0"/>
    <x v="5"/>
    <x v="5"/>
    <n v="1419224340"/>
    <n v="1416363886"/>
    <b v="0"/>
    <n v="43"/>
    <b v="1"/>
    <x v="11"/>
    <n v="1"/>
    <n v="4500"/>
    <x v="4"/>
    <x v="11"/>
    <x v="808"/>
    <x v="808"/>
    <x v="0"/>
  </r>
  <r>
    <x v="809"/>
    <x v="809"/>
    <s v="Acknowledged songwriter looking to record album of new songs to secure a Publishing Contract"/>
    <n v="4000"/>
    <n v="4151"/>
    <x v="0"/>
    <x v="0"/>
    <x v="0"/>
    <n v="1390161630"/>
    <n v="1387569630"/>
    <b v="0"/>
    <n v="52"/>
    <b v="1"/>
    <x v="11"/>
    <n v="1.03775"/>
    <n v="4075.5"/>
    <x v="4"/>
    <x v="11"/>
    <x v="809"/>
    <x v="809"/>
    <x v="0"/>
  </r>
  <r>
    <x v="810"/>
    <x v="810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b v="0"/>
    <n v="27"/>
    <b v="1"/>
    <x v="11"/>
    <n v="1.05"/>
    <n v="1537.5"/>
    <x v="4"/>
    <x v="11"/>
    <x v="810"/>
    <x v="810"/>
    <x v="0"/>
  </r>
  <r>
    <x v="811"/>
    <x v="811"/>
    <s v="We need your financial support to cover the tour costs!  (Sound, lights, travel, stage design)"/>
    <n v="1000"/>
    <n v="1040"/>
    <x v="0"/>
    <x v="0"/>
    <x v="0"/>
    <n v="1373475120"/>
    <n v="1371569202"/>
    <b v="0"/>
    <n v="12"/>
    <b v="1"/>
    <x v="11"/>
    <n v="1.04"/>
    <n v="1020"/>
    <x v="4"/>
    <x v="11"/>
    <x v="811"/>
    <x v="811"/>
    <x v="0"/>
  </r>
  <r>
    <x v="812"/>
    <x v="812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b v="0"/>
    <n v="33"/>
    <b v="1"/>
    <x v="11"/>
    <n v="1.5183333333333333"/>
    <n v="755.5"/>
    <x v="4"/>
    <x v="11"/>
    <x v="812"/>
    <x v="812"/>
    <x v="0"/>
  </r>
  <r>
    <x v="813"/>
    <x v="813"/>
    <s v="A pre order campaign to fund the pressing of our second full length vinyl LP"/>
    <n v="1500"/>
    <n v="2399.94"/>
    <x v="0"/>
    <x v="0"/>
    <x v="0"/>
    <n v="1342825365"/>
    <n v="1340233365"/>
    <b v="0"/>
    <n v="96"/>
    <b v="1"/>
    <x v="11"/>
    <n v="1.59996"/>
    <n v="1949.97"/>
    <x v="4"/>
    <x v="11"/>
    <x v="813"/>
    <x v="813"/>
    <x v="0"/>
  </r>
  <r>
    <x v="814"/>
    <x v="814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b v="0"/>
    <n v="28"/>
    <b v="1"/>
    <x v="11"/>
    <n v="1.2729999999999999"/>
    <n v="1136.5"/>
    <x v="4"/>
    <x v="11"/>
    <x v="814"/>
    <x v="814"/>
    <x v="0"/>
  </r>
  <r>
    <x v="815"/>
    <x v="815"/>
    <s v="Be a part of helping The Early Reset finish their new 7 song EP."/>
    <n v="4000"/>
    <n v="4280"/>
    <x v="0"/>
    <x v="0"/>
    <x v="0"/>
    <n v="1414879303"/>
    <n v="1412287303"/>
    <b v="0"/>
    <n v="43"/>
    <b v="1"/>
    <x v="11"/>
    <n v="1.07"/>
    <n v="4140"/>
    <x v="4"/>
    <x v="11"/>
    <x v="815"/>
    <x v="815"/>
    <x v="0"/>
  </r>
  <r>
    <x v="816"/>
    <x v="816"/>
    <s v="Friends and Family have an album for you. They need your help to release it to the world."/>
    <n v="7000"/>
    <n v="8058.55"/>
    <x v="0"/>
    <x v="0"/>
    <x v="0"/>
    <n v="1365489000"/>
    <n v="1362776043"/>
    <b v="0"/>
    <n v="205"/>
    <b v="1"/>
    <x v="11"/>
    <n v="1.1512214285714286"/>
    <n v="7529.2749999999996"/>
    <x v="4"/>
    <x v="11"/>
    <x v="816"/>
    <x v="816"/>
    <x v="0"/>
  </r>
  <r>
    <x v="817"/>
    <x v="817"/>
    <s v="Dead Fish Handshake is a rock band based out of New Jersey. We are in the process of raising funds for our second record."/>
    <n v="1500"/>
    <n v="2056.66"/>
    <x v="0"/>
    <x v="0"/>
    <x v="0"/>
    <n v="1331441940"/>
    <n v="1326810211"/>
    <b v="0"/>
    <n v="23"/>
    <b v="1"/>
    <x v="11"/>
    <n v="1.3711066666666665"/>
    <n v="1778.33"/>
    <x v="4"/>
    <x v="11"/>
    <x v="817"/>
    <x v="817"/>
    <x v="0"/>
  </r>
  <r>
    <x v="818"/>
    <x v="818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b v="0"/>
    <n v="19"/>
    <b v="1"/>
    <x v="11"/>
    <n v="1.5571428571428572"/>
    <n v="447.5"/>
    <x v="4"/>
    <x v="11"/>
    <x v="818"/>
    <x v="818"/>
    <x v="0"/>
  </r>
  <r>
    <x v="819"/>
    <x v="819"/>
    <s v="We are touring the Southeast in support of our new EP"/>
    <n v="400"/>
    <n v="435"/>
    <x v="0"/>
    <x v="0"/>
    <x v="0"/>
    <n v="1387601040"/>
    <n v="1386806254"/>
    <b v="0"/>
    <n v="14"/>
    <b v="1"/>
    <x v="11"/>
    <n v="1.0874999999999999"/>
    <n v="417.5"/>
    <x v="4"/>
    <x v="11"/>
    <x v="819"/>
    <x v="819"/>
    <x v="0"/>
  </r>
  <r>
    <x v="820"/>
    <x v="820"/>
    <s v="Wyatt Lowe &amp; the Ottomatics will be hitting the road this June on a North and Southwest Summer 2014 tour!"/>
    <n v="2000"/>
    <n v="2681"/>
    <x v="0"/>
    <x v="0"/>
    <x v="0"/>
    <n v="1402290000"/>
    <n v="1399666342"/>
    <b v="0"/>
    <n v="38"/>
    <b v="1"/>
    <x v="11"/>
    <n v="1.3405"/>
    <n v="2340.5"/>
    <x v="4"/>
    <x v="11"/>
    <x v="820"/>
    <x v="820"/>
    <x v="0"/>
  </r>
  <r>
    <x v="821"/>
    <x v="821"/>
    <s v="Bizness Suit - NEW ALBUM - We're going to LA to record the best rock album ever - bluesy funky Rock n Roll with soul"/>
    <n v="17482"/>
    <n v="17482"/>
    <x v="0"/>
    <x v="0"/>
    <x v="0"/>
    <n v="1430712060"/>
    <n v="1427753265"/>
    <b v="0"/>
    <n v="78"/>
    <b v="1"/>
    <x v="11"/>
    <n v="1"/>
    <n v="17482"/>
    <x v="4"/>
    <x v="11"/>
    <x v="821"/>
    <x v="821"/>
    <x v="0"/>
  </r>
  <r>
    <x v="822"/>
    <x v="822"/>
    <s v="Soul Easy recording our first full length CD.  Inspired by lots of friends and lots of good times."/>
    <n v="3000"/>
    <n v="3575"/>
    <x v="0"/>
    <x v="0"/>
    <x v="0"/>
    <n v="1349477050"/>
    <n v="1346885050"/>
    <b v="0"/>
    <n v="69"/>
    <b v="1"/>
    <x v="11"/>
    <n v="1.1916666666666667"/>
    <n v="3287.5"/>
    <x v="4"/>
    <x v="11"/>
    <x v="822"/>
    <x v="822"/>
    <x v="0"/>
  </r>
  <r>
    <x v="823"/>
    <x v="823"/>
    <s v="Eyes For Fire is finally ready to release their Debut Album but we need YOU to help us put the final touches on it."/>
    <n v="800"/>
    <n v="1436"/>
    <x v="0"/>
    <x v="0"/>
    <x v="0"/>
    <n v="1427062852"/>
    <n v="1424474452"/>
    <b v="0"/>
    <n v="33"/>
    <b v="1"/>
    <x v="11"/>
    <n v="1.7949999999999999"/>
    <n v="1118"/>
    <x v="4"/>
    <x v="11"/>
    <x v="823"/>
    <x v="823"/>
    <x v="0"/>
  </r>
  <r>
    <x v="824"/>
    <x v="824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b v="0"/>
    <n v="54"/>
    <b v="1"/>
    <x v="11"/>
    <n v="1.3438124999999999"/>
    <n v="1875.05"/>
    <x v="4"/>
    <x v="11"/>
    <x v="824"/>
    <x v="824"/>
    <x v="0"/>
  </r>
  <r>
    <x v="825"/>
    <x v="825"/>
    <s v="Kickstarting Kill Freeman independently. Help fund the New Record, Video and Live Shows."/>
    <n v="12500"/>
    <n v="12554"/>
    <x v="0"/>
    <x v="0"/>
    <x v="0"/>
    <n v="1351495284"/>
    <n v="1349335284"/>
    <b v="0"/>
    <n v="99"/>
    <b v="1"/>
    <x v="11"/>
    <n v="1.0043200000000001"/>
    <n v="12527"/>
    <x v="4"/>
    <x v="11"/>
    <x v="825"/>
    <x v="825"/>
    <x v="0"/>
  </r>
  <r>
    <x v="826"/>
    <x v="826"/>
    <s v="Protect The Dream is preparing to record their debut album 8 years in the making. Lets make it happen Kickstarter!"/>
    <n v="5500"/>
    <n v="5580"/>
    <x v="0"/>
    <x v="0"/>
    <x v="0"/>
    <n v="1332719730"/>
    <n v="1330908930"/>
    <b v="0"/>
    <n v="49"/>
    <b v="1"/>
    <x v="11"/>
    <n v="1.0145454545454546"/>
    <n v="5540"/>
    <x v="4"/>
    <x v="11"/>
    <x v="826"/>
    <x v="826"/>
    <x v="0"/>
  </r>
  <r>
    <x v="827"/>
    <x v="827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b v="0"/>
    <n v="11"/>
    <b v="1"/>
    <x v="11"/>
    <n v="1.0333333333333334"/>
    <n v="305"/>
    <x v="4"/>
    <x v="11"/>
    <x v="827"/>
    <x v="827"/>
    <x v="0"/>
  </r>
  <r>
    <x v="828"/>
    <x v="828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b v="0"/>
    <n v="38"/>
    <b v="1"/>
    <x v="11"/>
    <n v="1.07"/>
    <n v="1345.5"/>
    <x v="4"/>
    <x v="11"/>
    <x v="828"/>
    <x v="828"/>
    <x v="0"/>
  </r>
  <r>
    <x v="829"/>
    <x v="829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b v="0"/>
    <n v="16"/>
    <b v="1"/>
    <x v="11"/>
    <n v="1.04"/>
    <n v="510"/>
    <x v="4"/>
    <x v="11"/>
    <x v="829"/>
    <x v="829"/>
    <x v="0"/>
  </r>
  <r>
    <x v="830"/>
    <x v="830"/>
    <s v="We're making a high energy, fist pumpin', pelvis-thrusting new Rock n Roll album and we'd love for you to be a part of it."/>
    <n v="1800"/>
    <n v="1941"/>
    <x v="0"/>
    <x v="0"/>
    <x v="0"/>
    <n v="1363952225"/>
    <n v="1361363825"/>
    <b v="0"/>
    <n v="32"/>
    <b v="1"/>
    <x v="11"/>
    <n v="1.0783333333333334"/>
    <n v="1870.5"/>
    <x v="4"/>
    <x v="11"/>
    <x v="830"/>
    <x v="830"/>
    <x v="0"/>
  </r>
  <r>
    <x v="831"/>
    <x v="831"/>
    <s v="7Horse is a new band with a self-funded album and a show they want to rock in your town!"/>
    <n v="1500"/>
    <n v="3500"/>
    <x v="0"/>
    <x v="0"/>
    <x v="0"/>
    <n v="1335540694"/>
    <n v="1332948694"/>
    <b v="0"/>
    <n v="20"/>
    <b v="1"/>
    <x v="11"/>
    <n v="2.3333333333333335"/>
    <n v="2500"/>
    <x v="4"/>
    <x v="11"/>
    <x v="831"/>
    <x v="831"/>
    <x v="0"/>
  </r>
  <r>
    <x v="832"/>
    <x v="832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b v="0"/>
    <n v="154"/>
    <b v="1"/>
    <x v="11"/>
    <n v="1.0060706666666666"/>
    <n v="15045.529999999999"/>
    <x v="4"/>
    <x v="11"/>
    <x v="832"/>
    <x v="832"/>
    <x v="0"/>
  </r>
  <r>
    <x v="833"/>
    <x v="833"/>
    <s v="This is an American rock album."/>
    <n v="6000"/>
    <n v="6100"/>
    <x v="0"/>
    <x v="0"/>
    <x v="0"/>
    <n v="1397941475"/>
    <n v="1395349475"/>
    <b v="0"/>
    <n v="41"/>
    <b v="1"/>
    <x v="11"/>
    <n v="1.0166666666666666"/>
    <n v="6050"/>
    <x v="4"/>
    <x v="11"/>
    <x v="833"/>
    <x v="833"/>
    <x v="0"/>
  </r>
  <r>
    <x v="834"/>
    <x v="834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b v="0"/>
    <n v="75"/>
    <b v="1"/>
    <x v="11"/>
    <n v="1.3101818181818181"/>
    <n v="6353"/>
    <x v="4"/>
    <x v="11"/>
    <x v="834"/>
    <x v="834"/>
    <x v="0"/>
  </r>
  <r>
    <x v="835"/>
    <x v="835"/>
    <s v="Help composer and musician Samuel B. Lupowitz release his first solo piano rock effort featuring the hard-grooving Ego Band."/>
    <n v="2000"/>
    <n v="2345"/>
    <x v="0"/>
    <x v="0"/>
    <x v="0"/>
    <n v="1337396400"/>
    <n v="1333709958"/>
    <b v="0"/>
    <n v="40"/>
    <b v="1"/>
    <x v="11"/>
    <n v="1.1725000000000001"/>
    <n v="2172.5"/>
    <x v="4"/>
    <x v="11"/>
    <x v="835"/>
    <x v="835"/>
    <x v="0"/>
  </r>
  <r>
    <x v="836"/>
    <x v="836"/>
    <s v="An album you can bring home to mom."/>
    <n v="5000"/>
    <n v="5046.5200000000004"/>
    <x v="0"/>
    <x v="0"/>
    <x v="0"/>
    <n v="1381108918"/>
    <n v="1378516918"/>
    <b v="0"/>
    <n v="46"/>
    <b v="1"/>
    <x v="11"/>
    <n v="1.009304"/>
    <n v="5023.26"/>
    <x v="4"/>
    <x v="11"/>
    <x v="836"/>
    <x v="836"/>
    <x v="0"/>
  </r>
  <r>
    <x v="837"/>
    <x v="837"/>
    <s v="Take 147 is currently in the process of recording the debut album called, &quot;Nothin' to Lose&quot;."/>
    <n v="2500"/>
    <n v="3045"/>
    <x v="0"/>
    <x v="0"/>
    <x v="0"/>
    <n v="1398988662"/>
    <n v="1396396662"/>
    <b v="0"/>
    <n v="62"/>
    <b v="1"/>
    <x v="11"/>
    <n v="1.218"/>
    <n v="2772.5"/>
    <x v="4"/>
    <x v="11"/>
    <x v="837"/>
    <x v="837"/>
    <x v="0"/>
  </r>
  <r>
    <x v="838"/>
    <x v="838"/>
    <s v="The Paper Melody wants YOU to be a part of the next chapter! Be a part of the process of our brand new EP and Music Videos!"/>
    <n v="2000"/>
    <n v="2908"/>
    <x v="0"/>
    <x v="0"/>
    <x v="0"/>
    <n v="1326835985"/>
    <n v="1324243985"/>
    <b v="0"/>
    <n v="61"/>
    <b v="1"/>
    <x v="11"/>
    <n v="1.454"/>
    <n v="2454"/>
    <x v="4"/>
    <x v="11"/>
    <x v="838"/>
    <x v="838"/>
    <x v="0"/>
  </r>
  <r>
    <x v="839"/>
    <x v="839"/>
    <s v="The Waffle Stompers need your support to keep doing what we love--go on tour, make music and music videos."/>
    <n v="5000"/>
    <n v="5830.83"/>
    <x v="0"/>
    <x v="0"/>
    <x v="0"/>
    <n v="1348337956"/>
    <n v="1345745956"/>
    <b v="0"/>
    <n v="96"/>
    <b v="1"/>
    <x v="11"/>
    <n v="1.166166"/>
    <n v="5415.415"/>
    <x v="4"/>
    <x v="11"/>
    <x v="839"/>
    <x v="839"/>
    <x v="0"/>
  </r>
  <r>
    <x v="840"/>
    <x v="840"/>
    <s v="Carl King / Sir Millard Mulch / Dr. Zoltan Ã˜belisk is making a new 45-minute instrumental sci-fi album!"/>
    <n v="10000"/>
    <n v="12041.66"/>
    <x v="0"/>
    <x v="0"/>
    <x v="0"/>
    <n v="1474694787"/>
    <n v="1472102787"/>
    <b v="0"/>
    <n v="190"/>
    <b v="1"/>
    <x v="12"/>
    <n v="1.2041660000000001"/>
    <n v="11020.83"/>
    <x v="4"/>
    <x v="12"/>
    <x v="840"/>
    <x v="840"/>
    <x v="0"/>
  </r>
  <r>
    <x v="841"/>
    <x v="841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b v="1"/>
    <n v="94"/>
    <b v="1"/>
    <x v="12"/>
    <n v="1.0132000000000001"/>
    <n v="5033"/>
    <x v="4"/>
    <x v="12"/>
    <x v="841"/>
    <x v="841"/>
    <x v="0"/>
  </r>
  <r>
    <x v="842"/>
    <x v="842"/>
    <s v="Help fund our new concept album, inspired heavily by Sci-Fi and cosmology. Together, we can make &quot;Frontiers&quot; a great release!"/>
    <n v="2500"/>
    <n v="2608"/>
    <x v="0"/>
    <x v="5"/>
    <x v="5"/>
    <n v="1381723140"/>
    <n v="1378735983"/>
    <b v="1"/>
    <n v="39"/>
    <b v="1"/>
    <x v="12"/>
    <n v="1.0431999999999999"/>
    <n v="2554"/>
    <x v="4"/>
    <x v="12"/>
    <x v="842"/>
    <x v="842"/>
    <x v="0"/>
  </r>
  <r>
    <x v="843"/>
    <x v="843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b v="0"/>
    <n v="127"/>
    <b v="1"/>
    <x v="12"/>
    <n v="2.6713333333333331"/>
    <n v="5507"/>
    <x v="4"/>
    <x v="12"/>
    <x v="843"/>
    <x v="843"/>
    <x v="0"/>
  </r>
  <r>
    <x v="844"/>
    <x v="844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b v="1"/>
    <n v="159"/>
    <b v="1"/>
    <x v="12"/>
    <n v="1.9413333333333334"/>
    <n v="4412"/>
    <x v="4"/>
    <x v="12"/>
    <x v="844"/>
    <x v="844"/>
    <x v="0"/>
  </r>
  <r>
    <x v="845"/>
    <x v="845"/>
    <s v="Help Legend of Zelda tribute band Master Sword complete their latest heavy metal album: Shadow and Steel!"/>
    <n v="5000"/>
    <n v="6019.01"/>
    <x v="0"/>
    <x v="0"/>
    <x v="0"/>
    <n v="1473047940"/>
    <n v="1469595396"/>
    <b v="0"/>
    <n v="177"/>
    <b v="1"/>
    <x v="12"/>
    <n v="1.203802"/>
    <n v="5509.5050000000001"/>
    <x v="4"/>
    <x v="12"/>
    <x v="845"/>
    <x v="845"/>
    <x v="0"/>
  </r>
  <r>
    <x v="846"/>
    <x v="846"/>
    <s v="Pre-order and help me fund new merchandise so we can make the album release something amazing."/>
    <n v="1100"/>
    <n v="1342.01"/>
    <x v="0"/>
    <x v="1"/>
    <x v="1"/>
    <n v="1394460000"/>
    <n v="1393233855"/>
    <b v="0"/>
    <n v="47"/>
    <b v="1"/>
    <x v="12"/>
    <n v="1.2200090909090908"/>
    <n v="1221.0050000000001"/>
    <x v="4"/>
    <x v="12"/>
    <x v="846"/>
    <x v="846"/>
    <x v="0"/>
  </r>
  <r>
    <x v="847"/>
    <x v="847"/>
    <s v="MUSIC WITH MEANING!  MUSIC THAT MATTERS!!!"/>
    <n v="10"/>
    <n v="10"/>
    <x v="0"/>
    <x v="0"/>
    <x v="0"/>
    <n v="1436555376"/>
    <n v="1433963376"/>
    <b v="0"/>
    <n v="1"/>
    <b v="1"/>
    <x v="12"/>
    <n v="1"/>
    <n v="10"/>
    <x v="4"/>
    <x v="12"/>
    <x v="847"/>
    <x v="847"/>
    <x v="0"/>
  </r>
  <r>
    <x v="848"/>
    <x v="848"/>
    <s v="God Am, a Grunge/Doom metal band, who have been trying to fund the production of our EP to bring you a unique aural assault."/>
    <n v="300"/>
    <n v="300"/>
    <x v="0"/>
    <x v="0"/>
    <x v="0"/>
    <n v="1429038033"/>
    <n v="1426446033"/>
    <b v="0"/>
    <n v="16"/>
    <b v="1"/>
    <x v="12"/>
    <n v="1"/>
    <n v="300"/>
    <x v="4"/>
    <x v="12"/>
    <x v="848"/>
    <x v="848"/>
    <x v="0"/>
  </r>
  <r>
    <x v="849"/>
    <x v="849"/>
    <s v="&quot;Guard your passion as if your life depended on it, for well it might!&quot;_x000a_Join Nightingale in her journey through the Poison Garden."/>
    <n v="4000"/>
    <n v="4796"/>
    <x v="0"/>
    <x v="0"/>
    <x v="0"/>
    <n v="1426473264"/>
    <n v="1424057664"/>
    <b v="0"/>
    <n v="115"/>
    <b v="1"/>
    <x v="12"/>
    <n v="1.1990000000000001"/>
    <n v="4398"/>
    <x v="4"/>
    <x v="12"/>
    <x v="849"/>
    <x v="849"/>
    <x v="0"/>
  </r>
  <r>
    <x v="850"/>
    <x v="850"/>
    <s v="Help Chicago-based instrumental group Sioum complete the production of their 2nd full-length album."/>
    <n v="4000"/>
    <n v="6207"/>
    <x v="0"/>
    <x v="0"/>
    <x v="0"/>
    <n v="1461560340"/>
    <n v="1458762717"/>
    <b v="0"/>
    <n v="133"/>
    <b v="1"/>
    <x v="12"/>
    <n v="1.55175"/>
    <n v="5103.5"/>
    <x v="4"/>
    <x v="12"/>
    <x v="850"/>
    <x v="850"/>
    <x v="0"/>
  </r>
  <r>
    <x v="851"/>
    <x v="851"/>
    <s v="Salut, nous c'est M.F.Crew, on a besoin de vous pour produire notre premier album &quot;First Ride&quot; ! :)"/>
    <n v="2000"/>
    <n v="2609"/>
    <x v="0"/>
    <x v="6"/>
    <x v="3"/>
    <n v="1469994300"/>
    <n v="1464815253"/>
    <b v="0"/>
    <n v="70"/>
    <b v="1"/>
    <x v="12"/>
    <n v="1.3045"/>
    <n v="2304.5"/>
    <x v="4"/>
    <x v="12"/>
    <x v="851"/>
    <x v="851"/>
    <x v="0"/>
  </r>
  <r>
    <x v="852"/>
    <x v="852"/>
    <s v="Limited edition 2x12&quot; vinyl pressing of our latest album &quot;Who Do You Think We Are?&quot;"/>
    <n v="3500"/>
    <n v="3674"/>
    <x v="0"/>
    <x v="0"/>
    <x v="0"/>
    <n v="1477342800"/>
    <n v="1476386395"/>
    <b v="0"/>
    <n v="62"/>
    <b v="1"/>
    <x v="12"/>
    <n v="1.0497142857142858"/>
    <n v="3587"/>
    <x v="4"/>
    <x v="12"/>
    <x v="852"/>
    <x v="852"/>
    <x v="0"/>
  </r>
  <r>
    <x v="853"/>
    <x v="853"/>
    <s v="Help release a CD of sloggoth's first album &quot;sloggoth&quot;.  All contributors of $5 or more get a CD when the goal is met!"/>
    <n v="300"/>
    <n v="300"/>
    <x v="0"/>
    <x v="0"/>
    <x v="0"/>
    <n v="1424116709"/>
    <n v="1421524709"/>
    <b v="0"/>
    <n v="10"/>
    <b v="1"/>
    <x v="12"/>
    <n v="1"/>
    <n v="300"/>
    <x v="4"/>
    <x v="12"/>
    <x v="853"/>
    <x v="853"/>
    <x v="0"/>
  </r>
  <r>
    <x v="854"/>
    <x v="854"/>
    <s v="Writing and Recording Sophomore record, and funding Tour to support Spring 2017 album release."/>
    <n v="27800"/>
    <n v="32865.300000000003"/>
    <x v="0"/>
    <x v="0"/>
    <x v="0"/>
    <n v="1482901546"/>
    <n v="1480309546"/>
    <b v="0"/>
    <n v="499"/>
    <b v="1"/>
    <x v="12"/>
    <n v="1.1822050359712231"/>
    <n v="30332.65"/>
    <x v="4"/>
    <x v="12"/>
    <x v="854"/>
    <x v="854"/>
    <x v="0"/>
  </r>
  <r>
    <x v="855"/>
    <x v="855"/>
    <s v="AtteroTerra's &quot;Pray for Apocalypse&quot; is fully completed, and only being held up by funding."/>
    <n v="1450"/>
    <n v="1500"/>
    <x v="0"/>
    <x v="0"/>
    <x v="0"/>
    <n v="1469329217"/>
    <n v="1466737217"/>
    <b v="0"/>
    <n v="47"/>
    <b v="1"/>
    <x v="12"/>
    <n v="1.0344827586206897"/>
    <n v="1475"/>
    <x v="4"/>
    <x v="12"/>
    <x v="855"/>
    <x v="855"/>
    <x v="0"/>
  </r>
  <r>
    <x v="856"/>
    <x v="856"/>
    <s v="Wir, die Heavy/Thrash Band &quot;Powerhead&quot; wollen ins Studio und eine Promo CD aufnehmen. Songs haben wir, Geld nicht ;-) ... und los!! :-)"/>
    <n v="250"/>
    <n v="545"/>
    <x v="0"/>
    <x v="12"/>
    <x v="3"/>
    <n v="1477422000"/>
    <n v="1472282956"/>
    <b v="0"/>
    <n v="28"/>
    <b v="1"/>
    <x v="12"/>
    <n v="2.1800000000000002"/>
    <n v="397.5"/>
    <x v="4"/>
    <x v="12"/>
    <x v="856"/>
    <x v="856"/>
    <x v="0"/>
  </r>
  <r>
    <x v="857"/>
    <x v="857"/>
    <s v="Modern Post-Hardcore/Electro music (Hardstyle, EDM, Trap, Dubstep, Dembow, House)."/>
    <n v="1200"/>
    <n v="1200"/>
    <x v="0"/>
    <x v="3"/>
    <x v="3"/>
    <n v="1448463431"/>
    <n v="1444831031"/>
    <b v="0"/>
    <n v="24"/>
    <b v="1"/>
    <x v="12"/>
    <n v="1"/>
    <n v="1200"/>
    <x v="4"/>
    <x v="12"/>
    <x v="857"/>
    <x v="857"/>
    <x v="0"/>
  </r>
  <r>
    <x v="858"/>
    <x v="858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b v="0"/>
    <n v="76"/>
    <b v="1"/>
    <x v="12"/>
    <n v="1.4400583333333332"/>
    <n v="1464.0349999999999"/>
    <x v="4"/>
    <x v="12"/>
    <x v="858"/>
    <x v="858"/>
    <x v="0"/>
  </r>
  <r>
    <x v="859"/>
    <x v="859"/>
    <s v="We are heading to the studio to create our second album and we want you to be right there with us!"/>
    <n v="4000"/>
    <n v="4187"/>
    <x v="0"/>
    <x v="0"/>
    <x v="0"/>
    <n v="1433376000"/>
    <n v="1430768468"/>
    <b v="0"/>
    <n v="98"/>
    <b v="1"/>
    <x v="12"/>
    <n v="1.0467500000000001"/>
    <n v="4093.5"/>
    <x v="4"/>
    <x v="12"/>
    <x v="859"/>
    <x v="859"/>
    <x v="0"/>
  </r>
  <r>
    <x v="860"/>
    <x v="860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b v="0"/>
    <n v="48"/>
    <b v="0"/>
    <x v="13"/>
    <n v="0.18142857142857144"/>
    <n v="8270"/>
    <x v="4"/>
    <x v="13"/>
    <x v="860"/>
    <x v="860"/>
    <x v="1"/>
  </r>
  <r>
    <x v="861"/>
    <x v="861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b v="0"/>
    <n v="2"/>
    <b v="0"/>
    <x v="13"/>
    <n v="2.2444444444444444E-2"/>
    <n v="2300.5"/>
    <x v="4"/>
    <x v="13"/>
    <x v="861"/>
    <x v="861"/>
    <x v="1"/>
  </r>
  <r>
    <x v="862"/>
    <x v="862"/>
    <s v="I want to work with the great John Goodsall and Percy Jones from Brand X to create the ultimate new jazz album."/>
    <n v="50000"/>
    <n v="170"/>
    <x v="2"/>
    <x v="1"/>
    <x v="1"/>
    <n v="1384179548"/>
    <n v="1381583948"/>
    <b v="0"/>
    <n v="4"/>
    <b v="0"/>
    <x v="13"/>
    <n v="3.3999999999999998E-3"/>
    <n v="25085"/>
    <x v="4"/>
    <x v="13"/>
    <x v="862"/>
    <x v="862"/>
    <x v="1"/>
  </r>
  <r>
    <x v="863"/>
    <x v="863"/>
    <s v="I'm making the move from a side man in local groups to the leader with this debut jazz CD project."/>
    <n v="2000"/>
    <n v="90"/>
    <x v="2"/>
    <x v="0"/>
    <x v="0"/>
    <n v="1329014966"/>
    <n v="1326422966"/>
    <b v="0"/>
    <n v="5"/>
    <b v="0"/>
    <x v="13"/>
    <n v="4.4999999999999998E-2"/>
    <n v="1045"/>
    <x v="4"/>
    <x v="13"/>
    <x v="863"/>
    <x v="863"/>
    <x v="1"/>
  </r>
  <r>
    <x v="864"/>
    <x v="864"/>
    <s v="Help to make an album that will stand out in the pantheon of LDS music, an album of the highest musical and artistic standards."/>
    <n v="6500"/>
    <n v="2700"/>
    <x v="2"/>
    <x v="0"/>
    <x v="0"/>
    <n v="1381917540"/>
    <n v="1379990038"/>
    <b v="0"/>
    <n v="79"/>
    <b v="0"/>
    <x v="13"/>
    <n v="0.41538461538461541"/>
    <n v="4600"/>
    <x v="4"/>
    <x v="13"/>
    <x v="864"/>
    <x v="864"/>
    <x v="1"/>
  </r>
  <r>
    <x v="865"/>
    <x v="865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b v="0"/>
    <n v="2"/>
    <b v="0"/>
    <x v="13"/>
    <n v="2.0454545454545454E-2"/>
    <n v="1122.5"/>
    <x v="4"/>
    <x v="13"/>
    <x v="865"/>
    <x v="865"/>
    <x v="1"/>
  </r>
  <r>
    <x v="866"/>
    <x v="866"/>
    <s v="Drivetime heads to Cali for summer tour supported by @Smoothjazz.com &amp; @JJZPhilly  #Spaghettini #The Roxy"/>
    <n v="3500"/>
    <n v="640"/>
    <x v="2"/>
    <x v="0"/>
    <x v="0"/>
    <n v="1425136200"/>
    <n v="1421853518"/>
    <b v="0"/>
    <n v="11"/>
    <b v="0"/>
    <x v="13"/>
    <n v="0.18285714285714286"/>
    <n v="2070"/>
    <x v="4"/>
    <x v="13"/>
    <x v="866"/>
    <x v="866"/>
    <x v="1"/>
  </r>
  <r>
    <x v="867"/>
    <x v="867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b v="0"/>
    <n v="11"/>
    <b v="0"/>
    <x v="13"/>
    <n v="0.2402"/>
    <n v="3100.5"/>
    <x v="4"/>
    <x v="13"/>
    <x v="867"/>
    <x v="867"/>
    <x v="1"/>
  </r>
  <r>
    <x v="868"/>
    <x v="868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b v="0"/>
    <n v="1"/>
    <b v="0"/>
    <x v="13"/>
    <n v="1.1111111111111111E-3"/>
    <n v="22525"/>
    <x v="4"/>
    <x v="13"/>
    <x v="868"/>
    <x v="868"/>
    <x v="1"/>
  </r>
  <r>
    <x v="869"/>
    <x v="869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b v="0"/>
    <n v="3"/>
    <b v="0"/>
    <x v="13"/>
    <n v="0.11818181818181818"/>
    <n v="4920"/>
    <x v="4"/>
    <x v="13"/>
    <x v="869"/>
    <x v="869"/>
    <x v="1"/>
  </r>
  <r>
    <x v="870"/>
    <x v="870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b v="0"/>
    <n v="5"/>
    <b v="0"/>
    <x v="13"/>
    <n v="3.0999999999999999E-3"/>
    <n v="10031"/>
    <x v="4"/>
    <x v="13"/>
    <x v="870"/>
    <x v="870"/>
    <x v="1"/>
  </r>
  <r>
    <x v="871"/>
    <x v="871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b v="0"/>
    <n v="12"/>
    <b v="0"/>
    <x v="13"/>
    <n v="5.4166666666666669E-2"/>
    <n v="3162.5"/>
    <x v="4"/>
    <x v="13"/>
    <x v="871"/>
    <x v="871"/>
    <x v="1"/>
  </r>
  <r>
    <x v="872"/>
    <x v="872"/>
    <s v="The Songs of Africa Ensemble embarks on their first Goodwill Africa Tour, to taste African music &amp; culture firsthand."/>
    <n v="8000"/>
    <n v="65"/>
    <x v="2"/>
    <x v="0"/>
    <x v="0"/>
    <n v="1299786527"/>
    <n v="1295898527"/>
    <b v="0"/>
    <n v="2"/>
    <b v="0"/>
    <x v="13"/>
    <n v="8.1250000000000003E-3"/>
    <n v="4032.5"/>
    <x v="4"/>
    <x v="13"/>
    <x v="872"/>
    <x v="872"/>
    <x v="1"/>
  </r>
  <r>
    <x v="873"/>
    <x v="873"/>
    <s v="Fall in love with &quot;The Dreamer&quot;, new original music from trumpeter Freddie Dunn!"/>
    <n v="3500"/>
    <n v="45"/>
    <x v="2"/>
    <x v="0"/>
    <x v="0"/>
    <n v="1352610040"/>
    <n v="1349150440"/>
    <b v="0"/>
    <n v="5"/>
    <b v="0"/>
    <x v="13"/>
    <n v="1.2857142857142857E-2"/>
    <n v="1772.5"/>
    <x v="4"/>
    <x v="13"/>
    <x v="873"/>
    <x v="873"/>
    <x v="1"/>
  </r>
  <r>
    <x v="874"/>
    <x v="874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b v="0"/>
    <n v="21"/>
    <b v="0"/>
    <x v="13"/>
    <n v="0.24333333333333335"/>
    <n v="1865"/>
    <x v="4"/>
    <x v="13"/>
    <x v="874"/>
    <x v="874"/>
    <x v="1"/>
  </r>
  <r>
    <x v="875"/>
    <x v="875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b v="0"/>
    <n v="0"/>
    <b v="0"/>
    <x v="13"/>
    <n v="0"/>
    <n v="2500"/>
    <x v="4"/>
    <x v="13"/>
    <x v="875"/>
    <x v="875"/>
    <x v="1"/>
  </r>
  <r>
    <x v="876"/>
    <x v="876"/>
    <s v="What was the greatest record shop ever?  DOBELLS!"/>
    <n v="3152"/>
    <n v="1286"/>
    <x v="2"/>
    <x v="1"/>
    <x v="1"/>
    <n v="1359978927"/>
    <n v="1357127727"/>
    <b v="0"/>
    <n v="45"/>
    <b v="0"/>
    <x v="13"/>
    <n v="0.40799492385786801"/>
    <n v="2219"/>
    <x v="4"/>
    <x v="13"/>
    <x v="876"/>
    <x v="876"/>
    <x v="1"/>
  </r>
  <r>
    <x v="877"/>
    <x v="877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b v="0"/>
    <n v="29"/>
    <b v="0"/>
    <x v="13"/>
    <n v="0.67549999999999999"/>
    <n v="1675.5"/>
    <x v="4"/>
    <x v="13"/>
    <x v="877"/>
    <x v="877"/>
    <x v="1"/>
  </r>
  <r>
    <x v="878"/>
    <x v="878"/>
    <s v="Join in and help me make my first jazz album. I would really like to make a Christmas album and a smooth jazz CD. Want a FREE CD?"/>
    <n v="5000"/>
    <n v="65"/>
    <x v="2"/>
    <x v="0"/>
    <x v="0"/>
    <n v="1293082524"/>
    <n v="1290490524"/>
    <b v="0"/>
    <n v="2"/>
    <b v="0"/>
    <x v="13"/>
    <n v="1.2999999999999999E-2"/>
    <n v="2532.5"/>
    <x v="4"/>
    <x v="13"/>
    <x v="878"/>
    <x v="878"/>
    <x v="1"/>
  </r>
  <r>
    <x v="879"/>
    <x v="879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b v="0"/>
    <n v="30"/>
    <b v="0"/>
    <x v="13"/>
    <n v="0.30666666666666664"/>
    <n v="1372"/>
    <x v="4"/>
    <x v="13"/>
    <x v="879"/>
    <x v="879"/>
    <x v="1"/>
  </r>
  <r>
    <x v="880"/>
    <x v="880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b v="0"/>
    <n v="8"/>
    <b v="0"/>
    <x v="14"/>
    <n v="2.9894179894179893E-2"/>
    <n v="1946.5"/>
    <x v="4"/>
    <x v="14"/>
    <x v="880"/>
    <x v="880"/>
    <x v="1"/>
  </r>
  <r>
    <x v="881"/>
    <x v="881"/>
    <s v="To raise funds to finish the latest album by Chris Reed and the Anime Raiders, called &quot;Deep City Diving&quot;"/>
    <n v="3750"/>
    <n v="30"/>
    <x v="2"/>
    <x v="0"/>
    <x v="0"/>
    <n v="1326520886"/>
    <n v="1322632886"/>
    <b v="0"/>
    <n v="1"/>
    <b v="0"/>
    <x v="14"/>
    <n v="8.0000000000000002E-3"/>
    <n v="1890"/>
    <x v="4"/>
    <x v="14"/>
    <x v="881"/>
    <x v="881"/>
    <x v="1"/>
  </r>
  <r>
    <x v="882"/>
    <x v="882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b v="0"/>
    <n v="14"/>
    <b v="0"/>
    <x v="14"/>
    <n v="0.20133333333333334"/>
    <n v="901"/>
    <x v="4"/>
    <x v="14"/>
    <x v="882"/>
    <x v="882"/>
    <x v="1"/>
  </r>
  <r>
    <x v="883"/>
    <x v="883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b v="0"/>
    <n v="24"/>
    <b v="0"/>
    <x v="14"/>
    <n v="0.4002"/>
    <n v="3500.5"/>
    <x v="4"/>
    <x v="14"/>
    <x v="883"/>
    <x v="883"/>
    <x v="1"/>
  </r>
  <r>
    <x v="884"/>
    <x v="884"/>
    <s v="We need to hire an animal trainer to have a chimpanzee actor perform in our music video with us!"/>
    <n v="2000"/>
    <n v="20"/>
    <x v="2"/>
    <x v="0"/>
    <x v="0"/>
    <n v="1336789860"/>
    <n v="1331666146"/>
    <b v="0"/>
    <n v="2"/>
    <b v="0"/>
    <x v="14"/>
    <n v="0.01"/>
    <n v="1010"/>
    <x v="4"/>
    <x v="14"/>
    <x v="884"/>
    <x v="884"/>
    <x v="1"/>
  </r>
  <r>
    <x v="885"/>
    <x v="885"/>
    <s v="Cobrette Bardole's widely anticipated sophomore release is ready for tracking and he needs your help to make it a reality!"/>
    <n v="1000"/>
    <n v="750"/>
    <x v="2"/>
    <x v="0"/>
    <x v="0"/>
    <n v="1483137311"/>
    <n v="1481322911"/>
    <b v="0"/>
    <n v="21"/>
    <b v="0"/>
    <x v="14"/>
    <n v="0.75"/>
    <n v="875"/>
    <x v="4"/>
    <x v="14"/>
    <x v="885"/>
    <x v="885"/>
    <x v="1"/>
  </r>
  <r>
    <x v="886"/>
    <x v="886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b v="0"/>
    <n v="7"/>
    <b v="0"/>
    <x v="14"/>
    <n v="0.41"/>
    <n v="352.5"/>
    <x v="4"/>
    <x v="14"/>
    <x v="886"/>
    <x v="886"/>
    <x v="1"/>
  </r>
  <r>
    <x v="887"/>
    <x v="887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b v="0"/>
    <n v="0"/>
    <b v="0"/>
    <x v="14"/>
    <n v="0"/>
    <n v="500"/>
    <x v="4"/>
    <x v="14"/>
    <x v="887"/>
    <x v="887"/>
    <x v="1"/>
  </r>
  <r>
    <x v="888"/>
    <x v="888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b v="0"/>
    <n v="4"/>
    <b v="0"/>
    <x v="14"/>
    <n v="7.1999999999999995E-2"/>
    <n v="536"/>
    <x v="4"/>
    <x v="14"/>
    <x v="888"/>
    <x v="888"/>
    <x v="1"/>
  </r>
  <r>
    <x v="889"/>
    <x v="889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b v="0"/>
    <n v="32"/>
    <b v="0"/>
    <x v="14"/>
    <n v="9.4412800000000005E-2"/>
    <n v="13680.16"/>
    <x v="4"/>
    <x v="14"/>
    <x v="889"/>
    <x v="889"/>
    <x v="1"/>
  </r>
  <r>
    <x v="890"/>
    <x v="890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b v="0"/>
    <n v="4"/>
    <b v="0"/>
    <x v="14"/>
    <n v="4.1666666666666664E-2"/>
    <n v="1562.5"/>
    <x v="4"/>
    <x v="14"/>
    <x v="890"/>
    <x v="890"/>
    <x v="1"/>
  </r>
  <r>
    <x v="891"/>
    <x v="891"/>
    <s v="Along with a new EP production and release, it's time to bring Den-Mate, LIVE, to a location near you - East Coast and Beyond!"/>
    <n v="8000"/>
    <n v="260"/>
    <x v="2"/>
    <x v="0"/>
    <x v="0"/>
    <n v="1408581930"/>
    <n v="1405989930"/>
    <b v="0"/>
    <n v="9"/>
    <b v="0"/>
    <x v="14"/>
    <n v="3.2500000000000001E-2"/>
    <n v="4130"/>
    <x v="4"/>
    <x v="14"/>
    <x v="891"/>
    <x v="891"/>
    <x v="1"/>
  </r>
  <r>
    <x v="892"/>
    <x v="892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b v="0"/>
    <n v="17"/>
    <b v="0"/>
    <x v="14"/>
    <n v="0.40749999999999997"/>
    <n v="4222.5"/>
    <x v="4"/>
    <x v="14"/>
    <x v="892"/>
    <x v="892"/>
    <x v="1"/>
  </r>
  <r>
    <x v="893"/>
    <x v="893"/>
    <s v="The Philly music scene is full of amazing talent. This annual music festival is to celebrate those gems within that scene!"/>
    <n v="2000"/>
    <n v="200"/>
    <x v="2"/>
    <x v="0"/>
    <x v="0"/>
    <n v="1427920363"/>
    <n v="1425331963"/>
    <b v="0"/>
    <n v="5"/>
    <b v="0"/>
    <x v="14"/>
    <n v="0.1"/>
    <n v="1100"/>
    <x v="4"/>
    <x v="14"/>
    <x v="893"/>
    <x v="893"/>
    <x v="1"/>
  </r>
  <r>
    <x v="894"/>
    <x v="894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b v="0"/>
    <n v="53"/>
    <b v="0"/>
    <x v="14"/>
    <n v="0.39169999999999999"/>
    <n v="13917"/>
    <x v="4"/>
    <x v="14"/>
    <x v="894"/>
    <x v="894"/>
    <x v="1"/>
  </r>
  <r>
    <x v="895"/>
    <x v="895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b v="0"/>
    <n v="7"/>
    <b v="0"/>
    <x v="14"/>
    <n v="2.4375000000000001E-2"/>
    <n v="4097.5"/>
    <x v="4"/>
    <x v="14"/>
    <x v="895"/>
    <x v="895"/>
    <x v="1"/>
  </r>
  <r>
    <x v="896"/>
    <x v="896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b v="0"/>
    <n v="72"/>
    <b v="0"/>
    <x v="14"/>
    <n v="0.4"/>
    <n v="5600"/>
    <x v="4"/>
    <x v="14"/>
    <x v="896"/>
    <x v="896"/>
    <x v="1"/>
  </r>
  <r>
    <x v="897"/>
    <x v="897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b v="0"/>
    <n v="0"/>
    <b v="0"/>
    <x v="14"/>
    <n v="0"/>
    <n v="1500"/>
    <x v="4"/>
    <x v="14"/>
    <x v="897"/>
    <x v="897"/>
    <x v="1"/>
  </r>
  <r>
    <x v="898"/>
    <x v="898"/>
    <s v="For each month in 2012, Sonnet will be releasing a Jesus-celebrating, grave-shattering, ear-tickling, mind-provoking song!"/>
    <n v="2500"/>
    <n v="70"/>
    <x v="2"/>
    <x v="0"/>
    <x v="0"/>
    <n v="1326651110"/>
    <n v="1322763110"/>
    <b v="0"/>
    <n v="2"/>
    <b v="0"/>
    <x v="14"/>
    <n v="2.8000000000000001E-2"/>
    <n v="1285"/>
    <x v="4"/>
    <x v="14"/>
    <x v="898"/>
    <x v="898"/>
    <x v="1"/>
  </r>
  <r>
    <x v="899"/>
    <x v="899"/>
    <s v="Lets get 48/14 pressed and in your cd players,ipods,blogs, and facebook status'. Lets get it everywhere!"/>
    <n v="750"/>
    <n v="280"/>
    <x v="2"/>
    <x v="0"/>
    <x v="0"/>
    <n v="1306549362"/>
    <n v="1302661362"/>
    <b v="0"/>
    <n v="8"/>
    <b v="0"/>
    <x v="14"/>
    <n v="0.37333333333333335"/>
    <n v="515"/>
    <x v="4"/>
    <x v="14"/>
    <x v="899"/>
    <x v="899"/>
    <x v="1"/>
  </r>
  <r>
    <x v="900"/>
    <x v="900"/>
    <s v="With Project Revive, I aim to protect and nurture the creative impulse through music."/>
    <n v="5000"/>
    <n v="21"/>
    <x v="2"/>
    <x v="0"/>
    <x v="0"/>
    <n v="1459365802"/>
    <n v="1456777402"/>
    <b v="0"/>
    <n v="2"/>
    <b v="0"/>
    <x v="13"/>
    <n v="4.1999999999999997E-3"/>
    <n v="2510.5"/>
    <x v="4"/>
    <x v="13"/>
    <x v="900"/>
    <x v="900"/>
    <x v="1"/>
  </r>
  <r>
    <x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b v="0"/>
    <n v="0"/>
    <b v="0"/>
    <x v="13"/>
    <n v="0"/>
    <n v="3250"/>
    <x v="4"/>
    <x v="13"/>
    <x v="901"/>
    <x v="901"/>
    <x v="1"/>
  </r>
  <r>
    <x v="902"/>
    <x v="902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b v="0"/>
    <n v="3"/>
    <b v="0"/>
    <x v="13"/>
    <n v="3.0000000000000001E-3"/>
    <n v="15045"/>
    <x v="4"/>
    <x v="13"/>
    <x v="902"/>
    <x v="902"/>
    <x v="1"/>
  </r>
  <r>
    <x v="903"/>
    <x v="903"/>
    <s v="The U City Jazz Festival is offered for free to the community and features the best jazz talent from the midwest."/>
    <n v="5000"/>
    <n v="160"/>
    <x v="2"/>
    <x v="0"/>
    <x v="0"/>
    <n v="1348367100"/>
    <n v="1346180780"/>
    <b v="0"/>
    <n v="4"/>
    <b v="0"/>
    <x v="13"/>
    <n v="3.2000000000000001E-2"/>
    <n v="2580"/>
    <x v="4"/>
    <x v="13"/>
    <x v="903"/>
    <x v="903"/>
    <x v="1"/>
  </r>
  <r>
    <x v="904"/>
    <x v="904"/>
    <s v="Support the preservation of Jazz and help us become a national Jazz Festival with the best music, food, and fun for all ages!"/>
    <n v="50000"/>
    <n v="151"/>
    <x v="2"/>
    <x v="0"/>
    <x v="0"/>
    <n v="1451786137"/>
    <n v="1449194137"/>
    <b v="0"/>
    <n v="3"/>
    <b v="0"/>
    <x v="13"/>
    <n v="3.0200000000000001E-3"/>
    <n v="25075.5"/>
    <x v="4"/>
    <x v="13"/>
    <x v="904"/>
    <x v="904"/>
    <x v="1"/>
  </r>
  <r>
    <x v="905"/>
    <x v="905"/>
    <s v="Working hard to get into the studio to record, produce, and edit my break out CD. I hope to realize my vision!"/>
    <n v="6500"/>
    <n v="196"/>
    <x v="2"/>
    <x v="0"/>
    <x v="0"/>
    <n v="1295847926"/>
    <n v="1290663926"/>
    <b v="0"/>
    <n v="6"/>
    <b v="0"/>
    <x v="13"/>
    <n v="3.0153846153846153E-2"/>
    <n v="3348"/>
    <x v="4"/>
    <x v="13"/>
    <x v="905"/>
    <x v="905"/>
    <x v="1"/>
  </r>
  <r>
    <x v="906"/>
    <x v="906"/>
    <s v="The DMV's most respected saxophonist pay tribute to Motown."/>
    <n v="15000"/>
    <n v="0"/>
    <x v="2"/>
    <x v="0"/>
    <x v="0"/>
    <n v="1394681590"/>
    <n v="1392093190"/>
    <b v="0"/>
    <n v="0"/>
    <b v="0"/>
    <x v="13"/>
    <n v="0"/>
    <n v="7500"/>
    <x v="4"/>
    <x v="13"/>
    <x v="906"/>
    <x v="906"/>
    <x v="1"/>
  </r>
  <r>
    <x v="907"/>
    <x v="907"/>
    <s v="Greg Chambers' self-titled CD needs support for post production, replication, and promotion."/>
    <n v="2900"/>
    <n v="0"/>
    <x v="2"/>
    <x v="0"/>
    <x v="0"/>
    <n v="1315715823"/>
    <n v="1313123823"/>
    <b v="0"/>
    <n v="0"/>
    <b v="0"/>
    <x v="13"/>
    <n v="0"/>
    <n v="1450"/>
    <x v="4"/>
    <x v="13"/>
    <x v="907"/>
    <x v="907"/>
    <x v="1"/>
  </r>
  <r>
    <x v="908"/>
    <x v="908"/>
    <s v="This project is designed to help protect the environment by using Eco-friendly product packaging."/>
    <n v="2500"/>
    <n v="0"/>
    <x v="2"/>
    <x v="0"/>
    <x v="0"/>
    <n v="1280206740"/>
    <n v="1276283655"/>
    <b v="0"/>
    <n v="0"/>
    <b v="0"/>
    <x v="13"/>
    <n v="0"/>
    <n v="1250"/>
    <x v="4"/>
    <x v="13"/>
    <x v="908"/>
    <x v="908"/>
    <x v="1"/>
  </r>
  <r>
    <x v="909"/>
    <x v="909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b v="0"/>
    <n v="8"/>
    <b v="0"/>
    <x v="13"/>
    <n v="3.2500000000000001E-2"/>
    <n v="8260"/>
    <x v="4"/>
    <x v="13"/>
    <x v="909"/>
    <x v="909"/>
    <x v="1"/>
  </r>
  <r>
    <x v="910"/>
    <x v="910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b v="0"/>
    <n v="5"/>
    <b v="0"/>
    <x v="13"/>
    <n v="0.22363636363636363"/>
    <n v="336.5"/>
    <x v="4"/>
    <x v="13"/>
    <x v="910"/>
    <x v="910"/>
    <x v="1"/>
  </r>
  <r>
    <x v="911"/>
    <x v="911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b v="0"/>
    <n v="0"/>
    <b v="0"/>
    <x v="13"/>
    <n v="0"/>
    <n v="50000"/>
    <x v="4"/>
    <x v="13"/>
    <x v="911"/>
    <x v="911"/>
    <x v="1"/>
  </r>
  <r>
    <x v="912"/>
    <x v="912"/>
    <s v="My new album will be called Triad, an album of original music performed by me &amp; guest musical artists."/>
    <n v="3500"/>
    <n v="30"/>
    <x v="2"/>
    <x v="0"/>
    <x v="0"/>
    <n v="1355197047"/>
    <n v="1350009447"/>
    <b v="0"/>
    <n v="2"/>
    <b v="0"/>
    <x v="13"/>
    <n v="8.5714285714285719E-3"/>
    <n v="1765"/>
    <x v="4"/>
    <x v="13"/>
    <x v="912"/>
    <x v="912"/>
    <x v="1"/>
  </r>
  <r>
    <x v="913"/>
    <x v="913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b v="0"/>
    <n v="24"/>
    <b v="0"/>
    <x v="13"/>
    <n v="6.6066666666666662E-2"/>
    <n v="15991"/>
    <x v="4"/>
    <x v="13"/>
    <x v="913"/>
    <x v="913"/>
    <x v="1"/>
  </r>
  <r>
    <x v="914"/>
    <x v="914"/>
    <s v="This project is for the making of a music video. All funds will go towards production costs for this event only."/>
    <n v="1500"/>
    <n v="0"/>
    <x v="2"/>
    <x v="0"/>
    <x v="0"/>
    <n v="1345918747"/>
    <n v="1343326747"/>
    <b v="0"/>
    <n v="0"/>
    <b v="0"/>
    <x v="13"/>
    <n v="0"/>
    <n v="750"/>
    <x v="4"/>
    <x v="13"/>
    <x v="914"/>
    <x v="914"/>
    <x v="1"/>
  </r>
  <r>
    <x v="915"/>
    <x v="915"/>
    <s v="â€œThe Deep Brooklyn Suiteâ€ is a series of musical impressions about living and surviving in Brooklyn."/>
    <n v="6500"/>
    <n v="375"/>
    <x v="2"/>
    <x v="0"/>
    <x v="0"/>
    <n v="1330577940"/>
    <n v="1327853914"/>
    <b v="0"/>
    <n v="9"/>
    <b v="0"/>
    <x v="13"/>
    <n v="5.7692307692307696E-2"/>
    <n v="3437.5"/>
    <x v="4"/>
    <x v="13"/>
    <x v="915"/>
    <x v="915"/>
    <x v="1"/>
  </r>
  <r>
    <x v="916"/>
    <x v="916"/>
    <s v="Our next audio recording projects are scheduled for November 1 to 3, 2010 here in Kansas City, Missouri! "/>
    <n v="3300"/>
    <n v="0"/>
    <x v="2"/>
    <x v="0"/>
    <x v="0"/>
    <n v="1287723600"/>
    <n v="1284409734"/>
    <b v="0"/>
    <n v="0"/>
    <b v="0"/>
    <x v="13"/>
    <n v="0"/>
    <n v="1650"/>
    <x v="4"/>
    <x v="13"/>
    <x v="916"/>
    <x v="916"/>
    <x v="1"/>
  </r>
  <r>
    <x v="917"/>
    <x v="917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b v="0"/>
    <n v="1"/>
    <b v="0"/>
    <x v="13"/>
    <n v="6.0000000000000001E-3"/>
    <n v="2515"/>
    <x v="4"/>
    <x v="13"/>
    <x v="917"/>
    <x v="917"/>
    <x v="1"/>
  </r>
  <r>
    <x v="918"/>
    <x v="918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b v="0"/>
    <n v="10"/>
    <b v="0"/>
    <x v="13"/>
    <n v="5.0256410256410255E-2"/>
    <n v="2048"/>
    <x v="4"/>
    <x v="13"/>
    <x v="918"/>
    <x v="918"/>
    <x v="1"/>
  </r>
  <r>
    <x v="919"/>
    <x v="919"/>
    <s v="Cool jazz with a New Orleans flavor."/>
    <n v="20000"/>
    <n v="100"/>
    <x v="2"/>
    <x v="0"/>
    <x v="0"/>
    <n v="1355930645"/>
    <n v="1352906645"/>
    <b v="0"/>
    <n v="1"/>
    <b v="0"/>
    <x v="13"/>
    <n v="5.0000000000000001E-3"/>
    <n v="10050"/>
    <x v="4"/>
    <x v="13"/>
    <x v="919"/>
    <x v="919"/>
    <x v="1"/>
  </r>
  <r>
    <x v="920"/>
    <x v="920"/>
    <s v="Miami club band records powerhouse fusion album. You don't have to be a musician to understand the sound of jazz."/>
    <n v="5500"/>
    <n v="0"/>
    <x v="2"/>
    <x v="0"/>
    <x v="0"/>
    <n v="1384448822"/>
    <n v="1381853222"/>
    <b v="0"/>
    <n v="0"/>
    <b v="0"/>
    <x v="13"/>
    <n v="0"/>
    <n v="2750"/>
    <x v="4"/>
    <x v="13"/>
    <x v="920"/>
    <x v="920"/>
    <x v="1"/>
  </r>
  <r>
    <x v="921"/>
    <x v="921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b v="0"/>
    <n v="20"/>
    <b v="0"/>
    <x v="13"/>
    <n v="0.309"/>
    <n v="9817.5"/>
    <x v="4"/>
    <x v="13"/>
    <x v="921"/>
    <x v="921"/>
    <x v="1"/>
  </r>
  <r>
    <x v="922"/>
    <x v="922"/>
    <s v="Our goal is to help educate the world about jazz and its components; how it relates to love, romance, and success."/>
    <n v="27000"/>
    <n v="5680"/>
    <x v="2"/>
    <x v="0"/>
    <x v="0"/>
    <n v="1412167393"/>
    <n v="1409143393"/>
    <b v="0"/>
    <n v="30"/>
    <b v="0"/>
    <x v="13"/>
    <n v="0.21037037037037037"/>
    <n v="16340"/>
    <x v="4"/>
    <x v="13"/>
    <x v="922"/>
    <x v="922"/>
    <x v="1"/>
  </r>
  <r>
    <x v="923"/>
    <x v="923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b v="0"/>
    <n v="6"/>
    <b v="0"/>
    <x v="13"/>
    <n v="2.1999999999999999E-2"/>
    <n v="7665"/>
    <x v="4"/>
    <x v="13"/>
    <x v="923"/>
    <x v="923"/>
    <x v="1"/>
  </r>
  <r>
    <x v="924"/>
    <x v="924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b v="0"/>
    <n v="15"/>
    <b v="0"/>
    <x v="13"/>
    <n v="0.109"/>
    <n v="1663.5"/>
    <x v="4"/>
    <x v="13"/>
    <x v="924"/>
    <x v="924"/>
    <x v="1"/>
  </r>
  <r>
    <x v="925"/>
    <x v="925"/>
    <s v="This project is a mix of original &amp; standard song selections.  This phase covers recording and package design expenses."/>
    <n v="6000"/>
    <n v="160"/>
    <x v="2"/>
    <x v="0"/>
    <x v="0"/>
    <n v="1385590111"/>
    <n v="1382994511"/>
    <b v="0"/>
    <n v="5"/>
    <b v="0"/>
    <x v="13"/>
    <n v="2.6666666666666668E-2"/>
    <n v="3080"/>
    <x v="4"/>
    <x v="13"/>
    <x v="925"/>
    <x v="925"/>
    <x v="1"/>
  </r>
  <r>
    <x v="926"/>
    <x v="926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b v="0"/>
    <n v="0"/>
    <b v="0"/>
    <x v="13"/>
    <n v="0"/>
    <n v="3500"/>
    <x v="4"/>
    <x v="13"/>
    <x v="926"/>
    <x v="926"/>
    <x v="1"/>
  </r>
  <r>
    <x v="927"/>
    <x v="927"/>
    <s v="Studio CD/DVD Solo project of Pianist &amp; Keyboardist Jetro da Silva"/>
    <n v="20000"/>
    <n v="0"/>
    <x v="2"/>
    <x v="0"/>
    <x v="0"/>
    <n v="1337024695"/>
    <n v="1334432695"/>
    <b v="0"/>
    <n v="0"/>
    <b v="0"/>
    <x v="13"/>
    <n v="0"/>
    <n v="10000"/>
    <x v="4"/>
    <x v="13"/>
    <x v="927"/>
    <x v="927"/>
    <x v="1"/>
  </r>
  <r>
    <x v="928"/>
    <x v="928"/>
    <s v="A real Motown Backup singer on 22 gold and platinum albums headlines her own Jazz CD of Motown songs."/>
    <n v="14500"/>
    <n v="1575"/>
    <x v="2"/>
    <x v="0"/>
    <x v="0"/>
    <n v="1353196800"/>
    <n v="1348864913"/>
    <b v="0"/>
    <n v="28"/>
    <b v="0"/>
    <x v="13"/>
    <n v="0.10862068965517241"/>
    <n v="8037.5"/>
    <x v="4"/>
    <x v="13"/>
    <x v="928"/>
    <x v="928"/>
    <x v="1"/>
  </r>
  <r>
    <x v="929"/>
    <x v="929"/>
    <s v="I am searching for monetary funding to go into a good recording studio and record experimental intuitive improv jazz."/>
    <n v="500"/>
    <n v="0"/>
    <x v="2"/>
    <x v="0"/>
    <x v="0"/>
    <n v="1333946569"/>
    <n v="1331358169"/>
    <b v="0"/>
    <n v="0"/>
    <b v="0"/>
    <x v="13"/>
    <n v="0"/>
    <n v="250"/>
    <x v="4"/>
    <x v="13"/>
    <x v="929"/>
    <x v="929"/>
    <x v="1"/>
  </r>
  <r>
    <x v="930"/>
    <x v="930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b v="0"/>
    <n v="5"/>
    <b v="0"/>
    <x v="13"/>
    <n v="0.38333333333333336"/>
    <n v="622.5"/>
    <x v="4"/>
    <x v="13"/>
    <x v="930"/>
    <x v="930"/>
    <x v="1"/>
  </r>
  <r>
    <x v="931"/>
    <x v="931"/>
    <s v="A contemporary jazz project crossing music lines, from jazz to rock walking through some free elements and full of melody!"/>
    <n v="2000"/>
    <n v="131"/>
    <x v="2"/>
    <x v="1"/>
    <x v="1"/>
    <n v="1395007200"/>
    <n v="1392021502"/>
    <b v="0"/>
    <n v="7"/>
    <b v="0"/>
    <x v="13"/>
    <n v="6.5500000000000003E-2"/>
    <n v="1065.5"/>
    <x v="4"/>
    <x v="13"/>
    <x v="931"/>
    <x v="931"/>
    <x v="1"/>
  </r>
  <r>
    <x v="932"/>
    <x v="932"/>
    <s v="Help me to create my 3rd album, a Christmas CD with 16 Holiday/Original favorites!"/>
    <n v="9500"/>
    <n v="1381"/>
    <x v="2"/>
    <x v="0"/>
    <x v="0"/>
    <n v="1363990545"/>
    <n v="1360106145"/>
    <b v="0"/>
    <n v="30"/>
    <b v="0"/>
    <x v="13"/>
    <n v="0.14536842105263159"/>
    <n v="5440.5"/>
    <x v="4"/>
    <x v="13"/>
    <x v="932"/>
    <x v="932"/>
    <x v="1"/>
  </r>
  <r>
    <x v="933"/>
    <x v="933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b v="0"/>
    <n v="2"/>
    <b v="0"/>
    <x v="13"/>
    <n v="0.06"/>
    <n v="1060"/>
    <x v="4"/>
    <x v="13"/>
    <x v="933"/>
    <x v="933"/>
    <x v="1"/>
  </r>
  <r>
    <x v="934"/>
    <x v="934"/>
    <s v="Ground Effect is my first solo EP project intended to help promote Fusion and creative music music in Saskatchewan and Canada."/>
    <n v="5000"/>
    <n v="1520"/>
    <x v="2"/>
    <x v="5"/>
    <x v="5"/>
    <n v="1399183200"/>
    <n v="1396633284"/>
    <b v="0"/>
    <n v="30"/>
    <b v="0"/>
    <x v="13"/>
    <n v="0.30399999999999999"/>
    <n v="3260"/>
    <x v="4"/>
    <x v="13"/>
    <x v="934"/>
    <x v="934"/>
    <x v="1"/>
  </r>
  <r>
    <x v="935"/>
    <x v="935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b v="0"/>
    <n v="2"/>
    <b v="0"/>
    <x v="13"/>
    <n v="1.4285714285714285E-2"/>
    <n v="1775"/>
    <x v="4"/>
    <x v="13"/>
    <x v="935"/>
    <x v="935"/>
    <x v="1"/>
  </r>
  <r>
    <x v="936"/>
    <x v="936"/>
    <s v="A CD of a live Jazz concert featuring Marti Mendenhall, George Mitchell, Scott Steed and Todd Strait."/>
    <n v="1400"/>
    <n v="0"/>
    <x v="2"/>
    <x v="0"/>
    <x v="0"/>
    <n v="1326916800"/>
    <n v="1323131689"/>
    <b v="0"/>
    <n v="0"/>
    <b v="0"/>
    <x v="13"/>
    <n v="0"/>
    <n v="700"/>
    <x v="4"/>
    <x v="13"/>
    <x v="936"/>
    <x v="936"/>
    <x v="1"/>
  </r>
  <r>
    <x v="937"/>
    <x v="937"/>
    <s v="We've been invited to perform at Jazz Festival 2013. We must request funding to successfully manage this special invitation"/>
    <n v="3500"/>
    <n v="40"/>
    <x v="2"/>
    <x v="0"/>
    <x v="0"/>
    <n v="1383509357"/>
    <n v="1380913757"/>
    <b v="0"/>
    <n v="2"/>
    <b v="0"/>
    <x v="13"/>
    <n v="1.1428571428571429E-2"/>
    <n v="1770"/>
    <x v="4"/>
    <x v="13"/>
    <x v="937"/>
    <x v="937"/>
    <x v="1"/>
  </r>
  <r>
    <x v="938"/>
    <x v="938"/>
    <s v="Creating new avenues of exposure for young Jazz &amp; Soul artists_x000a_to express their Art of Music."/>
    <n v="7000"/>
    <n v="25"/>
    <x v="2"/>
    <x v="0"/>
    <x v="0"/>
    <n v="1346585448"/>
    <n v="1343993448"/>
    <b v="0"/>
    <n v="1"/>
    <b v="0"/>
    <x v="13"/>
    <n v="3.5714285714285713E-3"/>
    <n v="3512.5"/>
    <x v="4"/>
    <x v="13"/>
    <x v="938"/>
    <x v="938"/>
    <x v="1"/>
  </r>
  <r>
    <x v="939"/>
    <x v="939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b v="0"/>
    <n v="2"/>
    <b v="0"/>
    <x v="13"/>
    <n v="1.4545454545454545E-2"/>
    <n v="1395"/>
    <x v="4"/>
    <x v="13"/>
    <x v="939"/>
    <x v="939"/>
    <x v="1"/>
  </r>
  <r>
    <x v="940"/>
    <x v="940"/>
    <s v="The 1st club in your bag should be between your ears!  Light up Your Brain Power. Play Smarter. Swing the LUMIC Band.."/>
    <n v="9000"/>
    <n v="1544"/>
    <x v="2"/>
    <x v="0"/>
    <x v="0"/>
    <n v="1439251926"/>
    <n v="1435363926"/>
    <b v="0"/>
    <n v="14"/>
    <b v="0"/>
    <x v="8"/>
    <n v="0.17155555555555554"/>
    <n v="5272"/>
    <x v="2"/>
    <x v="8"/>
    <x v="940"/>
    <x v="940"/>
    <x v="1"/>
  </r>
  <r>
    <x v="941"/>
    <x v="941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b v="0"/>
    <n v="31"/>
    <b v="0"/>
    <x v="8"/>
    <n v="2.3220000000000001E-2"/>
    <n v="25580.5"/>
    <x v="2"/>
    <x v="8"/>
    <x v="941"/>
    <x v="941"/>
    <x v="1"/>
  </r>
  <r>
    <x v="942"/>
    <x v="942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b v="0"/>
    <n v="16"/>
    <b v="0"/>
    <x v="8"/>
    <n v="8.9066666666666669E-2"/>
    <n v="4084"/>
    <x v="2"/>
    <x v="8"/>
    <x v="942"/>
    <x v="942"/>
    <x v="1"/>
  </r>
  <r>
    <x v="943"/>
    <x v="943"/>
    <s v="A mask for home or travel that will give you the best, undisturbed sleep of your life."/>
    <n v="3000"/>
    <n v="289"/>
    <x v="2"/>
    <x v="0"/>
    <x v="0"/>
    <n v="1480438905"/>
    <n v="1477843305"/>
    <b v="0"/>
    <n v="12"/>
    <b v="0"/>
    <x v="8"/>
    <n v="9.633333333333334E-2"/>
    <n v="1644.5"/>
    <x v="2"/>
    <x v="8"/>
    <x v="943"/>
    <x v="943"/>
    <x v="1"/>
  </r>
  <r>
    <x v="944"/>
    <x v="944"/>
    <s v="Find your pet when it's missing, digitally store pet-related information, and locate pet friend establishments and services."/>
    <n v="50000"/>
    <n v="6663"/>
    <x v="2"/>
    <x v="0"/>
    <x v="0"/>
    <n v="1460988000"/>
    <n v="1458050450"/>
    <b v="0"/>
    <n v="96"/>
    <b v="0"/>
    <x v="8"/>
    <n v="0.13325999999999999"/>
    <n v="28331.5"/>
    <x v="2"/>
    <x v="8"/>
    <x v="944"/>
    <x v="944"/>
    <x v="1"/>
  </r>
  <r>
    <x v="945"/>
    <x v="945"/>
    <s v="Make your watch Smart ! CT Band is an ultra-thin, high-tech smart watch-strap awarded twice at CES 2017 las vegas"/>
    <n v="100000"/>
    <n v="2484"/>
    <x v="2"/>
    <x v="6"/>
    <x v="3"/>
    <n v="1487462340"/>
    <n v="1482958626"/>
    <b v="0"/>
    <n v="16"/>
    <b v="0"/>
    <x v="8"/>
    <n v="2.4840000000000001E-2"/>
    <n v="51242"/>
    <x v="2"/>
    <x v="8"/>
    <x v="945"/>
    <x v="945"/>
    <x v="1"/>
  </r>
  <r>
    <x v="946"/>
    <x v="946"/>
    <s v="Soft edged-Hard working. The perfect wearable organization for the home and professional shop."/>
    <n v="15000"/>
    <n v="286"/>
    <x v="2"/>
    <x v="0"/>
    <x v="0"/>
    <n v="1473444048"/>
    <n v="1470852048"/>
    <b v="0"/>
    <n v="5"/>
    <b v="0"/>
    <x v="8"/>
    <n v="1.9066666666666666E-2"/>
    <n v="7643"/>
    <x v="2"/>
    <x v="8"/>
    <x v="946"/>
    <x v="946"/>
    <x v="1"/>
  </r>
  <r>
    <x v="947"/>
    <x v="947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b v="0"/>
    <n v="0"/>
    <b v="0"/>
    <x v="8"/>
    <n v="0"/>
    <n v="425"/>
    <x v="2"/>
    <x v="8"/>
    <x v="947"/>
    <x v="947"/>
    <x v="1"/>
  </r>
  <r>
    <x v="948"/>
    <x v="948"/>
    <s v="T-Shirt with Led panel controlled by Android app over WiFi. _x000a_Multiple shirts, games, text, video effects support,"/>
    <n v="4000"/>
    <n v="480"/>
    <x v="2"/>
    <x v="9"/>
    <x v="3"/>
    <n v="1457812364"/>
    <n v="1455220364"/>
    <b v="0"/>
    <n v="8"/>
    <b v="0"/>
    <x v="8"/>
    <n v="0.12"/>
    <n v="2240"/>
    <x v="2"/>
    <x v="8"/>
    <x v="948"/>
    <x v="948"/>
    <x v="1"/>
  </r>
  <r>
    <x v="949"/>
    <x v="949"/>
    <s v="Der INBED ist ein innovatives Multisensor-Wearable fÃ¼r die SturzprÃ¤vention motorisch eingeschrÃ¤nkter Personen."/>
    <n v="20000"/>
    <n v="273"/>
    <x v="2"/>
    <x v="12"/>
    <x v="3"/>
    <n v="1456016576"/>
    <n v="1450832576"/>
    <b v="0"/>
    <n v="7"/>
    <b v="0"/>
    <x v="8"/>
    <n v="1.3650000000000001E-2"/>
    <n v="10136.5"/>
    <x v="2"/>
    <x v="8"/>
    <x v="949"/>
    <x v="949"/>
    <x v="1"/>
  </r>
  <r>
    <x v="950"/>
    <x v="950"/>
    <s v="Rider worn tail light brake light. Adheres to virtually any coat, jacket or vest. Stays on even when you get off."/>
    <n v="5000"/>
    <n v="1402"/>
    <x v="2"/>
    <x v="5"/>
    <x v="5"/>
    <n v="1453053661"/>
    <n v="1450461661"/>
    <b v="0"/>
    <n v="24"/>
    <b v="0"/>
    <x v="8"/>
    <n v="0.28039999999999998"/>
    <n v="3201"/>
    <x v="2"/>
    <x v="8"/>
    <x v="950"/>
    <x v="950"/>
    <x v="1"/>
  </r>
  <r>
    <x v="951"/>
    <x v="951"/>
    <s v="Revolutionizing the way we walk our dogs!"/>
    <n v="50000"/>
    <n v="19195"/>
    <x v="2"/>
    <x v="0"/>
    <x v="0"/>
    <n v="1465054872"/>
    <n v="1461166872"/>
    <b v="0"/>
    <n v="121"/>
    <b v="0"/>
    <x v="8"/>
    <n v="0.38390000000000002"/>
    <n v="34597.5"/>
    <x v="2"/>
    <x v="8"/>
    <x v="951"/>
    <x v="951"/>
    <x v="1"/>
  </r>
  <r>
    <x v="952"/>
    <x v="952"/>
    <s v="Audionoggin: Wireless personal surround sound for the athlete in everyone."/>
    <n v="49000"/>
    <n v="19572"/>
    <x v="2"/>
    <x v="0"/>
    <x v="0"/>
    <n v="1479483812"/>
    <n v="1476888212"/>
    <b v="0"/>
    <n v="196"/>
    <b v="0"/>
    <x v="8"/>
    <n v="0.39942857142857141"/>
    <n v="34286"/>
    <x v="2"/>
    <x v="8"/>
    <x v="952"/>
    <x v="952"/>
    <x v="1"/>
  </r>
  <r>
    <x v="953"/>
    <x v="953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b v="0"/>
    <n v="5"/>
    <b v="0"/>
    <x v="8"/>
    <n v="8.3999999999999995E-3"/>
    <n v="7563"/>
    <x v="2"/>
    <x v="8"/>
    <x v="953"/>
    <x v="953"/>
    <x v="1"/>
  </r>
  <r>
    <x v="954"/>
    <x v="954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b v="0"/>
    <n v="73"/>
    <b v="0"/>
    <x v="8"/>
    <n v="0.43406666666666666"/>
    <n v="10755.5"/>
    <x v="2"/>
    <x v="8"/>
    <x v="954"/>
    <x v="954"/>
    <x v="1"/>
  </r>
  <r>
    <x v="955"/>
    <x v="955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b v="0"/>
    <n v="93"/>
    <b v="0"/>
    <x v="8"/>
    <n v="5.6613333333333335E-2"/>
    <n v="158492"/>
    <x v="2"/>
    <x v="8"/>
    <x v="955"/>
    <x v="955"/>
    <x v="1"/>
  </r>
  <r>
    <x v="956"/>
    <x v="956"/>
    <s v="You can rent out your Car with Uber. _x000a_You can rent out your Home with Airbnb. _x000a_Now you can rent out your CLOSET with SemiYOURS!"/>
    <n v="50000"/>
    <n v="861"/>
    <x v="2"/>
    <x v="0"/>
    <x v="0"/>
    <n v="1430081759"/>
    <n v="1424901359"/>
    <b v="0"/>
    <n v="17"/>
    <b v="0"/>
    <x v="8"/>
    <n v="1.7219999999999999E-2"/>
    <n v="25430.5"/>
    <x v="2"/>
    <x v="8"/>
    <x v="956"/>
    <x v="956"/>
    <x v="1"/>
  </r>
  <r>
    <x v="957"/>
    <x v="957"/>
    <s v="A Leather Smart watch Band, that NEVER needs to be charged for only $37!"/>
    <n v="12000"/>
    <n v="233"/>
    <x v="2"/>
    <x v="0"/>
    <x v="0"/>
    <n v="1479392133"/>
    <n v="1476710133"/>
    <b v="0"/>
    <n v="7"/>
    <b v="0"/>
    <x v="8"/>
    <n v="1.9416666666666665E-2"/>
    <n v="6116.5"/>
    <x v="2"/>
    <x v="8"/>
    <x v="957"/>
    <x v="957"/>
    <x v="1"/>
  </r>
  <r>
    <x v="958"/>
    <x v="958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b v="0"/>
    <n v="17"/>
    <b v="0"/>
    <x v="8"/>
    <n v="0.11328275684711328"/>
    <n v="4329"/>
    <x v="2"/>
    <x v="8"/>
    <x v="958"/>
    <x v="958"/>
    <x v="1"/>
  </r>
  <r>
    <x v="959"/>
    <x v="959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b v="0"/>
    <n v="171"/>
    <b v="0"/>
    <x v="8"/>
    <n v="0.3886"/>
    <n v="34715"/>
    <x v="2"/>
    <x v="8"/>
    <x v="959"/>
    <x v="959"/>
    <x v="1"/>
  </r>
  <r>
    <x v="960"/>
    <x v="960"/>
    <s v="Kai sits right behind your ear and lets you access a smart voice interface 24/7. Call, text, search, and even call an Uber."/>
    <n v="55650"/>
    <n v="25655"/>
    <x v="2"/>
    <x v="0"/>
    <x v="0"/>
    <n v="1489500155"/>
    <n v="1485874955"/>
    <b v="0"/>
    <n v="188"/>
    <b v="0"/>
    <x v="8"/>
    <n v="0.46100628930817611"/>
    <n v="40652.5"/>
    <x v="2"/>
    <x v="8"/>
    <x v="960"/>
    <x v="960"/>
    <x v="1"/>
  </r>
  <r>
    <x v="961"/>
    <x v="961"/>
    <s v="Active, happy &amp; healthy together! _x000a_Thatâ€™s our mission for all dogs and their parents."/>
    <n v="95000"/>
    <n v="40079"/>
    <x v="2"/>
    <x v="0"/>
    <x v="0"/>
    <n v="1487617200"/>
    <n v="1483634335"/>
    <b v="0"/>
    <n v="110"/>
    <b v="0"/>
    <x v="8"/>
    <n v="0.42188421052631581"/>
    <n v="67539.5"/>
    <x v="2"/>
    <x v="8"/>
    <x v="961"/>
    <x v="961"/>
    <x v="1"/>
  </r>
  <r>
    <x v="962"/>
    <x v="962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b v="0"/>
    <n v="37"/>
    <b v="0"/>
    <x v="8"/>
    <n v="0.2848"/>
    <n v="1606"/>
    <x v="2"/>
    <x v="8"/>
    <x v="962"/>
    <x v="962"/>
    <x v="1"/>
  </r>
  <r>
    <x v="963"/>
    <x v="963"/>
    <s v="WE are molding an educated, motivated, non violent GENERATION!"/>
    <n v="35000"/>
    <n v="377"/>
    <x v="2"/>
    <x v="0"/>
    <x v="0"/>
    <n v="1476717319"/>
    <n v="1473693319"/>
    <b v="0"/>
    <n v="9"/>
    <b v="0"/>
    <x v="8"/>
    <n v="1.0771428571428571E-2"/>
    <n v="17688.5"/>
    <x v="2"/>
    <x v="8"/>
    <x v="963"/>
    <x v="963"/>
    <x v="1"/>
  </r>
  <r>
    <x v="964"/>
    <x v="964"/>
    <s v="Tired of fumbling around for the audio controls on your phone?  Easily control your music with the GoMote and a click of your thumb."/>
    <n v="110000"/>
    <n v="879"/>
    <x v="2"/>
    <x v="5"/>
    <x v="5"/>
    <n v="1441119919"/>
    <n v="1437663919"/>
    <b v="0"/>
    <n v="29"/>
    <b v="0"/>
    <x v="8"/>
    <n v="7.9909090909090902E-3"/>
    <n v="55439.5"/>
    <x v="2"/>
    <x v="8"/>
    <x v="964"/>
    <x v="964"/>
    <x v="1"/>
  </r>
  <r>
    <x v="965"/>
    <x v="965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b v="0"/>
    <n v="6"/>
    <b v="0"/>
    <x v="8"/>
    <n v="1.192E-2"/>
    <n v="12649"/>
    <x v="2"/>
    <x v="8"/>
    <x v="965"/>
    <x v="965"/>
    <x v="1"/>
  </r>
  <r>
    <x v="966"/>
    <x v="966"/>
    <s v="ICE SHIRT; running, multi-sport, cycling, &amp; athletic wear shirts that hold melting ice to cool you on hot days."/>
    <n v="12000"/>
    <n v="1776"/>
    <x v="2"/>
    <x v="0"/>
    <x v="0"/>
    <n v="1475766932"/>
    <n v="1473174932"/>
    <b v="0"/>
    <n v="30"/>
    <b v="0"/>
    <x v="8"/>
    <n v="0.14799999999999999"/>
    <n v="6888"/>
    <x v="2"/>
    <x v="8"/>
    <x v="966"/>
    <x v="966"/>
    <x v="1"/>
  </r>
  <r>
    <x v="967"/>
    <x v="967"/>
    <s v="Better Beanie is the new therapeutic wearable designed to assist you while keeping your hands free."/>
    <n v="20000"/>
    <n v="3562"/>
    <x v="2"/>
    <x v="0"/>
    <x v="0"/>
    <n v="1461301574"/>
    <n v="1456121174"/>
    <b v="0"/>
    <n v="81"/>
    <b v="0"/>
    <x v="8"/>
    <n v="0.17810000000000001"/>
    <n v="11781"/>
    <x v="2"/>
    <x v="8"/>
    <x v="967"/>
    <x v="967"/>
    <x v="1"/>
  </r>
  <r>
    <x v="968"/>
    <x v="968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b v="0"/>
    <n v="4"/>
    <b v="0"/>
    <x v="8"/>
    <n v="1.325E-2"/>
    <n v="4053"/>
    <x v="2"/>
    <x v="8"/>
    <x v="968"/>
    <x v="968"/>
    <x v="1"/>
  </r>
  <r>
    <x v="969"/>
    <x v="969"/>
    <s v="Geek &amp; Chic Smart Jewelry Collection, Wearables Meet Style!"/>
    <n v="30000"/>
    <n v="14000"/>
    <x v="2"/>
    <x v="14"/>
    <x v="10"/>
    <n v="1486624607"/>
    <n v="1483773407"/>
    <b v="0"/>
    <n v="11"/>
    <b v="0"/>
    <x v="8"/>
    <n v="0.46666666666666667"/>
    <n v="22000"/>
    <x v="2"/>
    <x v="8"/>
    <x v="969"/>
    <x v="969"/>
    <x v="1"/>
  </r>
  <r>
    <x v="970"/>
    <x v="970"/>
    <s v="Stainless Steel Modular Ring with screw on bezels for WiFi + Bluetooth + NFC Wireless modules with open source IOS and Android Apps"/>
    <n v="5000"/>
    <n v="2296"/>
    <x v="2"/>
    <x v="5"/>
    <x v="5"/>
    <n v="1485147540"/>
    <n v="1481951853"/>
    <b v="0"/>
    <n v="14"/>
    <b v="0"/>
    <x v="8"/>
    <n v="0.4592"/>
    <n v="3648"/>
    <x v="2"/>
    <x v="8"/>
    <x v="970"/>
    <x v="970"/>
    <x v="1"/>
  </r>
  <r>
    <x v="971"/>
    <x v="971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b v="0"/>
    <n v="5"/>
    <b v="0"/>
    <x v="8"/>
    <n v="2.2599999999999999E-3"/>
    <n v="50113"/>
    <x v="2"/>
    <x v="8"/>
    <x v="971"/>
    <x v="971"/>
    <x v="1"/>
  </r>
  <r>
    <x v="972"/>
    <x v="972"/>
    <s v="Slackers Patent-Pending Magnetic Clip and Cable System, Amazing Sound, Durability and Value Can't Be Beat...AT ANY PRICE!!"/>
    <n v="20000"/>
    <n v="6925"/>
    <x v="2"/>
    <x v="0"/>
    <x v="0"/>
    <n v="1409813940"/>
    <n v="1407271598"/>
    <b v="0"/>
    <n v="45"/>
    <b v="0"/>
    <x v="8"/>
    <n v="0.34625"/>
    <n v="13462.5"/>
    <x v="2"/>
    <x v="8"/>
    <x v="972"/>
    <x v="972"/>
    <x v="1"/>
  </r>
  <r>
    <x v="973"/>
    <x v="973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b v="0"/>
    <n v="8"/>
    <b v="0"/>
    <x v="8"/>
    <n v="2.0549999999999999E-2"/>
    <n v="10205.5"/>
    <x v="2"/>
    <x v="8"/>
    <x v="973"/>
    <x v="973"/>
    <x v="1"/>
  </r>
  <r>
    <x v="974"/>
    <x v="974"/>
    <s v="The device that allows those with artificial knees or arthritic knees to kneel down without putting pressure on their knees."/>
    <n v="50000"/>
    <n v="280"/>
    <x v="2"/>
    <x v="0"/>
    <x v="0"/>
    <n v="1458925156"/>
    <n v="1456336756"/>
    <b v="0"/>
    <n v="3"/>
    <b v="0"/>
    <x v="8"/>
    <n v="5.5999999999999999E-3"/>
    <n v="25140"/>
    <x v="2"/>
    <x v="8"/>
    <x v="974"/>
    <x v="974"/>
    <x v="1"/>
  </r>
  <r>
    <x v="975"/>
    <x v="975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b v="0"/>
    <n v="24"/>
    <b v="0"/>
    <x v="8"/>
    <n v="2.6069999999999999E-2"/>
    <n v="51303.5"/>
    <x v="2"/>
    <x v="8"/>
    <x v="975"/>
    <x v="975"/>
    <x v="1"/>
  </r>
  <r>
    <x v="976"/>
    <x v="976"/>
    <s v="The Cinnamon II is an AppleÂ® ][ compatible wrist watch. Featuring 32k of memory and a 1 Mhz cpu. It's the ultimate in geek fashion."/>
    <n v="150000"/>
    <n v="2889"/>
    <x v="2"/>
    <x v="2"/>
    <x v="2"/>
    <n v="1439515497"/>
    <n v="1435627497"/>
    <b v="0"/>
    <n v="18"/>
    <b v="0"/>
    <x v="8"/>
    <n v="1.9259999999999999E-2"/>
    <n v="76444.5"/>
    <x v="2"/>
    <x v="8"/>
    <x v="976"/>
    <x v="976"/>
    <x v="1"/>
  </r>
  <r>
    <x v="977"/>
    <x v="977"/>
    <s v="The unique adapter to apply standard watch straps at your Samsung Gear S2 Sport and Sport 3G! Small, functional and handsome."/>
    <n v="2700"/>
    <n v="909"/>
    <x v="2"/>
    <x v="15"/>
    <x v="3"/>
    <n v="1456094197"/>
    <n v="1453502197"/>
    <b v="0"/>
    <n v="12"/>
    <b v="0"/>
    <x v="8"/>
    <n v="0.33666666666666667"/>
    <n v="1804.5"/>
    <x v="2"/>
    <x v="8"/>
    <x v="977"/>
    <x v="977"/>
    <x v="1"/>
  </r>
  <r>
    <x v="978"/>
    <x v="978"/>
    <s v="hidn tempo is an intelligent watch band that allows you to monitor your stress and manage it anywhere, anytime."/>
    <n v="172889"/>
    <n v="97273"/>
    <x v="2"/>
    <x v="11"/>
    <x v="9"/>
    <n v="1456385101"/>
    <n v="1453793101"/>
    <b v="0"/>
    <n v="123"/>
    <b v="0"/>
    <x v="8"/>
    <n v="0.5626326718299024"/>
    <n v="135081"/>
    <x v="2"/>
    <x v="8"/>
    <x v="978"/>
    <x v="978"/>
    <x v="1"/>
  </r>
  <r>
    <x v="979"/>
    <x v="979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b v="0"/>
    <n v="96"/>
    <b v="0"/>
    <x v="8"/>
    <n v="0.82817600000000002"/>
    <n v="31993.08"/>
    <x v="2"/>
    <x v="8"/>
    <x v="979"/>
    <x v="979"/>
    <x v="1"/>
  </r>
  <r>
    <x v="980"/>
    <x v="980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b v="0"/>
    <n v="31"/>
    <b v="0"/>
    <x v="8"/>
    <n v="0.14860000000000001"/>
    <n v="5743"/>
    <x v="2"/>
    <x v="8"/>
    <x v="980"/>
    <x v="980"/>
    <x v="1"/>
  </r>
  <r>
    <x v="981"/>
    <x v="981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b v="0"/>
    <n v="4"/>
    <b v="0"/>
    <x v="8"/>
    <n v="1.2375123751237513E-4"/>
    <n v="44449.5"/>
    <x v="2"/>
    <x v="8"/>
    <x v="981"/>
    <x v="981"/>
    <x v="1"/>
  </r>
  <r>
    <x v="982"/>
    <x v="982"/>
    <s v="revolutonary ultra-slim 2-in-1 Smart  2-in-1 I-PHONE handle/WALLETtm with 360 rotatiion"/>
    <n v="17500"/>
    <n v="3"/>
    <x v="2"/>
    <x v="0"/>
    <x v="0"/>
    <n v="1475431486"/>
    <n v="1472839486"/>
    <b v="0"/>
    <n v="3"/>
    <b v="0"/>
    <x v="8"/>
    <n v="1.7142857142857143E-4"/>
    <n v="8751.5"/>
    <x v="2"/>
    <x v="8"/>
    <x v="982"/>
    <x v="982"/>
    <x v="1"/>
  </r>
  <r>
    <x v="983"/>
    <x v="983"/>
    <s v="Our t-shirt maintains steady temperatures through hot and cold focal points capable of reaching a 36ÂºF/20ÂºC range in under 2 minutes!"/>
    <n v="104219"/>
    <n v="30751"/>
    <x v="2"/>
    <x v="3"/>
    <x v="3"/>
    <n v="1471985640"/>
    <n v="1469289685"/>
    <b v="0"/>
    <n v="179"/>
    <b v="0"/>
    <x v="8"/>
    <n v="0.2950613611721471"/>
    <n v="67485"/>
    <x v="2"/>
    <x v="8"/>
    <x v="983"/>
    <x v="983"/>
    <x v="1"/>
  </r>
  <r>
    <x v="984"/>
    <x v="984"/>
    <s v="Hello world,_x000a__x000a_My name is Earl Eddings, I'm just your average hard working family man from Virginia. I'm here because I need you to help"/>
    <n v="10000"/>
    <n v="106"/>
    <x v="2"/>
    <x v="0"/>
    <x v="0"/>
    <n v="1427507208"/>
    <n v="1424918808"/>
    <b v="0"/>
    <n v="3"/>
    <b v="0"/>
    <x v="8"/>
    <n v="1.06E-2"/>
    <n v="5053"/>
    <x v="2"/>
    <x v="8"/>
    <x v="984"/>
    <x v="984"/>
    <x v="1"/>
  </r>
  <r>
    <x v="985"/>
    <x v="985"/>
    <s v="Make your heart shine and watch it work! Cardiglow tracks improvements, times intervals and translates heart rate into color."/>
    <n v="30000"/>
    <n v="1888"/>
    <x v="2"/>
    <x v="12"/>
    <x v="3"/>
    <n v="1451602800"/>
    <n v="1449011610"/>
    <b v="0"/>
    <n v="23"/>
    <b v="0"/>
    <x v="8"/>
    <n v="6.2933333333333327E-2"/>
    <n v="15944"/>
    <x v="2"/>
    <x v="8"/>
    <x v="985"/>
    <x v="985"/>
    <x v="1"/>
  </r>
  <r>
    <x v="986"/>
    <x v="986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b v="0"/>
    <n v="23"/>
    <b v="0"/>
    <x v="8"/>
    <n v="0.1275"/>
    <n v="11275"/>
    <x v="2"/>
    <x v="8"/>
    <x v="986"/>
    <x v="986"/>
    <x v="1"/>
  </r>
  <r>
    <x v="987"/>
    <x v="987"/>
    <s v="Always know where your precious children are. Let them explore the world freely and in a secure way by using the Kidswatcher."/>
    <n v="50000"/>
    <n v="6610"/>
    <x v="2"/>
    <x v="9"/>
    <x v="3"/>
    <n v="1403507050"/>
    <n v="1400051050"/>
    <b v="0"/>
    <n v="41"/>
    <b v="0"/>
    <x v="8"/>
    <n v="0.13220000000000001"/>
    <n v="28305"/>
    <x v="2"/>
    <x v="8"/>
    <x v="987"/>
    <x v="987"/>
    <x v="1"/>
  </r>
  <r>
    <x v="988"/>
    <x v="988"/>
    <s v="Itâ€™s original, fashion and unique, Ohyear is the first cover for your earphones that wears your style._x000a_Designed and made in Italy"/>
    <n v="5000"/>
    <n v="0"/>
    <x v="2"/>
    <x v="13"/>
    <x v="3"/>
    <n v="1475310825"/>
    <n v="1472718825"/>
    <b v="0"/>
    <n v="0"/>
    <b v="0"/>
    <x v="8"/>
    <n v="0"/>
    <n v="2500"/>
    <x v="2"/>
    <x v="8"/>
    <x v="988"/>
    <x v="988"/>
    <x v="1"/>
  </r>
  <r>
    <x v="989"/>
    <x v="989"/>
    <s v="The most useful phone charger you will ever buy"/>
    <n v="10000"/>
    <n v="1677"/>
    <x v="2"/>
    <x v="0"/>
    <x v="0"/>
    <n v="1475101495"/>
    <n v="1472509495"/>
    <b v="0"/>
    <n v="32"/>
    <b v="0"/>
    <x v="8"/>
    <n v="0.16769999999999999"/>
    <n v="5838.5"/>
    <x v="2"/>
    <x v="8"/>
    <x v="989"/>
    <x v="989"/>
    <x v="1"/>
  </r>
  <r>
    <x v="990"/>
    <x v="990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b v="0"/>
    <n v="2"/>
    <b v="0"/>
    <x v="8"/>
    <n v="1.0399999999999999E-3"/>
    <n v="12513"/>
    <x v="2"/>
    <x v="8"/>
    <x v="990"/>
    <x v="990"/>
    <x v="1"/>
  </r>
  <r>
    <x v="991"/>
    <x v="991"/>
    <s v="Russell &amp; Sons Watches_x000a__x000a_RS Watches is a business that provides quality watches at an affordable price. RS Watches was created with th"/>
    <n v="5000"/>
    <n v="212"/>
    <x v="2"/>
    <x v="1"/>
    <x v="1"/>
    <n v="1468349460"/>
    <n v="1466186988"/>
    <b v="0"/>
    <n v="7"/>
    <b v="0"/>
    <x v="8"/>
    <n v="4.24E-2"/>
    <n v="2606"/>
    <x v="2"/>
    <x v="8"/>
    <x v="991"/>
    <x v="991"/>
    <x v="1"/>
  </r>
  <r>
    <x v="992"/>
    <x v="992"/>
    <s v="The HOTTEST and COOLEST thing yet! WairConditioning... an entirely new level of comfortability!"/>
    <n v="100000"/>
    <n v="467"/>
    <x v="2"/>
    <x v="0"/>
    <x v="0"/>
    <n v="1462655519"/>
    <n v="1457475119"/>
    <b v="0"/>
    <n v="4"/>
    <b v="0"/>
    <x v="8"/>
    <n v="4.6699999999999997E-3"/>
    <n v="50233.5"/>
    <x v="2"/>
    <x v="8"/>
    <x v="992"/>
    <x v="992"/>
    <x v="1"/>
  </r>
  <r>
    <x v="993"/>
    <x v="993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b v="0"/>
    <n v="196"/>
    <b v="0"/>
    <x v="8"/>
    <n v="0.25087142857142858"/>
    <n v="43780.5"/>
    <x v="2"/>
    <x v="8"/>
    <x v="993"/>
    <x v="993"/>
    <x v="1"/>
  </r>
  <r>
    <x v="994"/>
    <x v="994"/>
    <s v="Worldâ€˜s First Heated Leather Jacket _x000a_with Integrated Bluetooth System,_x000a_Handsfree Set (Microphone and Speakers)_x000a_and Cellphone Charger."/>
    <n v="200000"/>
    <n v="4669"/>
    <x v="2"/>
    <x v="0"/>
    <x v="0"/>
    <n v="1417388340"/>
    <n v="1412835530"/>
    <b v="0"/>
    <n v="11"/>
    <b v="0"/>
    <x v="8"/>
    <n v="2.3345000000000001E-2"/>
    <n v="102334.5"/>
    <x v="2"/>
    <x v="8"/>
    <x v="994"/>
    <x v="994"/>
    <x v="1"/>
  </r>
  <r>
    <x v="995"/>
    <x v="995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b v="0"/>
    <n v="9"/>
    <b v="0"/>
    <x v="8"/>
    <n v="7.2599999999999998E-2"/>
    <n v="5363"/>
    <x v="2"/>
    <x v="8"/>
    <x v="995"/>
    <x v="995"/>
    <x v="1"/>
  </r>
  <r>
    <x v="996"/>
    <x v="996"/>
    <s v="Study the behaviour of technical communities by tracking their movement  through wearables"/>
    <n v="4000"/>
    <n v="65"/>
    <x v="2"/>
    <x v="0"/>
    <x v="0"/>
    <n v="1406474820"/>
    <n v="1403902060"/>
    <b v="0"/>
    <n v="5"/>
    <b v="0"/>
    <x v="8"/>
    <n v="1.6250000000000001E-2"/>
    <n v="2032.5"/>
    <x v="2"/>
    <x v="8"/>
    <x v="996"/>
    <x v="996"/>
    <x v="1"/>
  </r>
  <r>
    <x v="997"/>
    <x v="997"/>
    <s v="The iPhanny keeps your iPhone 6 safe from bending in those dangerous pants pockets."/>
    <n v="5000"/>
    <n v="65"/>
    <x v="2"/>
    <x v="0"/>
    <x v="0"/>
    <n v="1417145297"/>
    <n v="1414549697"/>
    <b v="0"/>
    <n v="8"/>
    <b v="0"/>
    <x v="8"/>
    <n v="1.2999999999999999E-2"/>
    <n v="2532.5"/>
    <x v="2"/>
    <x v="8"/>
    <x v="997"/>
    <x v="997"/>
    <x v="1"/>
  </r>
  <r>
    <x v="998"/>
    <x v="998"/>
    <s v="Ollinfit is the first wearable fitness trainer with 3 sensors for superior accuracy, feedback and results."/>
    <n v="60000"/>
    <n v="35135"/>
    <x v="2"/>
    <x v="5"/>
    <x v="5"/>
    <n v="1447909401"/>
    <n v="1444017801"/>
    <b v="0"/>
    <n v="229"/>
    <b v="0"/>
    <x v="8"/>
    <n v="0.58558333333333334"/>
    <n v="47567.5"/>
    <x v="2"/>
    <x v="8"/>
    <x v="998"/>
    <x v="998"/>
    <x v="1"/>
  </r>
  <r>
    <x v="999"/>
    <x v="999"/>
    <s v="Built in running, cycling, pedometer, and golf features for the edge you need to perform at your very best!"/>
    <n v="150000"/>
    <n v="11683"/>
    <x v="2"/>
    <x v="5"/>
    <x v="5"/>
    <n v="1415865720"/>
    <n v="1413270690"/>
    <b v="0"/>
    <n v="40"/>
    <b v="0"/>
    <x v="8"/>
    <n v="7.7886666666666673E-2"/>
    <n v="80841.5"/>
    <x v="2"/>
    <x v="8"/>
    <x v="999"/>
    <x v="999"/>
    <x v="1"/>
  </r>
  <r>
    <x v="1000"/>
    <x v="1000"/>
    <s v="Ristola watches made in La Chaux de-Fonds, Switzerland. A new brand of COSC and ISO Certified Professional watches."/>
    <n v="894700"/>
    <n v="19824"/>
    <x v="1"/>
    <x v="0"/>
    <x v="0"/>
    <n v="1489537560"/>
    <n v="1484357160"/>
    <b v="0"/>
    <n v="6"/>
    <b v="0"/>
    <x v="8"/>
    <n v="2.2157147647256063E-2"/>
    <n v="457262"/>
    <x v="2"/>
    <x v="8"/>
    <x v="1000"/>
    <x v="1000"/>
    <x v="1"/>
  </r>
  <r>
    <x v="1001"/>
    <x v="1001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b v="0"/>
    <n v="4"/>
    <b v="0"/>
    <x v="8"/>
    <n v="1.04"/>
    <n v="5100"/>
    <x v="2"/>
    <x v="8"/>
    <x v="1001"/>
    <x v="1001"/>
    <x v="1"/>
  </r>
  <r>
    <x v="1002"/>
    <x v="1002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b v="0"/>
    <n v="22"/>
    <b v="0"/>
    <x v="8"/>
    <n v="0.29602960296029601"/>
    <n v="6479.5"/>
    <x v="2"/>
    <x v="8"/>
    <x v="1002"/>
    <x v="1002"/>
    <x v="1"/>
  </r>
  <r>
    <x v="1003"/>
    <x v="1003"/>
    <s v="Connected, heating, premium quality and comfortable leather sneakers - hand-crafted in France."/>
    <n v="20000"/>
    <n v="3211"/>
    <x v="1"/>
    <x v="6"/>
    <x v="3"/>
    <n v="1489680061"/>
    <n v="1487091661"/>
    <b v="0"/>
    <n v="15"/>
    <b v="0"/>
    <x v="8"/>
    <n v="0.16055"/>
    <n v="11605.5"/>
    <x v="2"/>
    <x v="8"/>
    <x v="1003"/>
    <x v="1003"/>
    <x v="1"/>
  </r>
  <r>
    <x v="1004"/>
    <x v="1004"/>
    <s v="Harnessing wearable technology as a powerful defense for food-allergy children."/>
    <n v="25000"/>
    <n v="20552"/>
    <x v="1"/>
    <x v="0"/>
    <x v="0"/>
    <n v="1455814827"/>
    <n v="1453222827"/>
    <b v="0"/>
    <n v="95"/>
    <b v="0"/>
    <x v="8"/>
    <n v="0.82208000000000003"/>
    <n v="22776"/>
    <x v="2"/>
    <x v="8"/>
    <x v="1004"/>
    <x v="1004"/>
    <x v="1"/>
  </r>
  <r>
    <x v="1005"/>
    <x v="1005"/>
    <s v="The Forcite Alpine helmet records 4K footage and keeps you connected all in one sleek design."/>
    <n v="200000"/>
    <n v="150102"/>
    <x v="1"/>
    <x v="0"/>
    <x v="0"/>
    <n v="1446217183"/>
    <n v="1443538783"/>
    <b v="0"/>
    <n v="161"/>
    <b v="0"/>
    <x v="8"/>
    <n v="0.75051000000000001"/>
    <n v="175051"/>
    <x v="2"/>
    <x v="8"/>
    <x v="1005"/>
    <x v="1005"/>
    <x v="1"/>
  </r>
  <r>
    <x v="1006"/>
    <x v="1006"/>
    <s v="Sweat resistant, colorful, durable, CUSTOMIZABLE, watch bands &amp; protector bands that fit the Moto360 smartwatch."/>
    <n v="4000"/>
    <n v="234"/>
    <x v="1"/>
    <x v="0"/>
    <x v="0"/>
    <n v="1418368260"/>
    <n v="1417654672"/>
    <b v="0"/>
    <n v="8"/>
    <b v="0"/>
    <x v="8"/>
    <n v="5.8500000000000003E-2"/>
    <n v="2117"/>
    <x v="2"/>
    <x v="8"/>
    <x v="1006"/>
    <x v="1006"/>
    <x v="1"/>
  </r>
  <r>
    <x v="1007"/>
    <x v="1007"/>
    <s v="Our knee sleeve monitors your muscles and recommends rest time (on a mobile app) when it detects overexertion!"/>
    <n v="30000"/>
    <n v="13296"/>
    <x v="1"/>
    <x v="0"/>
    <x v="0"/>
    <n v="1481727623"/>
    <n v="1478095223"/>
    <b v="0"/>
    <n v="76"/>
    <b v="0"/>
    <x v="8"/>
    <n v="0.44319999999999998"/>
    <n v="21648"/>
    <x v="2"/>
    <x v="8"/>
    <x v="1007"/>
    <x v="1007"/>
    <x v="1"/>
  </r>
  <r>
    <x v="1008"/>
    <x v="1008"/>
    <s v="MICLOP es una cabina portable impresa en 3D protegida en el interior con espuma acÃºstica, reduce el ruido ambiental o rebote de sonido."/>
    <n v="93500"/>
    <n v="250"/>
    <x v="1"/>
    <x v="14"/>
    <x v="10"/>
    <n v="1482953115"/>
    <n v="1480361115"/>
    <b v="0"/>
    <n v="1"/>
    <b v="0"/>
    <x v="8"/>
    <n v="2.6737967914438501E-3"/>
    <n v="46875"/>
    <x v="2"/>
    <x v="8"/>
    <x v="1008"/>
    <x v="1008"/>
    <x v="1"/>
  </r>
  <r>
    <x v="1009"/>
    <x v="1009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b v="0"/>
    <n v="101"/>
    <b v="0"/>
    <x v="8"/>
    <n v="0.1313"/>
    <n v="28282.5"/>
    <x v="2"/>
    <x v="8"/>
    <x v="1009"/>
    <x v="1009"/>
    <x v="1"/>
  </r>
  <r>
    <x v="1010"/>
    <x v="1010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b v="0"/>
    <n v="4"/>
    <b v="0"/>
    <x v="8"/>
    <n v="1.9088937093275488E-3"/>
    <n v="57735"/>
    <x v="2"/>
    <x v="8"/>
    <x v="1010"/>
    <x v="1010"/>
    <x v="1"/>
  </r>
  <r>
    <x v="1011"/>
    <x v="1011"/>
    <s v="The first action sports training sleeve/leg protector of its kind to offer an unduplicated level of targeted protection!"/>
    <n v="20000"/>
    <n v="75"/>
    <x v="1"/>
    <x v="0"/>
    <x v="0"/>
    <n v="1418938395"/>
    <n v="1415050395"/>
    <b v="0"/>
    <n v="1"/>
    <b v="0"/>
    <x v="8"/>
    <n v="3.7499999999999999E-3"/>
    <n v="10037.5"/>
    <x v="2"/>
    <x v="8"/>
    <x v="1011"/>
    <x v="1011"/>
    <x v="1"/>
  </r>
  <r>
    <x v="1012"/>
    <x v="1012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b v="0"/>
    <n v="775"/>
    <b v="0"/>
    <x v="8"/>
    <n v="215.35021"/>
    <n v="540875.52500000002"/>
    <x v="2"/>
    <x v="8"/>
    <x v="1012"/>
    <x v="1012"/>
    <x v="1"/>
  </r>
  <r>
    <x v="1013"/>
    <x v="1013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b v="0"/>
    <n v="90"/>
    <b v="0"/>
    <x v="8"/>
    <n v="0.34527999999999998"/>
    <n v="16816"/>
    <x v="2"/>
    <x v="8"/>
    <x v="1013"/>
    <x v="1013"/>
    <x v="1"/>
  </r>
  <r>
    <x v="1014"/>
    <x v="1014"/>
    <s v="CHEMION is an eyewear device that lets you show your creativity to the world."/>
    <n v="10000"/>
    <n v="3060"/>
    <x v="1"/>
    <x v="0"/>
    <x v="0"/>
    <n v="1420070615"/>
    <n v="1415750615"/>
    <b v="0"/>
    <n v="16"/>
    <b v="0"/>
    <x v="8"/>
    <n v="0.30599999999999999"/>
    <n v="6530"/>
    <x v="2"/>
    <x v="8"/>
    <x v="1014"/>
    <x v="1014"/>
    <x v="1"/>
  </r>
  <r>
    <x v="1015"/>
    <x v="1015"/>
    <s v="SKIN - The wearable music remote control which makes your fitness lifestyle a bit easier"/>
    <n v="9000"/>
    <n v="240"/>
    <x v="1"/>
    <x v="16"/>
    <x v="11"/>
    <n v="1448489095"/>
    <n v="1445893495"/>
    <b v="0"/>
    <n v="6"/>
    <b v="0"/>
    <x v="8"/>
    <n v="2.6666666666666668E-2"/>
    <n v="4620"/>
    <x v="2"/>
    <x v="8"/>
    <x v="1015"/>
    <x v="1015"/>
    <x v="1"/>
  </r>
  <r>
    <x v="1016"/>
    <x v="1016"/>
    <s v="Send an alert for help and find missing people, pets, and valuables with the touch of a button. Get yours today!"/>
    <n v="100000"/>
    <n v="2842"/>
    <x v="1"/>
    <x v="0"/>
    <x v="0"/>
    <n v="1459992856"/>
    <n v="1456108456"/>
    <b v="0"/>
    <n v="38"/>
    <b v="0"/>
    <x v="8"/>
    <n v="2.8420000000000001E-2"/>
    <n v="51421"/>
    <x v="2"/>
    <x v="8"/>
    <x v="1016"/>
    <x v="1016"/>
    <x v="1"/>
  </r>
  <r>
    <x v="1017"/>
    <x v="1017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b v="0"/>
    <n v="355"/>
    <b v="0"/>
    <x v="8"/>
    <n v="0.22878799999999999"/>
    <n v="153598.5"/>
    <x v="2"/>
    <x v="8"/>
    <x v="1017"/>
    <x v="1017"/>
    <x v="1"/>
  </r>
  <r>
    <x v="1018"/>
    <x v="1018"/>
    <s v="Owl is a fitness tracker along with an accompanying iOS app, that is both fun and interactive for children."/>
    <n v="20000"/>
    <n v="621"/>
    <x v="1"/>
    <x v="0"/>
    <x v="0"/>
    <n v="1468496933"/>
    <n v="1465904933"/>
    <b v="0"/>
    <n v="7"/>
    <b v="0"/>
    <x v="8"/>
    <n v="3.1050000000000001E-2"/>
    <n v="10310.5"/>
    <x v="2"/>
    <x v="8"/>
    <x v="1018"/>
    <x v="1018"/>
    <x v="1"/>
  </r>
  <r>
    <x v="1019"/>
    <x v="1019"/>
    <s v="Tempi Is a Wearable Bluetooth Device That Gives Accurate Temperature and Humidity Readings."/>
    <n v="45000"/>
    <n v="21300"/>
    <x v="1"/>
    <x v="0"/>
    <x v="0"/>
    <n v="1423092149"/>
    <n v="1420500149"/>
    <b v="0"/>
    <n v="400"/>
    <b v="0"/>
    <x v="8"/>
    <n v="0.47333333333333333"/>
    <n v="33150"/>
    <x v="2"/>
    <x v="8"/>
    <x v="1019"/>
    <x v="1019"/>
    <x v="1"/>
  </r>
  <r>
    <x v="1020"/>
    <x v="1020"/>
    <s v="I've got an awesome new batch of tracks that I think you're going to Love. CDs? So 1990! I present to you... SLEEPWRECK JUMP DRIVES!"/>
    <n v="1550"/>
    <n v="3186"/>
    <x v="0"/>
    <x v="5"/>
    <x v="5"/>
    <n v="1433206020"/>
    <n v="1430617209"/>
    <b v="0"/>
    <n v="30"/>
    <b v="1"/>
    <x v="15"/>
    <n v="2.0554838709677421"/>
    <n v="2368"/>
    <x v="4"/>
    <x v="15"/>
    <x v="1020"/>
    <x v="1020"/>
    <x v="0"/>
  </r>
  <r>
    <x v="1021"/>
    <x v="1021"/>
    <s v="Rick and Morty concept album written by Allie Goertz + music video directed by Paul B. Cummings!"/>
    <n v="3000"/>
    <n v="10554.11"/>
    <x v="0"/>
    <x v="0"/>
    <x v="0"/>
    <n v="1445054400"/>
    <n v="1443074571"/>
    <b v="1"/>
    <n v="478"/>
    <b v="1"/>
    <x v="15"/>
    <n v="3.5180366666666667"/>
    <n v="6777.0550000000003"/>
    <x v="4"/>
    <x v="15"/>
    <x v="1021"/>
    <x v="1021"/>
    <x v="0"/>
  </r>
  <r>
    <x v="1022"/>
    <x v="1022"/>
    <s v="Help get four new bootlegs onto vinyl in the second installment of my series!"/>
    <n v="2000"/>
    <n v="2298"/>
    <x v="0"/>
    <x v="0"/>
    <x v="0"/>
    <n v="1431876677"/>
    <n v="1429284677"/>
    <b v="1"/>
    <n v="74"/>
    <b v="1"/>
    <x v="15"/>
    <n v="1.149"/>
    <n v="2149"/>
    <x v="4"/>
    <x v="15"/>
    <x v="1022"/>
    <x v="1022"/>
    <x v="0"/>
  </r>
  <r>
    <x v="1023"/>
    <x v="1023"/>
    <s v="A collaborative, electronic journey helmed by producer Christopher Bingham and guitarist Carlos Montero."/>
    <n v="2000"/>
    <n v="4743"/>
    <x v="0"/>
    <x v="1"/>
    <x v="1"/>
    <n v="1434837861"/>
    <n v="1432245861"/>
    <b v="0"/>
    <n v="131"/>
    <b v="1"/>
    <x v="15"/>
    <n v="2.3715000000000002"/>
    <n v="3371.5"/>
    <x v="4"/>
    <x v="15"/>
    <x v="1023"/>
    <x v="1023"/>
    <x v="0"/>
  </r>
  <r>
    <x v="1024"/>
    <x v="1024"/>
    <s v="Art Fact is a legendary Swedish synth pop act from the 80's. This album will contain updated remakes of their greatest songs."/>
    <n v="20000"/>
    <n v="23727.55"/>
    <x v="0"/>
    <x v="11"/>
    <x v="9"/>
    <n v="1454248563"/>
    <n v="1451656563"/>
    <b v="1"/>
    <n v="61"/>
    <b v="1"/>
    <x v="15"/>
    <n v="1.1863774999999999"/>
    <n v="21863.775000000001"/>
    <x v="4"/>
    <x v="15"/>
    <x v="1024"/>
    <x v="1024"/>
    <x v="0"/>
  </r>
  <r>
    <x v="1025"/>
    <x v="1025"/>
    <s v="Jake Kaufman and Jessie Seely present THE WORLD'S FIRST VIRTUAL REALITY ROCK OPERA."/>
    <n v="70000"/>
    <n v="76949.820000000007"/>
    <x v="0"/>
    <x v="0"/>
    <x v="0"/>
    <n v="1426532437"/>
    <n v="1423944037"/>
    <b v="1"/>
    <n v="1071"/>
    <b v="1"/>
    <x v="15"/>
    <n v="1.099283142857143"/>
    <n v="73474.91"/>
    <x v="4"/>
    <x v="15"/>
    <x v="1025"/>
    <x v="1025"/>
    <x v="0"/>
  </r>
  <r>
    <x v="1026"/>
    <x v="1026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b v="1"/>
    <n v="122"/>
    <b v="1"/>
    <x v="15"/>
    <n v="1.0000828571428571"/>
    <n v="7000.29"/>
    <x v="4"/>
    <x v="15"/>
    <x v="1026"/>
    <x v="1026"/>
    <x v="0"/>
  </r>
  <r>
    <x v="1027"/>
    <x v="1027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b v="1"/>
    <n v="111"/>
    <b v="1"/>
    <x v="15"/>
    <n v="1.0309292094387414"/>
    <n v="7617"/>
    <x v="4"/>
    <x v="15"/>
    <x v="1027"/>
    <x v="1027"/>
    <x v="0"/>
  </r>
  <r>
    <x v="1028"/>
    <x v="1028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b v="1"/>
    <n v="255"/>
    <b v="1"/>
    <x v="15"/>
    <n v="1.1727000000000001"/>
    <n v="10863.5"/>
    <x v="4"/>
    <x v="15"/>
    <x v="1028"/>
    <x v="1028"/>
    <x v="0"/>
  </r>
  <r>
    <x v="1029"/>
    <x v="1029"/>
    <s v="We want to recreate last years massive Valborgparty in Lund but this time even bigger!"/>
    <n v="10000"/>
    <n v="11176"/>
    <x v="0"/>
    <x v="11"/>
    <x v="9"/>
    <n v="1428184740"/>
    <n v="1423501507"/>
    <b v="0"/>
    <n v="141"/>
    <b v="1"/>
    <x v="15"/>
    <n v="1.1175999999999999"/>
    <n v="10588"/>
    <x v="4"/>
    <x v="15"/>
    <x v="1029"/>
    <x v="1029"/>
    <x v="0"/>
  </r>
  <r>
    <x v="1030"/>
    <x v="1030"/>
    <s v="Help fund the latest Gothsicles mega-album, I FEEL SICLE!"/>
    <n v="2000"/>
    <n v="6842"/>
    <x v="0"/>
    <x v="0"/>
    <x v="0"/>
    <n v="1473680149"/>
    <n v="1472470549"/>
    <b v="0"/>
    <n v="159"/>
    <b v="1"/>
    <x v="15"/>
    <n v="3.4209999999999998"/>
    <n v="4421"/>
    <x v="4"/>
    <x v="15"/>
    <x v="1030"/>
    <x v="1030"/>
    <x v="0"/>
  </r>
  <r>
    <x v="1031"/>
    <x v="1031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b v="0"/>
    <n v="99"/>
    <b v="1"/>
    <x v="15"/>
    <n v="1.0740000000000001"/>
    <n v="10370"/>
    <x v="4"/>
    <x v="15"/>
    <x v="1031"/>
    <x v="1031"/>
    <x v="0"/>
  </r>
  <r>
    <x v="1032"/>
    <x v="1032"/>
    <s v="Ideal for living rooms and open spaces."/>
    <n v="5400"/>
    <n v="5858.84"/>
    <x v="0"/>
    <x v="0"/>
    <x v="0"/>
    <n v="1466697625"/>
    <n v="1464105625"/>
    <b v="0"/>
    <n v="96"/>
    <b v="1"/>
    <x v="15"/>
    <n v="1.0849703703703704"/>
    <n v="5629.42"/>
    <x v="4"/>
    <x v="15"/>
    <x v="1032"/>
    <x v="1032"/>
    <x v="0"/>
  </r>
  <r>
    <x v="1033"/>
    <x v="1033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b v="0"/>
    <n v="27"/>
    <b v="1"/>
    <x v="15"/>
    <n v="1.0286144578313252"/>
    <n v="1347"/>
    <x v="4"/>
    <x v="15"/>
    <x v="1033"/>
    <x v="1033"/>
    <x v="0"/>
  </r>
  <r>
    <x v="1034"/>
    <x v="1034"/>
    <s v="Mazedude presents an arranged album of game music, honoring American composers and featuring several guest performers"/>
    <n v="5000"/>
    <n v="6500.09"/>
    <x v="0"/>
    <x v="0"/>
    <x v="0"/>
    <n v="1470369540"/>
    <n v="1467604804"/>
    <b v="0"/>
    <n v="166"/>
    <b v="1"/>
    <x v="15"/>
    <n v="1.3000180000000001"/>
    <n v="5750.0450000000001"/>
    <x v="4"/>
    <x v="15"/>
    <x v="1034"/>
    <x v="1034"/>
    <x v="0"/>
  </r>
  <r>
    <x v="1035"/>
    <x v="1035"/>
    <s v="Project Nintendo. A big honkin' game cartridge sleeve and two awesome 12&quot; breakbeat vinyl records and a POSTER inside!"/>
    <n v="4600"/>
    <n v="4952"/>
    <x v="0"/>
    <x v="0"/>
    <x v="0"/>
    <n v="1423668220"/>
    <n v="1421076220"/>
    <b v="0"/>
    <n v="76"/>
    <b v="1"/>
    <x v="15"/>
    <n v="1.0765217391304347"/>
    <n v="4776"/>
    <x v="4"/>
    <x v="15"/>
    <x v="1035"/>
    <x v="1035"/>
    <x v="0"/>
  </r>
  <r>
    <x v="1036"/>
    <x v="1036"/>
    <s v="Help this Soulful &amp; Cinematic Glitch-Pop Songwriter Bring her Music to the World!  (And your Ears:)"/>
    <n v="4500"/>
    <n v="5056.22"/>
    <x v="0"/>
    <x v="0"/>
    <x v="0"/>
    <n v="1357545600"/>
    <n v="1354790790"/>
    <b v="0"/>
    <n v="211"/>
    <b v="1"/>
    <x v="15"/>
    <n v="1.1236044444444444"/>
    <n v="4778.1100000000006"/>
    <x v="4"/>
    <x v="15"/>
    <x v="1036"/>
    <x v="1036"/>
    <x v="0"/>
  </r>
  <r>
    <x v="1037"/>
    <x v="1037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b v="0"/>
    <n v="21"/>
    <b v="1"/>
    <x v="15"/>
    <n v="1.0209999999999999"/>
    <n v="1010.5"/>
    <x v="4"/>
    <x v="15"/>
    <x v="1037"/>
    <x v="1037"/>
    <x v="0"/>
  </r>
  <r>
    <x v="1038"/>
    <x v="1038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b v="0"/>
    <n v="61"/>
    <b v="1"/>
    <x v="15"/>
    <n v="1.4533333333333334"/>
    <n v="1840"/>
    <x v="4"/>
    <x v="15"/>
    <x v="1038"/>
    <x v="1038"/>
    <x v="0"/>
  </r>
  <r>
    <x v="1039"/>
    <x v="1039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b v="0"/>
    <n v="30"/>
    <b v="1"/>
    <x v="15"/>
    <n v="1.282"/>
    <n v="570.5"/>
    <x v="4"/>
    <x v="15"/>
    <x v="1039"/>
    <x v="1039"/>
    <x v="0"/>
  </r>
  <r>
    <x v="1040"/>
    <x v="1040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b v="0"/>
    <n v="1"/>
    <b v="0"/>
    <x v="16"/>
    <n v="2.9411764705882353E-3"/>
    <n v="42625"/>
    <x v="5"/>
    <x v="16"/>
    <x v="1040"/>
    <x v="1040"/>
    <x v="1"/>
  </r>
  <r>
    <x v="1041"/>
    <x v="1041"/>
    <s v="I am trying to document what it is like to plunge head first into the music/audio industry as an intern."/>
    <n v="50"/>
    <n v="0"/>
    <x v="1"/>
    <x v="0"/>
    <x v="0"/>
    <n v="1406769992"/>
    <n v="1405041992"/>
    <b v="0"/>
    <n v="0"/>
    <b v="0"/>
    <x v="16"/>
    <n v="0"/>
    <n v="25"/>
    <x v="5"/>
    <x v="16"/>
    <x v="1041"/>
    <x v="1041"/>
    <x v="1"/>
  </r>
  <r>
    <x v="1042"/>
    <x v="1042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b v="0"/>
    <n v="1"/>
    <b v="0"/>
    <x v="16"/>
    <n v="1.5384615384615385E-2"/>
    <n v="330"/>
    <x v="5"/>
    <x v="16"/>
    <x v="1042"/>
    <x v="1042"/>
    <x v="1"/>
  </r>
  <r>
    <x v="1043"/>
    <x v="1043"/>
    <s v="We're seeking funding for a special 10th Anniversary PRINT EDITION! Receive your own copy for only $8"/>
    <n v="100000"/>
    <n v="8537"/>
    <x v="1"/>
    <x v="0"/>
    <x v="0"/>
    <n v="1432101855"/>
    <n v="1429509855"/>
    <b v="0"/>
    <n v="292"/>
    <b v="0"/>
    <x v="16"/>
    <n v="8.5370000000000001E-2"/>
    <n v="54268.5"/>
    <x v="5"/>
    <x v="16"/>
    <x v="1043"/>
    <x v="1043"/>
    <x v="1"/>
  </r>
  <r>
    <x v="1044"/>
    <x v="1044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b v="0"/>
    <n v="2"/>
    <b v="0"/>
    <x v="16"/>
    <n v="8.571428571428571E-4"/>
    <n v="3503"/>
    <x v="5"/>
    <x v="16"/>
    <x v="1044"/>
    <x v="1044"/>
    <x v="1"/>
  </r>
  <r>
    <x v="1045"/>
    <x v="1045"/>
    <s v="In Case Of Emergency is a radio talk show for preppers, beginning preppers, and with preparedness in mind."/>
    <n v="10000"/>
    <n v="266"/>
    <x v="1"/>
    <x v="0"/>
    <x v="0"/>
    <n v="1408827550"/>
    <n v="1406235550"/>
    <b v="0"/>
    <n v="8"/>
    <b v="0"/>
    <x v="16"/>
    <n v="2.6599999999999999E-2"/>
    <n v="5133"/>
    <x v="5"/>
    <x v="16"/>
    <x v="1045"/>
    <x v="1045"/>
    <x v="1"/>
  </r>
  <r>
    <x v="1046"/>
    <x v="1046"/>
    <s v="All Things Horses is slowly becoming the greatest podcast on the internet and we are looking to upgrade the studio and software."/>
    <n v="3000"/>
    <n v="0"/>
    <x v="1"/>
    <x v="12"/>
    <x v="3"/>
    <n v="1451161560"/>
    <n v="1447273560"/>
    <b v="0"/>
    <n v="0"/>
    <b v="0"/>
    <x v="16"/>
    <n v="0"/>
    <n v="1500"/>
    <x v="5"/>
    <x v="16"/>
    <x v="1046"/>
    <x v="1046"/>
    <x v="1"/>
  </r>
  <r>
    <x v="1047"/>
    <x v="1047"/>
    <s v="I wish to start a new podcast called Voices of Texas, and I want to interview interesting people of Texas each week."/>
    <n v="2000"/>
    <n v="1"/>
    <x v="1"/>
    <x v="0"/>
    <x v="0"/>
    <n v="1415219915"/>
    <n v="1412624315"/>
    <b v="0"/>
    <n v="1"/>
    <b v="0"/>
    <x v="16"/>
    <n v="5.0000000000000001E-4"/>
    <n v="1000.5"/>
    <x v="5"/>
    <x v="16"/>
    <x v="1047"/>
    <x v="1047"/>
    <x v="1"/>
  </r>
  <r>
    <x v="1048"/>
    <x v="1048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b v="0"/>
    <n v="4"/>
    <b v="0"/>
    <x v="16"/>
    <n v="1.4133333333333333E-2"/>
    <n v="7606"/>
    <x v="5"/>
    <x v="16"/>
    <x v="1048"/>
    <x v="1048"/>
    <x v="1"/>
  </r>
  <r>
    <x v="1049"/>
    <x v="1049"/>
    <s v="------"/>
    <n v="12000"/>
    <n v="0"/>
    <x v="1"/>
    <x v="0"/>
    <x v="0"/>
    <n v="1455272445"/>
    <n v="1452680445"/>
    <b v="0"/>
    <n v="0"/>
    <b v="0"/>
    <x v="16"/>
    <n v="0"/>
    <n v="6000"/>
    <x v="5"/>
    <x v="16"/>
    <x v="1049"/>
    <x v="1049"/>
    <x v="1"/>
  </r>
  <r>
    <x v="1050"/>
    <x v="1050"/>
    <s v="Secularism is on the rise and I hear you.Talk to me."/>
    <n v="2500"/>
    <n v="0"/>
    <x v="1"/>
    <x v="0"/>
    <x v="0"/>
    <n v="1442257677"/>
    <n v="1439665677"/>
    <b v="0"/>
    <n v="0"/>
    <b v="0"/>
    <x v="16"/>
    <n v="0"/>
    <n v="1250"/>
    <x v="5"/>
    <x v="16"/>
    <x v="1050"/>
    <x v="1050"/>
    <x v="1"/>
  </r>
  <r>
    <x v="1051"/>
    <x v="1051"/>
    <s v="Inspired by some great podcasters as well as my desire to learn from many people about many topics, plus just to inform people."/>
    <n v="500"/>
    <n v="0"/>
    <x v="1"/>
    <x v="0"/>
    <x v="0"/>
    <n v="1409098825"/>
    <n v="1406679625"/>
    <b v="0"/>
    <n v="0"/>
    <b v="0"/>
    <x v="16"/>
    <n v="0"/>
    <n v="250"/>
    <x v="5"/>
    <x v="16"/>
    <x v="1051"/>
    <x v="1051"/>
    <x v="1"/>
  </r>
  <r>
    <x v="1052"/>
    <x v="1052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b v="0"/>
    <n v="0"/>
    <b v="0"/>
    <x v="16"/>
    <n v="0"/>
    <n v="2168"/>
    <x v="5"/>
    <x v="16"/>
    <x v="1052"/>
    <x v="1052"/>
    <x v="1"/>
  </r>
  <r>
    <x v="1053"/>
    <x v="1053"/>
    <s v="How well do you know the stranger walking past you or the neighbor up the street? Extraordinary stories told by everyday people."/>
    <n v="1500"/>
    <n v="15"/>
    <x v="1"/>
    <x v="0"/>
    <x v="0"/>
    <n v="1488773332"/>
    <n v="1486613332"/>
    <b v="0"/>
    <n v="1"/>
    <b v="0"/>
    <x v="16"/>
    <n v="0.01"/>
    <n v="757.5"/>
    <x v="5"/>
    <x v="16"/>
    <x v="1053"/>
    <x v="1053"/>
    <x v="1"/>
  </r>
  <r>
    <x v="1054"/>
    <x v="1054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b v="0"/>
    <n v="0"/>
    <b v="0"/>
    <x v="16"/>
    <n v="0"/>
    <n v="1250"/>
    <x v="5"/>
    <x v="16"/>
    <x v="1054"/>
    <x v="1054"/>
    <x v="1"/>
  </r>
  <r>
    <x v="1055"/>
    <x v="1055"/>
    <s v="This project is to fund Season 3 of the SHPC.  Our plan is to produce 24 more spectacular episodes to share with the world."/>
    <n v="3500"/>
    <n v="0"/>
    <x v="1"/>
    <x v="0"/>
    <x v="0"/>
    <n v="1457394545"/>
    <n v="1454802545"/>
    <b v="0"/>
    <n v="0"/>
    <b v="0"/>
    <x v="16"/>
    <n v="0"/>
    <n v="1750"/>
    <x v="5"/>
    <x v="16"/>
    <x v="1055"/>
    <x v="1055"/>
    <x v="1"/>
  </r>
  <r>
    <x v="1056"/>
    <x v="1056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b v="0"/>
    <n v="0"/>
    <b v="0"/>
    <x v="16"/>
    <n v="0"/>
    <n v="5000"/>
    <x v="5"/>
    <x v="16"/>
    <x v="1056"/>
    <x v="1056"/>
    <x v="1"/>
  </r>
  <r>
    <x v="1057"/>
    <x v="1057"/>
    <s v="Sayin it Plain is a Independent Radio Show created to inform the public and empower the community."/>
    <n v="10000"/>
    <n v="0"/>
    <x v="1"/>
    <x v="0"/>
    <x v="0"/>
    <n v="1480888483"/>
    <n v="1478292883"/>
    <b v="0"/>
    <n v="0"/>
    <b v="0"/>
    <x v="16"/>
    <n v="0"/>
    <n v="5000"/>
    <x v="5"/>
    <x v="16"/>
    <x v="1057"/>
    <x v="1057"/>
    <x v="1"/>
  </r>
  <r>
    <x v="1058"/>
    <x v="1058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b v="0"/>
    <n v="0"/>
    <b v="0"/>
    <x v="16"/>
    <n v="0"/>
    <n v="20000"/>
    <x v="5"/>
    <x v="16"/>
    <x v="1058"/>
    <x v="1058"/>
    <x v="1"/>
  </r>
  <r>
    <x v="1059"/>
    <x v="1059"/>
    <s v="Turning myself into a vocal artist."/>
    <n v="1100"/>
    <n v="0"/>
    <x v="1"/>
    <x v="0"/>
    <x v="0"/>
    <n v="1426269456"/>
    <n v="1423681056"/>
    <b v="0"/>
    <n v="0"/>
    <b v="0"/>
    <x v="16"/>
    <n v="0"/>
    <n v="550"/>
    <x v="5"/>
    <x v="16"/>
    <x v="1059"/>
    <x v="1059"/>
    <x v="1"/>
  </r>
  <r>
    <x v="1060"/>
    <x v="1060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b v="0"/>
    <n v="1"/>
    <b v="0"/>
    <x v="16"/>
    <n v="0.01"/>
    <n v="2525"/>
    <x v="5"/>
    <x v="16"/>
    <x v="1060"/>
    <x v="1060"/>
    <x v="1"/>
  </r>
  <r>
    <x v="1061"/>
    <x v="1061"/>
    <s v="T.O., Adi &amp; Mercedes discuss their point of views, women's issues &amp; Hollywood Hotties."/>
    <n v="4000"/>
    <n v="0"/>
    <x v="1"/>
    <x v="0"/>
    <x v="0"/>
    <n v="1462150800"/>
    <n v="1456987108"/>
    <b v="0"/>
    <n v="0"/>
    <b v="0"/>
    <x v="16"/>
    <n v="0"/>
    <n v="2000"/>
    <x v="5"/>
    <x v="16"/>
    <x v="1061"/>
    <x v="1061"/>
    <x v="1"/>
  </r>
  <r>
    <x v="1062"/>
    <x v="1062"/>
    <s v="SEE US ON PATREON www.badgirlartwork.com"/>
    <n v="199"/>
    <n v="190"/>
    <x v="1"/>
    <x v="0"/>
    <x v="0"/>
    <n v="1468351341"/>
    <n v="1467746541"/>
    <b v="0"/>
    <n v="4"/>
    <b v="0"/>
    <x v="16"/>
    <n v="0.95477386934673369"/>
    <n v="194.5"/>
    <x v="5"/>
    <x v="16"/>
    <x v="1062"/>
    <x v="1062"/>
    <x v="1"/>
  </r>
  <r>
    <x v="1063"/>
    <x v="1063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b v="0"/>
    <n v="0"/>
    <b v="0"/>
    <x v="16"/>
    <n v="0"/>
    <n v="500"/>
    <x v="5"/>
    <x v="16"/>
    <x v="1063"/>
    <x v="1063"/>
    <x v="1"/>
  </r>
  <r>
    <x v="1064"/>
    <x v="1064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b v="0"/>
    <n v="123"/>
    <b v="0"/>
    <x v="17"/>
    <n v="8.9744444444444446E-2"/>
    <n v="49038.5"/>
    <x v="6"/>
    <x v="17"/>
    <x v="1064"/>
    <x v="1064"/>
    <x v="1"/>
  </r>
  <r>
    <x v="1065"/>
    <x v="1065"/>
    <s v="Need funds for an Australian fps mp shooter pc game called Diggers Fall were china invades Aus, cost for advertising and settings menu."/>
    <n v="3000"/>
    <n v="81"/>
    <x v="2"/>
    <x v="2"/>
    <x v="2"/>
    <n v="1392800922"/>
    <n v="1390381722"/>
    <b v="0"/>
    <n v="5"/>
    <b v="0"/>
    <x v="17"/>
    <n v="2.7E-2"/>
    <n v="1540.5"/>
    <x v="6"/>
    <x v="17"/>
    <x v="1065"/>
    <x v="1065"/>
    <x v="1"/>
  </r>
  <r>
    <x v="1066"/>
    <x v="1066"/>
    <s v="A parody of old school RPGs where you are a new Dark Lord on a quest to amass monsters and allies on your side."/>
    <n v="150000"/>
    <n v="5051"/>
    <x v="2"/>
    <x v="0"/>
    <x v="0"/>
    <n v="1375657582"/>
    <n v="1371769582"/>
    <b v="0"/>
    <n v="148"/>
    <b v="0"/>
    <x v="17"/>
    <n v="3.3673333333333333E-2"/>
    <n v="77525.5"/>
    <x v="6"/>
    <x v="17"/>
    <x v="1066"/>
    <x v="1066"/>
    <x v="1"/>
  </r>
  <r>
    <x v="1067"/>
    <x v="1067"/>
    <s v="Canâ€™t make up your mind about something? Simply type in your two options and let the fighters of fate decide for you!"/>
    <n v="500"/>
    <n v="130"/>
    <x v="2"/>
    <x v="0"/>
    <x v="0"/>
    <n v="1387657931"/>
    <n v="1385065931"/>
    <b v="0"/>
    <n v="10"/>
    <b v="0"/>
    <x v="17"/>
    <n v="0.26"/>
    <n v="315"/>
    <x v="6"/>
    <x v="17"/>
    <x v="1067"/>
    <x v="1067"/>
    <x v="1"/>
  </r>
  <r>
    <x v="1068"/>
    <x v="1068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b v="0"/>
    <n v="4"/>
    <b v="0"/>
    <x v="17"/>
    <n v="1.5E-3"/>
    <n v="15022.5"/>
    <x v="6"/>
    <x v="17"/>
    <x v="1068"/>
    <x v="1068"/>
    <x v="1"/>
  </r>
  <r>
    <x v="1069"/>
    <x v="1069"/>
    <s v="A run-n-gun zombie survival game where you scavenge for items to make the night a little less scary."/>
    <n v="2200"/>
    <n v="850"/>
    <x v="2"/>
    <x v="0"/>
    <x v="0"/>
    <n v="1385447459"/>
    <n v="1382679059"/>
    <b v="0"/>
    <n v="21"/>
    <b v="0"/>
    <x v="17"/>
    <n v="0.38636363636363635"/>
    <n v="1525"/>
    <x v="6"/>
    <x v="17"/>
    <x v="1069"/>
    <x v="1069"/>
    <x v="1"/>
  </r>
  <r>
    <x v="1070"/>
    <x v="1070"/>
    <s v="A deck building game where you build your campaign plans, raise cash and gain power in a drive to win the White House."/>
    <n v="10000"/>
    <n v="70"/>
    <x v="2"/>
    <x v="0"/>
    <x v="0"/>
    <n v="1349050622"/>
    <n v="1347322622"/>
    <b v="0"/>
    <n v="2"/>
    <b v="0"/>
    <x v="17"/>
    <n v="7.0000000000000001E-3"/>
    <n v="5035"/>
    <x v="6"/>
    <x v="17"/>
    <x v="1070"/>
    <x v="1070"/>
    <x v="1"/>
  </r>
  <r>
    <x v="1071"/>
    <x v="1071"/>
    <s v="I'm making a game where you choose how you want to kill the DJ, so you yourself can decide what music will be played at the party."/>
    <n v="100"/>
    <n v="0"/>
    <x v="2"/>
    <x v="10"/>
    <x v="8"/>
    <n v="1447787093"/>
    <n v="1445191493"/>
    <b v="0"/>
    <n v="0"/>
    <b v="0"/>
    <x v="17"/>
    <n v="0"/>
    <n v="50"/>
    <x v="6"/>
    <x v="17"/>
    <x v="1071"/>
    <x v="1071"/>
    <x v="1"/>
  </r>
  <r>
    <x v="1072"/>
    <x v="1072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b v="0"/>
    <n v="4"/>
    <b v="0"/>
    <x v="17"/>
    <n v="6.8000000000000005E-4"/>
    <n v="37525.5"/>
    <x v="6"/>
    <x v="17"/>
    <x v="1072"/>
    <x v="1072"/>
    <x v="1"/>
  </r>
  <r>
    <x v="1073"/>
    <x v="1073"/>
    <s v="We want to bring our Game Rainbow Ball to the iphone and to do that we need a little help"/>
    <n v="750"/>
    <n v="10"/>
    <x v="2"/>
    <x v="0"/>
    <x v="0"/>
    <n v="1318806541"/>
    <n v="1316214541"/>
    <b v="0"/>
    <n v="1"/>
    <b v="0"/>
    <x v="17"/>
    <n v="1.3333333333333334E-2"/>
    <n v="380"/>
    <x v="6"/>
    <x v="17"/>
    <x v="1073"/>
    <x v="1073"/>
    <x v="1"/>
  </r>
  <r>
    <x v="1074"/>
    <x v="1074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b v="0"/>
    <n v="30"/>
    <b v="0"/>
    <x v="17"/>
    <n v="6.3092592592592589E-2"/>
    <n v="28703.5"/>
    <x v="6"/>
    <x v="17"/>
    <x v="1074"/>
    <x v="1074"/>
    <x v="1"/>
  </r>
  <r>
    <x v="1075"/>
    <x v="1075"/>
    <s v="Fully 3D, post Apocalyptic themed tower defense video game. New take on the genre."/>
    <n v="1000"/>
    <n v="45"/>
    <x v="2"/>
    <x v="0"/>
    <x v="0"/>
    <n v="1336340516"/>
    <n v="1333748516"/>
    <b v="0"/>
    <n v="3"/>
    <b v="0"/>
    <x v="17"/>
    <n v="4.4999999999999998E-2"/>
    <n v="522.5"/>
    <x v="6"/>
    <x v="17"/>
    <x v="1075"/>
    <x v="1075"/>
    <x v="1"/>
  </r>
  <r>
    <x v="1076"/>
    <x v="1076"/>
    <s v="A comical point and click adventure by veteran team of Broken Sword and Monkey Island fame - Steve Ince and Bill Tiller"/>
    <n v="75000"/>
    <n v="47074"/>
    <x v="2"/>
    <x v="0"/>
    <x v="0"/>
    <n v="1410426250"/>
    <n v="1405674250"/>
    <b v="0"/>
    <n v="975"/>
    <b v="0"/>
    <x v="17"/>
    <n v="0.62765333333333329"/>
    <n v="61037"/>
    <x v="6"/>
    <x v="17"/>
    <x v="1076"/>
    <x v="1076"/>
    <x v="1"/>
  </r>
  <r>
    <x v="1077"/>
    <x v="1077"/>
    <s v="An epic strategy game of world conquest with simultaneous turn-based multiplayer gameplay and no hotseat waiting"/>
    <n v="25000"/>
    <n v="7344"/>
    <x v="2"/>
    <x v="0"/>
    <x v="0"/>
    <n v="1452744011"/>
    <n v="1450152011"/>
    <b v="0"/>
    <n v="167"/>
    <b v="0"/>
    <x v="17"/>
    <n v="0.29376000000000002"/>
    <n v="16172"/>
    <x v="6"/>
    <x v="17"/>
    <x v="1077"/>
    <x v="1077"/>
    <x v="1"/>
  </r>
  <r>
    <x v="1078"/>
    <x v="1078"/>
    <s v="I am looking to create more games for the iPad/iPhone and want to add leaderboards, which requires new game development software"/>
    <n v="600"/>
    <n v="45"/>
    <x v="2"/>
    <x v="0"/>
    <x v="0"/>
    <n v="1311309721"/>
    <n v="1307421721"/>
    <b v="0"/>
    <n v="5"/>
    <b v="0"/>
    <x v="17"/>
    <n v="7.4999999999999997E-2"/>
    <n v="322.5"/>
    <x v="6"/>
    <x v="17"/>
    <x v="1078"/>
    <x v="1078"/>
    <x v="1"/>
  </r>
  <r>
    <x v="1079"/>
    <x v="1079"/>
    <s v="Sirius Online is currently the work of two brothers striving to bring the Era of Freelancer back, adding dynamic markets and more."/>
    <n v="26000"/>
    <n v="678"/>
    <x v="2"/>
    <x v="12"/>
    <x v="3"/>
    <n v="1463232936"/>
    <n v="1461072936"/>
    <b v="0"/>
    <n v="18"/>
    <b v="0"/>
    <x v="17"/>
    <n v="2.6076923076923077E-2"/>
    <n v="13339"/>
    <x v="6"/>
    <x v="17"/>
    <x v="1079"/>
    <x v="1079"/>
    <x v="1"/>
  </r>
  <r>
    <x v="1080"/>
    <x v="1080"/>
    <s v="A fantasy action RPG which follows an elven ex-slave on a journey of magic, revenge, intrigue, and deceit."/>
    <n v="20000"/>
    <n v="1821"/>
    <x v="2"/>
    <x v="0"/>
    <x v="0"/>
    <n v="1399778333"/>
    <n v="1397186333"/>
    <b v="0"/>
    <n v="98"/>
    <b v="0"/>
    <x v="17"/>
    <n v="9.1050000000000006E-2"/>
    <n v="10910.5"/>
    <x v="6"/>
    <x v="17"/>
    <x v="1080"/>
    <x v="1080"/>
    <x v="1"/>
  </r>
  <r>
    <x v="1081"/>
    <x v="1081"/>
    <s v="Finishing your last job before you retire until a disaster strikes the cargo ship can you survive The Creature?"/>
    <n v="68000"/>
    <n v="12"/>
    <x v="2"/>
    <x v="0"/>
    <x v="0"/>
    <n v="1422483292"/>
    <n v="1419891292"/>
    <b v="0"/>
    <n v="4"/>
    <b v="0"/>
    <x v="17"/>
    <n v="1.7647058823529413E-4"/>
    <n v="34006"/>
    <x v="6"/>
    <x v="17"/>
    <x v="1081"/>
    <x v="1081"/>
    <x v="1"/>
  </r>
  <r>
    <x v="1082"/>
    <x v="1082"/>
    <s v="Challenge your trivia skills in this action oriented game against several opponents across time."/>
    <n v="10000"/>
    <n v="56"/>
    <x v="2"/>
    <x v="0"/>
    <x v="0"/>
    <n v="1344635088"/>
    <n v="1342043088"/>
    <b v="0"/>
    <n v="3"/>
    <b v="0"/>
    <x v="17"/>
    <n v="5.5999999999999999E-3"/>
    <n v="5028"/>
    <x v="6"/>
    <x v="17"/>
    <x v="1082"/>
    <x v="1082"/>
    <x v="1"/>
  </r>
  <r>
    <x v="1083"/>
    <x v="1083"/>
    <s v="We want to take everything video game related people have seen since 1978 to now and turn it into the top gamer lounge in canada !"/>
    <n v="50000"/>
    <n v="410"/>
    <x v="2"/>
    <x v="5"/>
    <x v="5"/>
    <n v="1406994583"/>
    <n v="1401810583"/>
    <b v="0"/>
    <n v="1"/>
    <b v="0"/>
    <x v="17"/>
    <n v="8.2000000000000007E-3"/>
    <n v="25205"/>
    <x v="6"/>
    <x v="17"/>
    <x v="1083"/>
    <x v="1083"/>
    <x v="1"/>
  </r>
  <r>
    <x v="1084"/>
    <x v="1084"/>
    <s v="I want to start my own channel for gaming"/>
    <n v="550"/>
    <n v="0"/>
    <x v="2"/>
    <x v="0"/>
    <x v="0"/>
    <n v="1407534804"/>
    <n v="1404942804"/>
    <b v="0"/>
    <n v="0"/>
    <b v="0"/>
    <x v="17"/>
    <n v="0"/>
    <n v="275"/>
    <x v="6"/>
    <x v="17"/>
    <x v="1084"/>
    <x v="1084"/>
    <x v="1"/>
  </r>
  <r>
    <x v="1085"/>
    <x v="1085"/>
    <s v="The new kid on the block. Re-imagining old games and creating new ones. Ship, Lazer, Rock is first."/>
    <n v="30000"/>
    <n v="1026"/>
    <x v="2"/>
    <x v="5"/>
    <x v="5"/>
    <n v="1457967975"/>
    <n v="1455379575"/>
    <b v="0"/>
    <n v="9"/>
    <b v="0"/>
    <x v="17"/>
    <n v="3.4200000000000001E-2"/>
    <n v="15513"/>
    <x v="6"/>
    <x v="17"/>
    <x v="1085"/>
    <x v="1085"/>
    <x v="1"/>
  </r>
  <r>
    <x v="1086"/>
    <x v="1086"/>
    <s v="Humanity's future in the Galaxy"/>
    <n v="18000"/>
    <n v="15"/>
    <x v="2"/>
    <x v="0"/>
    <x v="0"/>
    <n v="1408913291"/>
    <n v="1406321291"/>
    <b v="0"/>
    <n v="2"/>
    <b v="0"/>
    <x v="17"/>
    <n v="8.3333333333333339E-4"/>
    <n v="9007.5"/>
    <x v="6"/>
    <x v="17"/>
    <x v="1086"/>
    <x v="1086"/>
    <x v="1"/>
  </r>
  <r>
    <x v="1087"/>
    <x v="1087"/>
    <s v="Idle gamers are the group of gamers worth watching play video games. We have a back log of video ideas and want to entertain you."/>
    <n v="1100"/>
    <n v="0"/>
    <x v="2"/>
    <x v="0"/>
    <x v="0"/>
    <n v="1402852087"/>
    <n v="1400260087"/>
    <b v="0"/>
    <n v="0"/>
    <b v="0"/>
    <x v="17"/>
    <n v="0"/>
    <n v="550"/>
    <x v="6"/>
    <x v="17"/>
    <x v="1087"/>
    <x v="1087"/>
    <x v="1"/>
  </r>
  <r>
    <x v="1088"/>
    <x v="1088"/>
    <s v="A fresh twist on survival games. Intense, high-stakes 30 minute rounds for up to 10 players."/>
    <n v="45000"/>
    <n v="6382.34"/>
    <x v="2"/>
    <x v="0"/>
    <x v="0"/>
    <n v="1398366667"/>
    <n v="1395774667"/>
    <b v="0"/>
    <n v="147"/>
    <b v="0"/>
    <x v="17"/>
    <n v="0.14182977777777778"/>
    <n v="25691.17"/>
    <x v="6"/>
    <x v="17"/>
    <x v="1088"/>
    <x v="1088"/>
    <x v="1"/>
  </r>
  <r>
    <x v="1089"/>
    <x v="1089"/>
    <s v="Farabel is a single player turn-based fantasy strategy game for Mac/PC/Linux"/>
    <n v="15000"/>
    <n v="1174"/>
    <x v="2"/>
    <x v="6"/>
    <x v="3"/>
    <n v="1435293175"/>
    <n v="1432701175"/>
    <b v="0"/>
    <n v="49"/>
    <b v="0"/>
    <x v="17"/>
    <n v="7.8266666666666665E-2"/>
    <n v="8087"/>
    <x v="6"/>
    <x v="17"/>
    <x v="1089"/>
    <x v="1089"/>
    <x v="1"/>
  </r>
  <r>
    <x v="1090"/>
    <x v="1090"/>
    <s v="A sci-fi platformer game inspired by a certain blue hedgehog and Italian plumber. Jump, fight, dodge and sprint your way to victory."/>
    <n v="12999"/>
    <n v="5"/>
    <x v="2"/>
    <x v="2"/>
    <x v="2"/>
    <n v="1432873653"/>
    <n v="1430281653"/>
    <b v="0"/>
    <n v="1"/>
    <b v="0"/>
    <x v="17"/>
    <n v="3.8464497269020693E-4"/>
    <n v="6502"/>
    <x v="6"/>
    <x v="17"/>
    <x v="1090"/>
    <x v="1090"/>
    <x v="1"/>
  </r>
  <r>
    <x v="1091"/>
    <x v="1091"/>
    <s v="London Revolution is a Minecraft server in development. This is an open world RPG FPS server with questing and ruthless gangs."/>
    <n v="200"/>
    <n v="25"/>
    <x v="2"/>
    <x v="1"/>
    <x v="1"/>
    <n v="1460313672"/>
    <n v="1457725272"/>
    <b v="0"/>
    <n v="2"/>
    <b v="0"/>
    <x v="17"/>
    <n v="0.125"/>
    <n v="112.5"/>
    <x v="6"/>
    <x v="17"/>
    <x v="1091"/>
    <x v="1091"/>
    <x v="1"/>
  </r>
  <r>
    <x v="1092"/>
    <x v="1092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b v="0"/>
    <n v="7"/>
    <b v="0"/>
    <x v="17"/>
    <n v="1.0500000000000001E-2"/>
    <n v="1010.5"/>
    <x v="6"/>
    <x v="17"/>
    <x v="1092"/>
    <x v="1092"/>
    <x v="1"/>
  </r>
  <r>
    <x v="1093"/>
    <x v="1093"/>
    <s v="A little girl living isolated in the Canadian Rockies, you find your self  being lured into the hills in the middle of the night."/>
    <n v="300"/>
    <n v="42.25"/>
    <x v="2"/>
    <x v="5"/>
    <x v="5"/>
    <n v="1455232937"/>
    <n v="1453936937"/>
    <b v="0"/>
    <n v="4"/>
    <b v="0"/>
    <x v="17"/>
    <n v="0.14083333333333334"/>
    <n v="171.125"/>
    <x v="6"/>
    <x v="17"/>
    <x v="1093"/>
    <x v="1093"/>
    <x v="1"/>
  </r>
  <r>
    <x v="1094"/>
    <x v="1094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b v="0"/>
    <n v="27"/>
    <b v="0"/>
    <x v="17"/>
    <n v="0.18300055555555556"/>
    <n v="10647.005000000001"/>
    <x v="6"/>
    <x v="17"/>
    <x v="1094"/>
    <x v="1094"/>
    <x v="1"/>
  </r>
  <r>
    <x v="1095"/>
    <x v="1095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b v="0"/>
    <n v="94"/>
    <b v="0"/>
    <x v="17"/>
    <n v="5.0347999999999997E-2"/>
    <n v="262587"/>
    <x v="6"/>
    <x v="17"/>
    <x v="1095"/>
    <x v="1095"/>
    <x v="1"/>
  </r>
  <r>
    <x v="1096"/>
    <x v="1096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b v="0"/>
    <n v="29"/>
    <b v="0"/>
    <x v="17"/>
    <n v="0.17933333333333334"/>
    <n v="7076"/>
    <x v="6"/>
    <x v="17"/>
    <x v="1096"/>
    <x v="1096"/>
    <x v="1"/>
  </r>
  <r>
    <x v="1097"/>
    <x v="1097"/>
    <s v="Rabbly is action-adventure game. Is about a scientist going on an adventure, to find rare materials in another galaxy."/>
    <n v="100000"/>
    <n v="47"/>
    <x v="2"/>
    <x v="0"/>
    <x v="0"/>
    <n v="1393786877"/>
    <n v="1390330877"/>
    <b v="0"/>
    <n v="7"/>
    <b v="0"/>
    <x v="17"/>
    <n v="4.6999999999999999E-4"/>
    <n v="50023.5"/>
    <x v="6"/>
    <x v="17"/>
    <x v="1097"/>
    <x v="1097"/>
    <x v="1"/>
  </r>
  <r>
    <x v="1098"/>
    <x v="1098"/>
    <s v="Kick, Punch... Fireball is an FPS type arena game set inside the fantasy world."/>
    <n v="25000"/>
    <n v="1803"/>
    <x v="2"/>
    <x v="0"/>
    <x v="0"/>
    <n v="1397413095"/>
    <n v="1394821095"/>
    <b v="0"/>
    <n v="22"/>
    <b v="0"/>
    <x v="17"/>
    <n v="7.2120000000000004E-2"/>
    <n v="13401.5"/>
    <x v="6"/>
    <x v="17"/>
    <x v="1098"/>
    <x v="1098"/>
    <x v="1"/>
  </r>
  <r>
    <x v="1099"/>
    <x v="1099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b v="0"/>
    <n v="1"/>
    <b v="0"/>
    <x v="17"/>
    <n v="5.0000000000000001E-3"/>
    <n v="2512.5"/>
    <x v="6"/>
    <x v="17"/>
    <x v="1099"/>
    <x v="1099"/>
    <x v="1"/>
  </r>
  <r>
    <x v="1100"/>
    <x v="1100"/>
    <s v="A retro style puzzle rpg with a dark story. Your decisions will influence the world and decide the outcome of the story."/>
    <n v="4000"/>
    <n v="100"/>
    <x v="2"/>
    <x v="12"/>
    <x v="3"/>
    <n v="1455417571"/>
    <n v="1452825571"/>
    <b v="0"/>
    <n v="10"/>
    <b v="0"/>
    <x v="17"/>
    <n v="2.5000000000000001E-2"/>
    <n v="2050"/>
    <x v="6"/>
    <x v="17"/>
    <x v="1100"/>
    <x v="1100"/>
    <x v="1"/>
  </r>
  <r>
    <x v="1101"/>
    <x v="1101"/>
    <s v="Different strains of marijuana leafs battling to the death to see which one is the top strain."/>
    <n v="100000"/>
    <n v="41"/>
    <x v="2"/>
    <x v="0"/>
    <x v="0"/>
    <n v="1468519920"/>
    <n v="1466188338"/>
    <b v="0"/>
    <n v="6"/>
    <b v="0"/>
    <x v="17"/>
    <n v="4.0999999999999999E-4"/>
    <n v="50020.5"/>
    <x v="6"/>
    <x v="17"/>
    <x v="1101"/>
    <x v="1101"/>
    <x v="1"/>
  </r>
  <r>
    <x v="1102"/>
    <x v="1102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b v="0"/>
    <n v="24"/>
    <b v="0"/>
    <x v="17"/>
    <n v="5.3124999999999999E-2"/>
    <n v="4212.5"/>
    <x v="6"/>
    <x v="17"/>
    <x v="1102"/>
    <x v="1102"/>
    <x v="1"/>
  </r>
  <r>
    <x v="1103"/>
    <x v="1103"/>
    <s v="&quot;I go to work... I classify the bodies and store them accordingly... Sometimes I here noises... Other times is see her..."/>
    <n v="15000"/>
    <n v="243"/>
    <x v="2"/>
    <x v="0"/>
    <x v="0"/>
    <n v="1466227190"/>
    <n v="1461043190"/>
    <b v="0"/>
    <n v="15"/>
    <b v="0"/>
    <x v="17"/>
    <n v="1.6199999999999999E-2"/>
    <n v="7621.5"/>
    <x v="6"/>
    <x v="17"/>
    <x v="1103"/>
    <x v="1103"/>
    <x v="1"/>
  </r>
  <r>
    <x v="1104"/>
    <x v="1104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b v="0"/>
    <n v="37"/>
    <b v="0"/>
    <x v="17"/>
    <n v="4.9516666666666667E-2"/>
    <n v="31485.5"/>
    <x v="6"/>
    <x v="17"/>
    <x v="1104"/>
    <x v="1104"/>
    <x v="1"/>
  </r>
  <r>
    <x v="1105"/>
    <x v="1105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b v="0"/>
    <n v="20"/>
    <b v="0"/>
    <x v="17"/>
    <n v="1.5900000000000001E-3"/>
    <n v="450715.5"/>
    <x v="6"/>
    <x v="17"/>
    <x v="1105"/>
    <x v="1105"/>
    <x v="1"/>
  </r>
  <r>
    <x v="1106"/>
    <x v="1106"/>
    <s v="Collect coins and save civilians while you blast your way through tons of zombies! Unlock new characters and levels!"/>
    <n v="400"/>
    <n v="165"/>
    <x v="2"/>
    <x v="0"/>
    <x v="0"/>
    <n v="1333557975"/>
    <n v="1330969575"/>
    <b v="0"/>
    <n v="7"/>
    <b v="0"/>
    <x v="17"/>
    <n v="0.41249999999999998"/>
    <n v="282.5"/>
    <x v="6"/>
    <x v="17"/>
    <x v="1106"/>
    <x v="1106"/>
    <x v="1"/>
  </r>
  <r>
    <x v="1107"/>
    <x v="1107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b v="0"/>
    <n v="0"/>
    <b v="0"/>
    <x v="17"/>
    <n v="0"/>
    <n v="5000"/>
    <x v="6"/>
    <x v="17"/>
    <x v="1107"/>
    <x v="1107"/>
    <x v="1"/>
  </r>
  <r>
    <x v="1108"/>
    <x v="1108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b v="0"/>
    <n v="21"/>
    <b v="0"/>
    <x v="17"/>
    <n v="2.93E-2"/>
    <n v="12866.25"/>
    <x v="6"/>
    <x v="17"/>
    <x v="1108"/>
    <x v="1108"/>
    <x v="1"/>
  </r>
  <r>
    <x v="1109"/>
    <x v="1109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b v="0"/>
    <n v="3"/>
    <b v="0"/>
    <x v="17"/>
    <n v="4.4999999999999997E-3"/>
    <n v="5022.5"/>
    <x v="6"/>
    <x v="17"/>
    <x v="1109"/>
    <x v="1109"/>
    <x v="1"/>
  </r>
  <r>
    <x v="1110"/>
    <x v="1110"/>
    <s v="PSI is a game about a group of people dealing with the effects of Nightmares becoming reality, life will never be the same."/>
    <n v="50000"/>
    <n v="255"/>
    <x v="2"/>
    <x v="0"/>
    <x v="0"/>
    <n v="1354919022"/>
    <n v="1352327022"/>
    <b v="0"/>
    <n v="11"/>
    <b v="0"/>
    <x v="17"/>
    <n v="5.1000000000000004E-3"/>
    <n v="25127.5"/>
    <x v="6"/>
    <x v="17"/>
    <x v="1110"/>
    <x v="1110"/>
    <x v="1"/>
  </r>
  <r>
    <x v="1111"/>
    <x v="1111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b v="0"/>
    <n v="1"/>
    <b v="0"/>
    <x v="17"/>
    <n v="4.0000000000000002E-4"/>
    <n v="1250.5"/>
    <x v="6"/>
    <x v="17"/>
    <x v="1111"/>
    <x v="1111"/>
    <x v="1"/>
  </r>
  <r>
    <x v="1112"/>
    <x v="1112"/>
    <s v="Tarantino-esque Adventure Game on Steroids Inspired by LucasArts, Gritty Action Movies and 1940's Animation"/>
    <n v="88000"/>
    <n v="31272.92"/>
    <x v="2"/>
    <x v="0"/>
    <x v="0"/>
    <n v="1421656200"/>
    <n v="1416507211"/>
    <b v="0"/>
    <n v="312"/>
    <b v="0"/>
    <x v="17"/>
    <n v="0.35537409090909089"/>
    <n v="59636.46"/>
    <x v="6"/>
    <x v="17"/>
    <x v="1112"/>
    <x v="1112"/>
    <x v="1"/>
  </r>
  <r>
    <x v="1113"/>
    <x v="1113"/>
    <s v="A start up YouTube PC Gaming channel named ''Jeansie''. Comprised of witty banter and slightly above average  gaming skills :)"/>
    <n v="1000"/>
    <n v="5"/>
    <x v="2"/>
    <x v="1"/>
    <x v="1"/>
    <n v="1408058820"/>
    <n v="1405466820"/>
    <b v="0"/>
    <n v="1"/>
    <b v="0"/>
    <x v="17"/>
    <n v="5.0000000000000001E-3"/>
    <n v="502.5"/>
    <x v="6"/>
    <x v="17"/>
    <x v="1113"/>
    <x v="1113"/>
    <x v="1"/>
  </r>
  <r>
    <x v="1114"/>
    <x v="1114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b v="0"/>
    <n v="3"/>
    <b v="0"/>
    <x v="17"/>
    <n v="1.6666666666666668E-3"/>
    <n v="3005"/>
    <x v="6"/>
    <x v="17"/>
    <x v="1114"/>
    <x v="1114"/>
    <x v="1"/>
  </r>
  <r>
    <x v="1115"/>
    <x v="1115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b v="0"/>
    <n v="4"/>
    <b v="0"/>
    <x v="17"/>
    <n v="1.325E-3"/>
    <n v="20026.5"/>
    <x v="6"/>
    <x v="17"/>
    <x v="1115"/>
    <x v="1115"/>
    <x v="1"/>
  </r>
  <r>
    <x v="1116"/>
    <x v="1116"/>
    <s v="A medieval, post apocolyptic, Online, MMORPG. Class morphing, character customization game."/>
    <n v="500000"/>
    <n v="178.52"/>
    <x v="2"/>
    <x v="0"/>
    <x v="0"/>
    <n v="1339273208"/>
    <n v="1334089208"/>
    <b v="0"/>
    <n v="10"/>
    <b v="0"/>
    <x v="17"/>
    <n v="3.5704000000000004E-4"/>
    <n v="250089.26"/>
    <x v="6"/>
    <x v="17"/>
    <x v="1116"/>
    <x v="1116"/>
    <x v="1"/>
  </r>
  <r>
    <x v="1117"/>
    <x v="1117"/>
    <s v="Experience the Medieval in your own village. Increase your village into a city and walk through the streets."/>
    <n v="1000"/>
    <n v="83"/>
    <x v="2"/>
    <x v="12"/>
    <x v="3"/>
    <n v="1451053313"/>
    <n v="1448461313"/>
    <b v="0"/>
    <n v="8"/>
    <b v="0"/>
    <x v="17"/>
    <n v="8.3000000000000004E-2"/>
    <n v="541.5"/>
    <x v="6"/>
    <x v="17"/>
    <x v="1117"/>
    <x v="1117"/>
    <x v="1"/>
  </r>
  <r>
    <x v="1118"/>
    <x v="1118"/>
    <s v="Ideal for social players as well as a tool for esports teams, Battle Buddy will help organise and coordinate, pugs, scrims, wars &amp; you!"/>
    <n v="4500"/>
    <n v="109"/>
    <x v="2"/>
    <x v="2"/>
    <x v="2"/>
    <n v="1396666779"/>
    <n v="1394078379"/>
    <b v="0"/>
    <n v="3"/>
    <b v="0"/>
    <x v="17"/>
    <n v="2.4222222222222221E-2"/>
    <n v="2304.5"/>
    <x v="6"/>
    <x v="17"/>
    <x v="1118"/>
    <x v="1118"/>
    <x v="1"/>
  </r>
  <r>
    <x v="1119"/>
    <x v="1119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b v="0"/>
    <n v="1"/>
    <b v="0"/>
    <x v="17"/>
    <n v="2.3809523809523812E-3"/>
    <n v="1052.5"/>
    <x v="6"/>
    <x v="17"/>
    <x v="1119"/>
    <x v="1119"/>
    <x v="1"/>
  </r>
  <r>
    <x v="1120"/>
    <x v="1120"/>
    <s v="Planet Ninjahwah is a highly anticipated futuristic action adventure game that will blow your mind!!"/>
    <n v="25000"/>
    <n v="0"/>
    <x v="2"/>
    <x v="0"/>
    <x v="0"/>
    <n v="1319835400"/>
    <n v="1315947400"/>
    <b v="0"/>
    <n v="0"/>
    <b v="0"/>
    <x v="17"/>
    <n v="0"/>
    <n v="12500"/>
    <x v="6"/>
    <x v="17"/>
    <x v="1120"/>
    <x v="1120"/>
    <x v="1"/>
  </r>
  <r>
    <x v="1121"/>
    <x v="1121"/>
    <s v="An action packed, side scrolling, platform jumping, laser shooting ADVENTURE that will be fun for everyone."/>
    <n v="250000"/>
    <n v="29"/>
    <x v="2"/>
    <x v="0"/>
    <x v="0"/>
    <n v="1457904316"/>
    <n v="1455315916"/>
    <b v="0"/>
    <n v="5"/>
    <b v="0"/>
    <x v="17"/>
    <n v="1.16E-4"/>
    <n v="125014.5"/>
    <x v="6"/>
    <x v="17"/>
    <x v="1121"/>
    <x v="1121"/>
    <x v="1"/>
  </r>
  <r>
    <x v="1122"/>
    <x v="1122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b v="0"/>
    <n v="0"/>
    <b v="0"/>
    <x v="17"/>
    <n v="0"/>
    <n v="1600"/>
    <x v="6"/>
    <x v="17"/>
    <x v="1122"/>
    <x v="1122"/>
    <x v="1"/>
  </r>
  <r>
    <x v="1123"/>
    <x v="1123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b v="0"/>
    <n v="3"/>
    <b v="0"/>
    <x v="17"/>
    <n v="2.2000000000000001E-3"/>
    <n v="2505.5"/>
    <x v="6"/>
    <x v="17"/>
    <x v="1123"/>
    <x v="1123"/>
    <x v="1"/>
  </r>
  <r>
    <x v="1124"/>
    <x v="1124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b v="0"/>
    <n v="7"/>
    <b v="0"/>
    <x v="18"/>
    <n v="4.7222222222222223E-3"/>
    <n v="45212.5"/>
    <x v="6"/>
    <x v="18"/>
    <x v="1124"/>
    <x v="1124"/>
    <x v="1"/>
  </r>
  <r>
    <x v="1125"/>
    <x v="1125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b v="0"/>
    <n v="0"/>
    <b v="0"/>
    <x v="18"/>
    <n v="0"/>
    <n v="1500"/>
    <x v="6"/>
    <x v="18"/>
    <x v="1125"/>
    <x v="1125"/>
    <x v="1"/>
  </r>
  <r>
    <x v="1126"/>
    <x v="1126"/>
    <s v="Imagine a science class where the teacher walks in a says &quot;Take out your cell phone and play a game.&quot;"/>
    <n v="2000"/>
    <n v="10"/>
    <x v="2"/>
    <x v="0"/>
    <x v="0"/>
    <n v="1468482694"/>
    <n v="1465890694"/>
    <b v="0"/>
    <n v="2"/>
    <b v="0"/>
    <x v="18"/>
    <n v="5.0000000000000001E-3"/>
    <n v="1005"/>
    <x v="6"/>
    <x v="18"/>
    <x v="1126"/>
    <x v="1126"/>
    <x v="1"/>
  </r>
  <r>
    <x v="1127"/>
    <x v="1127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b v="0"/>
    <n v="23"/>
    <b v="0"/>
    <x v="18"/>
    <n v="1.6714285714285713E-2"/>
    <n v="17792.5"/>
    <x v="6"/>
    <x v="18"/>
    <x v="1127"/>
    <x v="1127"/>
    <x v="1"/>
  </r>
  <r>
    <x v="1128"/>
    <x v="1128"/>
    <s v="#havingfunFTW"/>
    <n v="1000"/>
    <n v="1"/>
    <x v="2"/>
    <x v="1"/>
    <x v="1"/>
    <n v="1407425717"/>
    <n v="1404833717"/>
    <b v="0"/>
    <n v="1"/>
    <b v="0"/>
    <x v="18"/>
    <n v="1E-3"/>
    <n v="500.5"/>
    <x v="6"/>
    <x v="18"/>
    <x v="1128"/>
    <x v="1128"/>
    <x v="1"/>
  </r>
  <r>
    <x v="1129"/>
    <x v="1129"/>
    <s v="This app will provide you with the ability to use your most favorite profanities while playing a game with your friends."/>
    <n v="20000"/>
    <n v="21"/>
    <x v="2"/>
    <x v="0"/>
    <x v="0"/>
    <n v="1465107693"/>
    <n v="1462515693"/>
    <b v="0"/>
    <n v="2"/>
    <b v="0"/>
    <x v="18"/>
    <n v="1.0499999999999999E-3"/>
    <n v="10010.5"/>
    <x v="6"/>
    <x v="18"/>
    <x v="1129"/>
    <x v="1129"/>
    <x v="1"/>
  </r>
  <r>
    <x v="1130"/>
    <x v="1130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b v="0"/>
    <n v="3"/>
    <b v="0"/>
    <x v="18"/>
    <n v="2.2000000000000001E-3"/>
    <n v="2505.5"/>
    <x v="6"/>
    <x v="18"/>
    <x v="1130"/>
    <x v="1130"/>
    <x v="1"/>
  </r>
  <r>
    <x v="1131"/>
    <x v="1131"/>
    <s v="Don't drop it like it's hot..Hot Potato is a battle between friends. Compete to keep Mr Potato off the ground. Who will drop him first?"/>
    <n v="40000"/>
    <n v="0"/>
    <x v="2"/>
    <x v="2"/>
    <x v="2"/>
    <n v="1450993668"/>
    <n v="1448401668"/>
    <b v="0"/>
    <n v="0"/>
    <b v="0"/>
    <x v="18"/>
    <n v="0"/>
    <n v="20000"/>
    <x v="6"/>
    <x v="18"/>
    <x v="1131"/>
    <x v="1131"/>
    <x v="1"/>
  </r>
  <r>
    <x v="1132"/>
    <x v="1132"/>
    <s v="One is a simple mobile game about exploring the connections between all living things. Featuring hand-painted art."/>
    <n v="10000"/>
    <n v="1438"/>
    <x v="2"/>
    <x v="5"/>
    <x v="5"/>
    <n v="1483238771"/>
    <n v="1480646771"/>
    <b v="0"/>
    <n v="13"/>
    <b v="0"/>
    <x v="18"/>
    <n v="0.14380000000000001"/>
    <n v="5719"/>
    <x v="6"/>
    <x v="18"/>
    <x v="1132"/>
    <x v="1132"/>
    <x v="1"/>
  </r>
  <r>
    <x v="1133"/>
    <x v="1133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b v="0"/>
    <n v="1"/>
    <b v="0"/>
    <x v="18"/>
    <n v="6.6666666666666671E-3"/>
    <n v="1510"/>
    <x v="6"/>
    <x v="18"/>
    <x v="1133"/>
    <x v="1133"/>
    <x v="1"/>
  </r>
  <r>
    <x v="1134"/>
    <x v="1134"/>
    <s v="We are creating a new Mario Bro's style game called KFK:Original. It's challenging, fun and totally awesome!!!"/>
    <n v="25000"/>
    <n v="1"/>
    <x v="2"/>
    <x v="2"/>
    <x v="2"/>
    <n v="1417235580"/>
    <n v="1416034228"/>
    <b v="0"/>
    <n v="1"/>
    <b v="0"/>
    <x v="18"/>
    <n v="4.0000000000000003E-5"/>
    <n v="12500.5"/>
    <x v="6"/>
    <x v="18"/>
    <x v="1134"/>
    <x v="1134"/>
    <x v="1"/>
  </r>
  <r>
    <x v="1135"/>
    <x v="1135"/>
    <s v="&quot;Trumperama&quot; ist ein Jump 'n' Run Spiel im 8-Bit Stil fÃ¼r Android._x000a_Donald Trump gewinnt die Wahlen und muss gestoppt werden!"/>
    <n v="1000"/>
    <n v="50"/>
    <x v="2"/>
    <x v="12"/>
    <x v="3"/>
    <n v="1470527094"/>
    <n v="1467935094"/>
    <b v="0"/>
    <n v="1"/>
    <b v="0"/>
    <x v="18"/>
    <n v="0.05"/>
    <n v="525"/>
    <x v="6"/>
    <x v="18"/>
    <x v="1135"/>
    <x v="1135"/>
    <x v="1"/>
  </r>
  <r>
    <x v="1136"/>
    <x v="1136"/>
    <s v="Arpenter pas moins de 50 stages ne sera pas facile avec une seule vie... peut Ãªtre que les potions vous aiderons Ã  survivre ?"/>
    <n v="4190"/>
    <n v="270"/>
    <x v="2"/>
    <x v="6"/>
    <x v="3"/>
    <n v="1450541229"/>
    <n v="1447949229"/>
    <b v="0"/>
    <n v="6"/>
    <b v="0"/>
    <x v="18"/>
    <n v="6.4439140811455853E-2"/>
    <n v="2230"/>
    <x v="6"/>
    <x v="18"/>
    <x v="1136"/>
    <x v="1136"/>
    <x v="1"/>
  </r>
  <r>
    <x v="1137"/>
    <x v="1137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b v="0"/>
    <n v="39"/>
    <b v="0"/>
    <x v="18"/>
    <n v="0.39500000000000002"/>
    <n v="17437.5"/>
    <x v="6"/>
    <x v="18"/>
    <x v="1137"/>
    <x v="1137"/>
    <x v="1"/>
  </r>
  <r>
    <x v="1138"/>
    <x v="1138"/>
    <s v="Have you ever wanted to build your own, ultimate zombie fort in real life? Enjoy a Zombie Apocalypse without the Apocalypse."/>
    <n v="35000"/>
    <n v="125"/>
    <x v="2"/>
    <x v="0"/>
    <x v="0"/>
    <n v="1485035131"/>
    <n v="1483307131"/>
    <b v="0"/>
    <n v="4"/>
    <b v="0"/>
    <x v="18"/>
    <n v="3.5714285714285713E-3"/>
    <n v="17562.5"/>
    <x v="6"/>
    <x v="18"/>
    <x v="1138"/>
    <x v="1138"/>
    <x v="1"/>
  </r>
  <r>
    <x v="1139"/>
    <x v="1139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b v="0"/>
    <n v="1"/>
    <b v="0"/>
    <x v="18"/>
    <n v="6.2500000000000001E-4"/>
    <n v="4002.5"/>
    <x v="6"/>
    <x v="18"/>
    <x v="1139"/>
    <x v="1139"/>
    <x v="1"/>
  </r>
  <r>
    <x v="1140"/>
    <x v="1140"/>
    <s v="We are creating the next epic Massive Multiplayer Online-Real Time Strategy game and we want you to be a part of it!"/>
    <n v="5000"/>
    <n v="0"/>
    <x v="2"/>
    <x v="1"/>
    <x v="1"/>
    <n v="1438859121"/>
    <n v="1436267121"/>
    <b v="0"/>
    <n v="0"/>
    <b v="0"/>
    <x v="18"/>
    <n v="0"/>
    <n v="2500"/>
    <x v="6"/>
    <x v="18"/>
    <x v="1140"/>
    <x v="1140"/>
    <x v="1"/>
  </r>
  <r>
    <x v="1141"/>
    <x v="1141"/>
    <s v="I think this will be a great game!"/>
    <n v="500"/>
    <n v="0"/>
    <x v="2"/>
    <x v="12"/>
    <x v="3"/>
    <n v="1436460450"/>
    <n v="1433868450"/>
    <b v="0"/>
    <n v="0"/>
    <b v="0"/>
    <x v="18"/>
    <n v="0"/>
    <n v="250"/>
    <x v="6"/>
    <x v="18"/>
    <x v="1141"/>
    <x v="1141"/>
    <x v="1"/>
  </r>
  <r>
    <x v="1142"/>
    <x v="1142"/>
    <s v="If only you could help choose and/or create the Top Chart apps with your ideas..._x000a_Want that to come true? Well here we are."/>
    <n v="4000"/>
    <n v="0"/>
    <x v="2"/>
    <x v="0"/>
    <x v="0"/>
    <n v="1424131727"/>
    <n v="1421539727"/>
    <b v="0"/>
    <n v="0"/>
    <b v="0"/>
    <x v="18"/>
    <n v="0"/>
    <n v="2000"/>
    <x v="6"/>
    <x v="18"/>
    <x v="1142"/>
    <x v="1142"/>
    <x v="1"/>
  </r>
  <r>
    <x v="1143"/>
    <x v="1143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b v="0"/>
    <n v="8"/>
    <b v="0"/>
    <x v="18"/>
    <n v="4.1333333333333335E-3"/>
    <n v="22593"/>
    <x v="6"/>
    <x v="18"/>
    <x v="1143"/>
    <x v="1143"/>
    <x v="1"/>
  </r>
  <r>
    <x v="1144"/>
    <x v="1144"/>
    <s v="We need your help to finish our food truck. We are building a BBQ Food Truck to serve competition style BBQ."/>
    <n v="9300"/>
    <n v="0"/>
    <x v="2"/>
    <x v="0"/>
    <x v="0"/>
    <n v="1430281320"/>
    <n v="1427689320"/>
    <b v="0"/>
    <n v="0"/>
    <b v="0"/>
    <x v="19"/>
    <n v="0"/>
    <n v="4650"/>
    <x v="7"/>
    <x v="19"/>
    <x v="1144"/>
    <x v="1144"/>
    <x v="1"/>
  </r>
  <r>
    <x v="1145"/>
    <x v="1145"/>
    <s v="Emphasizing locally and responsibly raised ingredients, serving delicious food! I need your help."/>
    <n v="80000"/>
    <n v="100"/>
    <x v="2"/>
    <x v="0"/>
    <x v="0"/>
    <n v="1412272592"/>
    <n v="1407088592"/>
    <b v="0"/>
    <n v="1"/>
    <b v="0"/>
    <x v="19"/>
    <n v="1.25E-3"/>
    <n v="40050"/>
    <x v="7"/>
    <x v="19"/>
    <x v="1145"/>
    <x v="1145"/>
    <x v="1"/>
  </r>
  <r>
    <x v="1146"/>
    <x v="1146"/>
    <s v="Bringing the flavor of competition BBQ to small town Auburn with the ease of a big city food truck."/>
    <n v="6000"/>
    <n v="530"/>
    <x v="2"/>
    <x v="0"/>
    <x v="0"/>
    <n v="1399071173"/>
    <n v="1395787973"/>
    <b v="0"/>
    <n v="12"/>
    <b v="0"/>
    <x v="19"/>
    <n v="8.8333333333333333E-2"/>
    <n v="3265"/>
    <x v="7"/>
    <x v="19"/>
    <x v="1146"/>
    <x v="1146"/>
    <x v="1"/>
  </r>
  <r>
    <x v="1147"/>
    <x v="1147"/>
    <s v="amazing gourmet baked potato truck with variable options for everyone, its always been my dream, help me make it come true :)."/>
    <n v="25000"/>
    <n v="0"/>
    <x v="2"/>
    <x v="5"/>
    <x v="5"/>
    <n v="1413760783"/>
    <n v="1408576783"/>
    <b v="0"/>
    <n v="0"/>
    <b v="0"/>
    <x v="19"/>
    <n v="0"/>
    <n v="12500"/>
    <x v="7"/>
    <x v="19"/>
    <x v="1147"/>
    <x v="1147"/>
    <x v="1"/>
  </r>
  <r>
    <x v="1148"/>
    <x v="1148"/>
    <s v="New local (Louisville, KY.) food truck with a refreshing spin on rolling kitchens."/>
    <n v="15000"/>
    <n v="73"/>
    <x v="2"/>
    <x v="0"/>
    <x v="0"/>
    <n v="1480568781"/>
    <n v="1477973181"/>
    <b v="0"/>
    <n v="3"/>
    <b v="0"/>
    <x v="19"/>
    <n v="4.8666666666666667E-3"/>
    <n v="7536.5"/>
    <x v="7"/>
    <x v="19"/>
    <x v="1148"/>
    <x v="1148"/>
    <x v="1"/>
  </r>
  <r>
    <x v="1149"/>
    <x v="1149"/>
    <s v="Bringing culturally diverse Floridian cuisine to the people!"/>
    <n v="50000"/>
    <n v="75"/>
    <x v="2"/>
    <x v="0"/>
    <x v="0"/>
    <n v="1466096566"/>
    <n v="1463504566"/>
    <b v="0"/>
    <n v="2"/>
    <b v="0"/>
    <x v="19"/>
    <n v="1.5E-3"/>
    <n v="25037.5"/>
    <x v="7"/>
    <x v="19"/>
    <x v="1149"/>
    <x v="1149"/>
    <x v="1"/>
  </r>
  <r>
    <x v="1150"/>
    <x v="1150"/>
    <s v="Bringing delicious authentic and fusion Taiwanese Food to the West Coast."/>
    <n v="2500"/>
    <n v="252"/>
    <x v="2"/>
    <x v="0"/>
    <x v="0"/>
    <n v="1452293675"/>
    <n v="1447109675"/>
    <b v="0"/>
    <n v="6"/>
    <b v="0"/>
    <x v="19"/>
    <n v="0.1008"/>
    <n v="1376"/>
    <x v="7"/>
    <x v="19"/>
    <x v="1150"/>
    <x v="1150"/>
    <x v="1"/>
  </r>
  <r>
    <x v="1151"/>
    <x v="1151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b v="0"/>
    <n v="0"/>
    <b v="0"/>
    <x v="19"/>
    <n v="0"/>
    <n v="12500"/>
    <x v="7"/>
    <x v="19"/>
    <x v="1151"/>
    <x v="1151"/>
    <x v="1"/>
  </r>
  <r>
    <x v="1152"/>
    <x v="1152"/>
    <s v="Peruvian food truck with an LA twist."/>
    <n v="16000"/>
    <n v="911"/>
    <x v="2"/>
    <x v="0"/>
    <x v="0"/>
    <n v="1431709312"/>
    <n v="1429117312"/>
    <b v="0"/>
    <n v="15"/>
    <b v="0"/>
    <x v="19"/>
    <n v="5.6937500000000002E-2"/>
    <n v="8455.5"/>
    <x v="7"/>
    <x v="19"/>
    <x v="1152"/>
    <x v="1152"/>
    <x v="1"/>
  </r>
  <r>
    <x v="1153"/>
    <x v="1153"/>
    <s v="A mobile concession trailer for snow cones, ice cream, smoothies and more"/>
    <n v="8000"/>
    <n v="50"/>
    <x v="2"/>
    <x v="0"/>
    <x v="0"/>
    <n v="1434647305"/>
    <n v="1432055305"/>
    <b v="0"/>
    <n v="1"/>
    <b v="0"/>
    <x v="19"/>
    <n v="6.2500000000000003E-3"/>
    <n v="4025"/>
    <x v="7"/>
    <x v="19"/>
    <x v="1153"/>
    <x v="1153"/>
    <x v="1"/>
  </r>
  <r>
    <x v="1154"/>
    <x v="1154"/>
    <s v="We're about to launch our first ever food truck to share our amazing food and we need your help! Be a part of our truck!"/>
    <n v="5000"/>
    <n v="325"/>
    <x v="2"/>
    <x v="0"/>
    <x v="0"/>
    <n v="1441507006"/>
    <n v="1438915006"/>
    <b v="0"/>
    <n v="3"/>
    <b v="0"/>
    <x v="19"/>
    <n v="6.5000000000000002E-2"/>
    <n v="2662.5"/>
    <x v="7"/>
    <x v="19"/>
    <x v="1154"/>
    <x v="1154"/>
    <x v="1"/>
  </r>
  <r>
    <x v="1155"/>
    <x v="1155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b v="0"/>
    <n v="8"/>
    <b v="0"/>
    <x v="19"/>
    <n v="7.5199999999999998E-3"/>
    <n v="12594"/>
    <x v="7"/>
    <x v="19"/>
    <x v="1155"/>
    <x v="1155"/>
    <x v="1"/>
  </r>
  <r>
    <x v="1156"/>
    <x v="1156"/>
    <s v="A Food Truck featuring Deep Fried Natural Casing Beef/Pork mix Hot Dogs, New York Style Rippers. Also serving Fresh Cut Fries."/>
    <n v="6500"/>
    <n v="0"/>
    <x v="2"/>
    <x v="0"/>
    <x v="0"/>
    <n v="1424742162"/>
    <n v="1422150162"/>
    <b v="0"/>
    <n v="0"/>
    <b v="0"/>
    <x v="19"/>
    <n v="0"/>
    <n v="3250"/>
    <x v="7"/>
    <x v="19"/>
    <x v="1156"/>
    <x v="1156"/>
    <x v="1"/>
  </r>
  <r>
    <x v="1157"/>
    <x v="1157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b v="0"/>
    <n v="3"/>
    <b v="0"/>
    <x v="19"/>
    <n v="1.5100000000000001E-2"/>
    <n v="5075.5"/>
    <x v="7"/>
    <x v="19"/>
    <x v="1157"/>
    <x v="1157"/>
    <x v="1"/>
  </r>
  <r>
    <x v="1158"/>
    <x v="1158"/>
    <s v="It's been my dream to start my own cupcake bakery and it's now or never. Help me take the first steps toward building my dream."/>
    <n v="7500"/>
    <n v="35"/>
    <x v="2"/>
    <x v="0"/>
    <x v="0"/>
    <n v="1418091128"/>
    <n v="1415499128"/>
    <b v="0"/>
    <n v="3"/>
    <b v="0"/>
    <x v="19"/>
    <n v="4.6666666666666671E-3"/>
    <n v="3767.5"/>
    <x v="7"/>
    <x v="19"/>
    <x v="1158"/>
    <x v="1158"/>
    <x v="1"/>
  </r>
  <r>
    <x v="1159"/>
    <x v="1159"/>
    <s v="Skewed Up food truck is my dream and need help getting it started, presenting some to the bank for my loan, spice up logo, etc."/>
    <n v="6750"/>
    <n v="0"/>
    <x v="2"/>
    <x v="0"/>
    <x v="0"/>
    <n v="1435679100"/>
    <n v="1433006765"/>
    <b v="0"/>
    <n v="0"/>
    <b v="0"/>
    <x v="19"/>
    <n v="0"/>
    <n v="3375"/>
    <x v="7"/>
    <x v="19"/>
    <x v="1159"/>
    <x v="1159"/>
    <x v="1"/>
  </r>
  <r>
    <x v="1160"/>
    <x v="1160"/>
    <s v="Food is a lifestyle...the art, the challenge, and the happiness is the wealth I seek....join me on my journey to success."/>
    <n v="30000"/>
    <n v="1155"/>
    <x v="2"/>
    <x v="0"/>
    <x v="0"/>
    <n v="1427510586"/>
    <n v="1424922186"/>
    <b v="0"/>
    <n v="19"/>
    <b v="0"/>
    <x v="19"/>
    <n v="3.85E-2"/>
    <n v="15577.5"/>
    <x v="7"/>
    <x v="19"/>
    <x v="1160"/>
    <x v="1160"/>
    <x v="1"/>
  </r>
  <r>
    <x v="1161"/>
    <x v="1161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b v="0"/>
    <n v="0"/>
    <b v="0"/>
    <x v="19"/>
    <n v="0"/>
    <n v="9000"/>
    <x v="7"/>
    <x v="19"/>
    <x v="1161"/>
    <x v="1161"/>
    <x v="1"/>
  </r>
  <r>
    <x v="1162"/>
    <x v="1162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b v="0"/>
    <n v="2"/>
    <b v="0"/>
    <x v="19"/>
    <n v="5.8333333333333338E-4"/>
    <n v="30017.5"/>
    <x v="7"/>
    <x v="19"/>
    <x v="1162"/>
    <x v="1162"/>
    <x v="1"/>
  </r>
  <r>
    <x v="1163"/>
    <x v="1163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b v="0"/>
    <n v="0"/>
    <b v="0"/>
    <x v="19"/>
    <n v="0"/>
    <n v="2600"/>
    <x v="7"/>
    <x v="19"/>
    <x v="1163"/>
    <x v="1163"/>
    <x v="1"/>
  </r>
  <r>
    <x v="1164"/>
    <x v="1164"/>
    <s v="Bayou Classic BBQ will be  Mansura,LA _x000a_newest and best mobile food truck_x000a_serving delicious BBQ Georgia style slow_x000a_smoke BBQ!"/>
    <n v="10000"/>
    <n v="0"/>
    <x v="2"/>
    <x v="0"/>
    <x v="0"/>
    <n v="1466270582"/>
    <n v="1463678582"/>
    <b v="0"/>
    <n v="0"/>
    <b v="0"/>
    <x v="19"/>
    <n v="0"/>
    <n v="5000"/>
    <x v="7"/>
    <x v="19"/>
    <x v="1164"/>
    <x v="1164"/>
    <x v="1"/>
  </r>
  <r>
    <x v="1165"/>
    <x v="1165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b v="0"/>
    <n v="25"/>
    <b v="0"/>
    <x v="19"/>
    <n v="0.20705000000000001"/>
    <n v="6035.25"/>
    <x v="7"/>
    <x v="19"/>
    <x v="1165"/>
    <x v="1165"/>
    <x v="1"/>
  </r>
  <r>
    <x v="1166"/>
    <x v="1166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b v="0"/>
    <n v="8"/>
    <b v="0"/>
    <x v="19"/>
    <n v="0.19139999999999999"/>
    <n v="8935.5"/>
    <x v="7"/>
    <x v="19"/>
    <x v="1166"/>
    <x v="1166"/>
    <x v="1"/>
  </r>
  <r>
    <x v="1167"/>
    <x v="1167"/>
    <s v="A mobile food truck serving up a Latino-inspired fusion cuisine using fresh, local, &amp; organic ingredients!"/>
    <n v="60000"/>
    <n v="979"/>
    <x v="2"/>
    <x v="0"/>
    <x v="0"/>
    <n v="1410543495"/>
    <n v="1407865095"/>
    <b v="0"/>
    <n v="16"/>
    <b v="0"/>
    <x v="19"/>
    <n v="1.6316666666666667E-2"/>
    <n v="30489.5"/>
    <x v="7"/>
    <x v="19"/>
    <x v="1167"/>
    <x v="1167"/>
    <x v="1"/>
  </r>
  <r>
    <x v="1168"/>
    <x v="1168"/>
    <s v="Simply fresh farm to table on wheels working close with local farms to ensure the highest of quality of product ."/>
    <n v="18000"/>
    <n v="1020"/>
    <x v="2"/>
    <x v="0"/>
    <x v="0"/>
    <n v="1474507065"/>
    <n v="1471915065"/>
    <b v="0"/>
    <n v="3"/>
    <b v="0"/>
    <x v="19"/>
    <n v="5.6666666666666664E-2"/>
    <n v="9510"/>
    <x v="7"/>
    <x v="19"/>
    <x v="1168"/>
    <x v="1168"/>
    <x v="1"/>
  </r>
  <r>
    <x v="1169"/>
    <x v="1169"/>
    <s v="Our service provides door-to-door shuttle transportation in Downtown Los Angeles. FREE to passengers - driver tip appreciated."/>
    <n v="10000"/>
    <n v="17"/>
    <x v="2"/>
    <x v="0"/>
    <x v="0"/>
    <n v="1424593763"/>
    <n v="1422001763"/>
    <b v="0"/>
    <n v="3"/>
    <b v="0"/>
    <x v="19"/>
    <n v="1.6999999999999999E-3"/>
    <n v="5008.5"/>
    <x v="7"/>
    <x v="19"/>
    <x v="1169"/>
    <x v="1169"/>
    <x v="1"/>
  </r>
  <r>
    <x v="1170"/>
    <x v="1170"/>
    <s v="They are sweet, sticky and incredibly addictive. People are left with a huge smile and a full stomach but still ask for more!!!"/>
    <n v="25000"/>
    <n v="100"/>
    <x v="2"/>
    <x v="1"/>
    <x v="1"/>
    <n v="1433021171"/>
    <n v="1430429171"/>
    <b v="0"/>
    <n v="2"/>
    <b v="0"/>
    <x v="19"/>
    <n v="4.0000000000000001E-3"/>
    <n v="12550"/>
    <x v="7"/>
    <x v="19"/>
    <x v="1170"/>
    <x v="1170"/>
    <x v="1"/>
  </r>
  <r>
    <x v="1171"/>
    <x v="1171"/>
    <s v="Tulsa's first true biodiesel, alternative energy powered food truck! Oh yeah, and delicious food!"/>
    <n v="25000"/>
    <n v="25"/>
    <x v="2"/>
    <x v="0"/>
    <x v="0"/>
    <n v="1415909927"/>
    <n v="1414351127"/>
    <b v="0"/>
    <n v="1"/>
    <b v="0"/>
    <x v="19"/>
    <n v="1E-3"/>
    <n v="12512.5"/>
    <x v="7"/>
    <x v="19"/>
    <x v="1171"/>
    <x v="1171"/>
    <x v="1"/>
  </r>
  <r>
    <x v="1172"/>
    <x v="1172"/>
    <s v="Bringing YOUR favorite dog recipes to the streets."/>
    <n v="9000"/>
    <n v="0"/>
    <x v="2"/>
    <x v="0"/>
    <x v="0"/>
    <n v="1408551752"/>
    <n v="1405959752"/>
    <b v="0"/>
    <n v="0"/>
    <b v="0"/>
    <x v="19"/>
    <n v="0"/>
    <n v="4500"/>
    <x v="7"/>
    <x v="19"/>
    <x v="1172"/>
    <x v="1172"/>
    <x v="1"/>
  </r>
  <r>
    <x v="1173"/>
    <x v="1173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b v="0"/>
    <n v="1"/>
    <b v="0"/>
    <x v="19"/>
    <n v="2.4000000000000001E-4"/>
    <n v="62515"/>
    <x v="7"/>
    <x v="19"/>
    <x v="1173"/>
    <x v="1173"/>
    <x v="1"/>
  </r>
  <r>
    <x v="1174"/>
    <x v="1174"/>
    <s v="Help me purchase a parking space to be the Burro's permanant home, I need your help to raise $15,000!"/>
    <n v="15000"/>
    <n v="886"/>
    <x v="2"/>
    <x v="0"/>
    <x v="0"/>
    <n v="1462738327"/>
    <n v="1460146327"/>
    <b v="0"/>
    <n v="19"/>
    <b v="0"/>
    <x v="19"/>
    <n v="5.906666666666667E-2"/>
    <n v="7943"/>
    <x v="7"/>
    <x v="19"/>
    <x v="1174"/>
    <x v="1174"/>
    <x v="1"/>
  </r>
  <r>
    <x v="1175"/>
    <x v="1175"/>
    <s v="&quot;Create-Your-Cone&quot;. Freshly made waffle cones stuffed with your choice of yummy ingredients, or frozen yogurt!"/>
    <n v="20000"/>
    <n v="585"/>
    <x v="2"/>
    <x v="0"/>
    <x v="0"/>
    <n v="1436981339"/>
    <n v="1434389339"/>
    <b v="0"/>
    <n v="9"/>
    <b v="0"/>
    <x v="19"/>
    <n v="2.9250000000000002E-2"/>
    <n v="10292.5"/>
    <x v="7"/>
    <x v="19"/>
    <x v="1175"/>
    <x v="1175"/>
    <x v="1"/>
  </r>
  <r>
    <x v="1176"/>
    <x v="1176"/>
    <s v="Mirlins Sushi!_x000a_Find us on Facebook!_x000a_(Gives backers a voice, and a direct link to us! No kickstarter disappearing act here!)"/>
    <n v="175000"/>
    <n v="10"/>
    <x v="2"/>
    <x v="2"/>
    <x v="2"/>
    <n v="1488805200"/>
    <n v="1484094498"/>
    <b v="0"/>
    <n v="1"/>
    <b v="0"/>
    <x v="19"/>
    <n v="5.7142857142857142E-5"/>
    <n v="87505"/>
    <x v="7"/>
    <x v="19"/>
    <x v="1176"/>
    <x v="1176"/>
    <x v="1"/>
  </r>
  <r>
    <x v="1177"/>
    <x v="1177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b v="0"/>
    <n v="0"/>
    <b v="0"/>
    <x v="19"/>
    <n v="0"/>
    <n v="3000"/>
    <x v="7"/>
    <x v="19"/>
    <x v="1177"/>
    <x v="1177"/>
    <x v="1"/>
  </r>
  <r>
    <x v="1178"/>
    <x v="1178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b v="0"/>
    <n v="1"/>
    <b v="0"/>
    <x v="19"/>
    <n v="6.666666666666667E-5"/>
    <n v="37502.5"/>
    <x v="7"/>
    <x v="19"/>
    <x v="1178"/>
    <x v="1178"/>
    <x v="1"/>
  </r>
  <r>
    <x v="1179"/>
    <x v="1179"/>
    <s v="Mexican Style Food Truck, run by a Red Seal Chef, in a town with NO MEXICAN FOOD! That is a culinary emergency situation!"/>
    <n v="60000"/>
    <n v="3200"/>
    <x v="2"/>
    <x v="5"/>
    <x v="5"/>
    <n v="1446052627"/>
    <n v="1443460627"/>
    <b v="0"/>
    <n v="5"/>
    <b v="0"/>
    <x v="19"/>
    <n v="5.3333333333333337E-2"/>
    <n v="31600"/>
    <x v="7"/>
    <x v="19"/>
    <x v="1179"/>
    <x v="1179"/>
    <x v="1"/>
  </r>
  <r>
    <x v="1180"/>
    <x v="1180"/>
    <s v="We would like to start a military-themed food truck to serve the Battle Creek/Kalamazoo area."/>
    <n v="50000"/>
    <n v="5875"/>
    <x v="2"/>
    <x v="0"/>
    <x v="0"/>
    <n v="1403983314"/>
    <n v="1400786514"/>
    <b v="0"/>
    <n v="85"/>
    <b v="0"/>
    <x v="19"/>
    <n v="0.11749999999999999"/>
    <n v="27937.5"/>
    <x v="7"/>
    <x v="19"/>
    <x v="1180"/>
    <x v="1180"/>
    <x v="1"/>
  </r>
  <r>
    <x v="1181"/>
    <x v="1181"/>
    <s v="Bringing the best tacos to the streets of Chicago!"/>
    <n v="50000"/>
    <n v="4"/>
    <x v="2"/>
    <x v="0"/>
    <x v="0"/>
    <n v="1425197321"/>
    <n v="1422605321"/>
    <b v="0"/>
    <n v="3"/>
    <b v="0"/>
    <x v="19"/>
    <n v="8.0000000000000007E-5"/>
    <n v="25002"/>
    <x v="7"/>
    <x v="19"/>
    <x v="1181"/>
    <x v="1181"/>
    <x v="1"/>
  </r>
  <r>
    <x v="1182"/>
    <x v="1182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b v="0"/>
    <n v="4"/>
    <b v="0"/>
    <x v="19"/>
    <n v="4.2000000000000003E-2"/>
    <n v="521"/>
    <x v="7"/>
    <x v="19"/>
    <x v="1182"/>
    <x v="1182"/>
    <x v="1"/>
  </r>
  <r>
    <x v="1183"/>
    <x v="1183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b v="0"/>
    <n v="3"/>
    <b v="0"/>
    <x v="19"/>
    <n v="0.04"/>
    <n v="1300"/>
    <x v="7"/>
    <x v="19"/>
    <x v="1183"/>
    <x v="1183"/>
    <x v="1"/>
  </r>
  <r>
    <x v="1184"/>
    <x v="1184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b v="0"/>
    <n v="375"/>
    <b v="1"/>
    <x v="20"/>
    <n v="1.0493636363636363"/>
    <n v="22543"/>
    <x v="8"/>
    <x v="20"/>
    <x v="1184"/>
    <x v="1184"/>
    <x v="0"/>
  </r>
  <r>
    <x v="1185"/>
    <x v="1185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b v="0"/>
    <n v="111"/>
    <b v="1"/>
    <x v="20"/>
    <n v="1.0544"/>
    <n v="12840"/>
    <x v="8"/>
    <x v="20"/>
    <x v="1185"/>
    <x v="1185"/>
    <x v="0"/>
  </r>
  <r>
    <x v="1186"/>
    <x v="1186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b v="0"/>
    <n v="123"/>
    <b v="1"/>
    <x v="20"/>
    <n v="1.0673333333333332"/>
    <n v="7752.5"/>
    <x v="8"/>
    <x v="20"/>
    <x v="1186"/>
    <x v="1186"/>
    <x v="0"/>
  </r>
  <r>
    <x v="1187"/>
    <x v="1187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b v="0"/>
    <n v="70"/>
    <b v="1"/>
    <x v="20"/>
    <n v="1.0412571428571429"/>
    <n v="8930.5"/>
    <x v="8"/>
    <x v="20"/>
    <x v="1187"/>
    <x v="1187"/>
    <x v="0"/>
  </r>
  <r>
    <x v="1188"/>
    <x v="1188"/>
    <s v="A photobook of young dancers and their inspiring stories, photographed in beautiful and unique locations."/>
    <n v="2000"/>
    <n v="3211"/>
    <x v="0"/>
    <x v="5"/>
    <x v="5"/>
    <n v="1482943740"/>
    <n v="1481129340"/>
    <b v="0"/>
    <n v="85"/>
    <b v="1"/>
    <x v="20"/>
    <n v="1.6054999999999999"/>
    <n v="2605.5"/>
    <x v="8"/>
    <x v="20"/>
    <x v="1188"/>
    <x v="1188"/>
    <x v="0"/>
  </r>
  <r>
    <x v="1189"/>
    <x v="1189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b v="0"/>
    <n v="86"/>
    <b v="1"/>
    <x v="20"/>
    <n v="1.0777777777777777"/>
    <n v="9350"/>
    <x v="8"/>
    <x v="20"/>
    <x v="1189"/>
    <x v="1189"/>
    <x v="0"/>
  </r>
  <r>
    <x v="1190"/>
    <x v="1190"/>
    <s v="A pairing of self portraiture and writing to shed light on the reality of life with chronic illness."/>
    <n v="500"/>
    <n v="675"/>
    <x v="0"/>
    <x v="0"/>
    <x v="0"/>
    <n v="1409500725"/>
    <n v="1406908725"/>
    <b v="0"/>
    <n v="13"/>
    <b v="1"/>
    <x v="20"/>
    <n v="1.35"/>
    <n v="587.5"/>
    <x v="8"/>
    <x v="20"/>
    <x v="1190"/>
    <x v="1190"/>
    <x v="0"/>
  </r>
  <r>
    <x v="1191"/>
    <x v="1191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b v="0"/>
    <n v="33"/>
    <b v="1"/>
    <x v="20"/>
    <n v="1.0907407407407408"/>
    <n v="2822.5"/>
    <x v="8"/>
    <x v="20"/>
    <x v="1191"/>
    <x v="1191"/>
    <x v="0"/>
  </r>
  <r>
    <x v="1192"/>
    <x v="1192"/>
    <s v="A macro landscape photography art book &amp; limited edition prints. A Make 100 project."/>
    <n v="100"/>
    <n v="290"/>
    <x v="0"/>
    <x v="1"/>
    <x v="1"/>
    <n v="1486814978"/>
    <n v="1484222978"/>
    <b v="0"/>
    <n v="15"/>
    <b v="1"/>
    <x v="20"/>
    <n v="2.9"/>
    <n v="195"/>
    <x v="8"/>
    <x v="20"/>
    <x v="1192"/>
    <x v="1192"/>
    <x v="0"/>
  </r>
  <r>
    <x v="1193"/>
    <x v="1193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b v="0"/>
    <n v="273"/>
    <b v="1"/>
    <x v="20"/>
    <n v="1.0395714285714286"/>
    <n v="21415.5"/>
    <x v="8"/>
    <x v="20"/>
    <x v="1193"/>
    <x v="1193"/>
    <x v="0"/>
  </r>
  <r>
    <x v="1194"/>
    <x v="1194"/>
    <s v="A beautifully presented hardcover book of aerial photographs that show the west coast of Ireland as it's never been seen before."/>
    <n v="12500"/>
    <n v="40280"/>
    <x v="0"/>
    <x v="17"/>
    <x v="3"/>
    <n v="1428493379"/>
    <n v="1425901379"/>
    <b v="0"/>
    <n v="714"/>
    <b v="1"/>
    <x v="20"/>
    <n v="3.2223999999999999"/>
    <n v="26390"/>
    <x v="8"/>
    <x v="20"/>
    <x v="1194"/>
    <x v="1194"/>
    <x v="0"/>
  </r>
  <r>
    <x v="1195"/>
    <x v="1195"/>
    <s v="CALAMITA/Ã€ is a tool for investigating the contemporary Vajont and the topic of catastrophes in general._x000a_Â«CHE IDDIO CE LA MANDI BUONAÂ»"/>
    <n v="10000"/>
    <n v="13500"/>
    <x v="0"/>
    <x v="13"/>
    <x v="3"/>
    <n v="1450602000"/>
    <n v="1445415653"/>
    <b v="0"/>
    <n v="170"/>
    <b v="1"/>
    <x v="20"/>
    <n v="1.35"/>
    <n v="11750"/>
    <x v="8"/>
    <x v="20"/>
    <x v="1195"/>
    <x v="1195"/>
    <x v="0"/>
  </r>
  <r>
    <x v="1196"/>
    <x v="1196"/>
    <s v="A book of male nudes photographed on location in Ibiza over the last 4 years."/>
    <n v="14500"/>
    <n v="39137"/>
    <x v="0"/>
    <x v="1"/>
    <x v="1"/>
    <n v="1450467539"/>
    <n v="1447875539"/>
    <b v="0"/>
    <n v="512"/>
    <b v="1"/>
    <x v="20"/>
    <n v="2.6991034482758622"/>
    <n v="26818.5"/>
    <x v="8"/>
    <x v="20"/>
    <x v="1196"/>
    <x v="1196"/>
    <x v="0"/>
  </r>
  <r>
    <x v="1197"/>
    <x v="1197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b v="0"/>
    <n v="314"/>
    <b v="1"/>
    <x v="20"/>
    <n v="2.5329333333333333"/>
    <n v="26497"/>
    <x v="8"/>
    <x v="20"/>
    <x v="1197"/>
    <x v="1197"/>
    <x v="0"/>
  </r>
  <r>
    <x v="1198"/>
    <x v="1198"/>
    <s v="The White Desert is a photo project, documenting the fragility and beauty of the planet, from the Arctic to Antarctic regions!"/>
    <n v="3500"/>
    <n v="9121"/>
    <x v="0"/>
    <x v="0"/>
    <x v="0"/>
    <n v="1451530800"/>
    <n v="1448463086"/>
    <b v="0"/>
    <n v="167"/>
    <b v="1"/>
    <x v="20"/>
    <n v="2.6059999999999999"/>
    <n v="6310.5"/>
    <x v="8"/>
    <x v="20"/>
    <x v="1198"/>
    <x v="1198"/>
    <x v="0"/>
  </r>
  <r>
    <x v="1199"/>
    <x v="1199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b v="0"/>
    <n v="9"/>
    <b v="1"/>
    <x v="20"/>
    <n v="1.0131677953348381"/>
    <n v="2675.5"/>
    <x v="8"/>
    <x v="20"/>
    <x v="1199"/>
    <x v="1199"/>
    <x v="0"/>
  </r>
  <r>
    <x v="1200"/>
    <x v="1200"/>
    <s v="Modern Nomads Journal is an 88 page magazine style publication containing photo stories about Somalis in the Horn of Africa."/>
    <n v="4800"/>
    <n v="6029"/>
    <x v="0"/>
    <x v="0"/>
    <x v="0"/>
    <n v="1429183656"/>
    <n v="1427369256"/>
    <b v="0"/>
    <n v="103"/>
    <b v="1"/>
    <x v="20"/>
    <n v="1.2560416666666667"/>
    <n v="5414.5"/>
    <x v="8"/>
    <x v="20"/>
    <x v="1200"/>
    <x v="1200"/>
    <x v="0"/>
  </r>
  <r>
    <x v="1201"/>
    <x v="1201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b v="0"/>
    <n v="111"/>
    <b v="1"/>
    <x v="20"/>
    <n v="1.0243783333333334"/>
    <n v="6073.1350000000002"/>
    <x v="8"/>
    <x v="20"/>
    <x v="1201"/>
    <x v="1201"/>
    <x v="0"/>
  </r>
  <r>
    <x v="1202"/>
    <x v="1202"/>
    <s v="This coffee table book features Melbourne as never seen before through the eyes of an artist now 93 years old. Melbourne from 1968-1971"/>
    <n v="25000"/>
    <n v="49811"/>
    <x v="0"/>
    <x v="2"/>
    <x v="2"/>
    <n v="1435388154"/>
    <n v="1432796154"/>
    <b v="0"/>
    <n v="271"/>
    <b v="1"/>
    <x v="20"/>
    <n v="1.99244"/>
    <n v="37405.5"/>
    <x v="8"/>
    <x v="20"/>
    <x v="1202"/>
    <x v="1202"/>
    <x v="0"/>
  </r>
  <r>
    <x v="1203"/>
    <x v="1203"/>
    <s v="reAPPEARANCES is a series of photographs shot with a digital toy camera, a visual and cultural journey through appearances."/>
    <n v="16300"/>
    <n v="16700"/>
    <x v="0"/>
    <x v="0"/>
    <x v="0"/>
    <n v="1433083527"/>
    <n v="1430491527"/>
    <b v="0"/>
    <n v="101"/>
    <b v="1"/>
    <x v="20"/>
    <n v="1.0245398773006136"/>
    <n v="16500"/>
    <x v="8"/>
    <x v="20"/>
    <x v="1203"/>
    <x v="1203"/>
    <x v="0"/>
  </r>
  <r>
    <x v="1204"/>
    <x v="1204"/>
    <s v="A fine art book capturing the beauty of nature in the Western United States by landscape photographer Cheyne Walls."/>
    <n v="13000"/>
    <n v="13383"/>
    <x v="0"/>
    <x v="0"/>
    <x v="0"/>
    <n v="1449205200"/>
    <n v="1445363833"/>
    <b v="0"/>
    <n v="57"/>
    <b v="1"/>
    <x v="20"/>
    <n v="1.0294615384615384"/>
    <n v="13191.5"/>
    <x v="8"/>
    <x v="20"/>
    <x v="1204"/>
    <x v="1204"/>
    <x v="0"/>
  </r>
  <r>
    <x v="1205"/>
    <x v="1205"/>
    <s v="A photo book by photographer Mahdi Ehsaei depicting the little known minority of Afro-Iranians in South Iran in fascinating portraits."/>
    <n v="13000"/>
    <n v="13112"/>
    <x v="0"/>
    <x v="12"/>
    <x v="3"/>
    <n v="1434197351"/>
    <n v="1431605351"/>
    <b v="0"/>
    <n v="62"/>
    <b v="1"/>
    <x v="20"/>
    <n v="1.0086153846153847"/>
    <n v="13056"/>
    <x v="8"/>
    <x v="20"/>
    <x v="1205"/>
    <x v="1205"/>
    <x v="0"/>
  </r>
  <r>
    <x v="1206"/>
    <x v="1206"/>
    <s v="Limited edition zine by photographic artist Esthaem, signed and hand-numbered including a screen printed banderole. Edition of 100."/>
    <n v="900"/>
    <n v="1035"/>
    <x v="0"/>
    <x v="15"/>
    <x v="3"/>
    <n v="1489238940"/>
    <n v="1486406253"/>
    <b v="0"/>
    <n v="32"/>
    <b v="1"/>
    <x v="20"/>
    <n v="1.1499999999999999"/>
    <n v="967.5"/>
    <x v="8"/>
    <x v="20"/>
    <x v="1206"/>
    <x v="1206"/>
    <x v="0"/>
  </r>
  <r>
    <x v="1207"/>
    <x v="1207"/>
    <s v="A humanistic photo book about ancestral &amp; post-modern Italy."/>
    <n v="16700"/>
    <n v="17396"/>
    <x v="0"/>
    <x v="13"/>
    <x v="3"/>
    <n v="1459418400"/>
    <n v="1456827573"/>
    <b v="0"/>
    <n v="141"/>
    <b v="1"/>
    <x v="20"/>
    <n v="1.0416766467065868"/>
    <n v="17048"/>
    <x v="8"/>
    <x v="20"/>
    <x v="1207"/>
    <x v="1207"/>
    <x v="0"/>
  </r>
  <r>
    <x v="1208"/>
    <x v="1208"/>
    <s v="Help me complete the photography and publish a fine art book on White Sands National Monument, a uniquely significant place."/>
    <n v="10000"/>
    <n v="15530"/>
    <x v="0"/>
    <x v="0"/>
    <x v="0"/>
    <n v="1458835264"/>
    <n v="1456246864"/>
    <b v="0"/>
    <n v="75"/>
    <b v="1"/>
    <x v="20"/>
    <n v="1.5529999999999999"/>
    <n v="12765"/>
    <x v="8"/>
    <x v="20"/>
    <x v="1208"/>
    <x v="1208"/>
    <x v="0"/>
  </r>
  <r>
    <x v="1209"/>
    <x v="1209"/>
    <s v="This 80 page book displays 75 beautiful images of the Holy Land, site descriptions, scripture and thought provoking comments."/>
    <n v="6000"/>
    <n v="6360"/>
    <x v="0"/>
    <x v="0"/>
    <x v="0"/>
    <n v="1488053905"/>
    <n v="1485461905"/>
    <b v="0"/>
    <n v="46"/>
    <b v="1"/>
    <x v="20"/>
    <n v="1.06"/>
    <n v="6180"/>
    <x v="8"/>
    <x v="20"/>
    <x v="1209"/>
    <x v="1209"/>
    <x v="0"/>
  </r>
  <r>
    <x v="1210"/>
    <x v="1210"/>
    <s v="En fotobok om livet i det enda andra GÃ¶teborg i vÃ¤rlden"/>
    <n v="20000"/>
    <n v="50863"/>
    <x v="0"/>
    <x v="11"/>
    <x v="9"/>
    <n v="1433106000"/>
    <n v="1431124572"/>
    <b v="0"/>
    <n v="103"/>
    <b v="1"/>
    <x v="20"/>
    <n v="2.5431499999999998"/>
    <n v="35431.5"/>
    <x v="8"/>
    <x v="20"/>
    <x v="1210"/>
    <x v="1210"/>
    <x v="0"/>
  </r>
  <r>
    <x v="1211"/>
    <x v="1211"/>
    <s v="From 2010 to 2015, I took over 15 000 photos in Japan. Here's 500 of them. Landscape, city view, people and so much more!"/>
    <n v="1000"/>
    <n v="1011"/>
    <x v="0"/>
    <x v="5"/>
    <x v="5"/>
    <n v="1465505261"/>
    <n v="1464209261"/>
    <b v="0"/>
    <n v="6"/>
    <b v="1"/>
    <x v="20"/>
    <n v="1.0109999999999999"/>
    <n v="1005.5"/>
    <x v="8"/>
    <x v="20"/>
    <x v="1211"/>
    <x v="1211"/>
    <x v="0"/>
  </r>
  <r>
    <x v="1212"/>
    <x v="1212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b v="0"/>
    <n v="83"/>
    <b v="1"/>
    <x v="20"/>
    <n v="1.2904"/>
    <n v="2863"/>
    <x v="8"/>
    <x v="20"/>
    <x v="1212"/>
    <x v="1212"/>
    <x v="0"/>
  </r>
  <r>
    <x v="1213"/>
    <x v="1213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b v="0"/>
    <n v="108"/>
    <b v="1"/>
    <x v="20"/>
    <n v="1.0223076923076924"/>
    <n v="6572.5"/>
    <x v="8"/>
    <x v="20"/>
    <x v="1213"/>
    <x v="1213"/>
    <x v="0"/>
  </r>
  <r>
    <x v="1214"/>
    <x v="1214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b v="0"/>
    <n v="25"/>
    <b v="1"/>
    <x v="20"/>
    <n v="1.3180000000000001"/>
    <n v="2318"/>
    <x v="8"/>
    <x v="20"/>
    <x v="1214"/>
    <x v="1214"/>
    <x v="0"/>
  </r>
  <r>
    <x v="1215"/>
    <x v="1215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b v="0"/>
    <n v="549"/>
    <b v="1"/>
    <x v="20"/>
    <n v="7.8608020000000005"/>
    <n v="22152.005000000001"/>
    <x v="8"/>
    <x v="20"/>
    <x v="1215"/>
    <x v="1215"/>
    <x v="0"/>
  </r>
  <r>
    <x v="1216"/>
    <x v="1216"/>
    <s v="A fine art photography book taking a new look at the art of bonsai."/>
    <n v="14000"/>
    <n v="20398"/>
    <x v="0"/>
    <x v="0"/>
    <x v="0"/>
    <n v="1443826980"/>
    <n v="1441032457"/>
    <b v="0"/>
    <n v="222"/>
    <b v="1"/>
    <x v="20"/>
    <n v="1.4570000000000001"/>
    <n v="17199"/>
    <x v="8"/>
    <x v="20"/>
    <x v="1216"/>
    <x v="1216"/>
    <x v="0"/>
  </r>
  <r>
    <x v="1217"/>
    <x v="1217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b v="0"/>
    <n v="183"/>
    <b v="1"/>
    <x v="20"/>
    <n v="1.026"/>
    <n v="26844.5"/>
    <x v="8"/>
    <x v="20"/>
    <x v="1217"/>
    <x v="1217"/>
    <x v="0"/>
  </r>
  <r>
    <x v="1218"/>
    <x v="1218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b v="0"/>
    <n v="89"/>
    <b v="1"/>
    <x v="20"/>
    <n v="1.7227777777777777"/>
    <n v="12252.5"/>
    <x v="8"/>
    <x v="20"/>
    <x v="1218"/>
    <x v="1218"/>
    <x v="0"/>
  </r>
  <r>
    <x v="1219"/>
    <x v="1219"/>
    <s v="The Box is a fine art book of Ron Amato's innovative and seductive photography project."/>
    <n v="16350"/>
    <n v="26024"/>
    <x v="0"/>
    <x v="0"/>
    <x v="0"/>
    <n v="1476961513"/>
    <n v="1474369513"/>
    <b v="0"/>
    <n v="253"/>
    <b v="1"/>
    <x v="20"/>
    <n v="1.5916819571865444"/>
    <n v="21187"/>
    <x v="8"/>
    <x v="20"/>
    <x v="1219"/>
    <x v="1219"/>
    <x v="0"/>
  </r>
  <r>
    <x v="1220"/>
    <x v="1220"/>
    <s v="A beautiful photo art book of portraits and conversations with people that may expand your idea of gender."/>
    <n v="15000"/>
    <n v="15565"/>
    <x v="0"/>
    <x v="12"/>
    <x v="3"/>
    <n v="1440515112"/>
    <n v="1437923112"/>
    <b v="0"/>
    <n v="140"/>
    <b v="1"/>
    <x v="20"/>
    <n v="1.0376666666666667"/>
    <n v="15282.5"/>
    <x v="8"/>
    <x v="20"/>
    <x v="1220"/>
    <x v="1220"/>
    <x v="0"/>
  </r>
  <r>
    <x v="1221"/>
    <x v="1221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b v="0"/>
    <n v="103"/>
    <b v="1"/>
    <x v="20"/>
    <n v="1.1140954545454547"/>
    <n v="2325.5050000000001"/>
    <x v="8"/>
    <x v="20"/>
    <x v="1221"/>
    <x v="1221"/>
    <x v="0"/>
  </r>
  <r>
    <x v="1222"/>
    <x v="1222"/>
    <s v="Project Pilgrim is my effort to work towards normalizing mental health."/>
    <n v="4000"/>
    <n v="11215"/>
    <x v="0"/>
    <x v="5"/>
    <x v="5"/>
    <n v="1459483200"/>
    <n v="1456852647"/>
    <b v="0"/>
    <n v="138"/>
    <b v="1"/>
    <x v="20"/>
    <n v="2.80375"/>
    <n v="7607.5"/>
    <x v="8"/>
    <x v="20"/>
    <x v="1222"/>
    <x v="1222"/>
    <x v="0"/>
  </r>
  <r>
    <x v="1223"/>
    <x v="1223"/>
    <s v="A photography book focusing on the people rather than the nature at Yosemite National Park."/>
    <n v="19800"/>
    <n v="22197"/>
    <x v="0"/>
    <x v="0"/>
    <x v="0"/>
    <n v="1478754909"/>
    <n v="1476159309"/>
    <b v="0"/>
    <n v="191"/>
    <b v="1"/>
    <x v="20"/>
    <n v="1.1210606060606061"/>
    <n v="20998.5"/>
    <x v="8"/>
    <x v="20"/>
    <x v="1223"/>
    <x v="1223"/>
    <x v="0"/>
  </r>
  <r>
    <x v="1224"/>
    <x v="1224"/>
    <s v="Modern Celtic influenced CD.  Help me finish what I started before the stroke."/>
    <n v="15000"/>
    <n v="1060"/>
    <x v="1"/>
    <x v="0"/>
    <x v="0"/>
    <n v="1402060302"/>
    <n v="1396876302"/>
    <b v="0"/>
    <n v="18"/>
    <b v="0"/>
    <x v="21"/>
    <n v="7.0666666666666669E-2"/>
    <n v="8030"/>
    <x v="4"/>
    <x v="21"/>
    <x v="1224"/>
    <x v="1224"/>
    <x v="1"/>
  </r>
  <r>
    <x v="1225"/>
    <x v="1225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b v="0"/>
    <n v="3"/>
    <b v="0"/>
    <x v="21"/>
    <n v="4.3999999999999997E-2"/>
    <n v="1566"/>
    <x v="4"/>
    <x v="21"/>
    <x v="1225"/>
    <x v="1225"/>
    <x v="1"/>
  </r>
  <r>
    <x v="1226"/>
    <x v="1226"/>
    <s v="Pavlo will be independently filming his second full length PBS Special and DVD in May with director George Veras"/>
    <n v="50000"/>
    <n v="1937"/>
    <x v="1"/>
    <x v="0"/>
    <x v="0"/>
    <n v="1398042000"/>
    <n v="1395089981"/>
    <b v="0"/>
    <n v="40"/>
    <b v="0"/>
    <x v="21"/>
    <n v="3.8739999999999997E-2"/>
    <n v="25968.5"/>
    <x v="4"/>
    <x v="21"/>
    <x v="1226"/>
    <x v="1226"/>
    <x v="1"/>
  </r>
  <r>
    <x v="1227"/>
    <x v="1227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b v="0"/>
    <n v="0"/>
    <b v="0"/>
    <x v="21"/>
    <n v="0"/>
    <n v="1000"/>
    <x v="4"/>
    <x v="21"/>
    <x v="1227"/>
    <x v="1227"/>
    <x v="1"/>
  </r>
  <r>
    <x v="1228"/>
    <x v="1228"/>
    <s v="Kat is partnering with Kickstarter to raise the funds to complete her first solo World music CD &quot;Gypsy&quot;!"/>
    <n v="5000"/>
    <n v="1465"/>
    <x v="1"/>
    <x v="0"/>
    <x v="0"/>
    <n v="1317231008"/>
    <n v="1312047008"/>
    <b v="0"/>
    <n v="24"/>
    <b v="0"/>
    <x v="21"/>
    <n v="0.29299999999999998"/>
    <n v="3232.5"/>
    <x v="4"/>
    <x v="21"/>
    <x v="1228"/>
    <x v="1228"/>
    <x v="1"/>
  </r>
  <r>
    <x v="1229"/>
    <x v="1229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b v="0"/>
    <n v="1"/>
    <b v="0"/>
    <x v="21"/>
    <n v="9.0909090909090905E-3"/>
    <n v="1387.5"/>
    <x v="4"/>
    <x v="21"/>
    <x v="1229"/>
    <x v="1229"/>
    <x v="1"/>
  </r>
  <r>
    <x v="1230"/>
    <x v="1230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b v="0"/>
    <n v="0"/>
    <b v="0"/>
    <x v="21"/>
    <n v="0"/>
    <n v="250000"/>
    <x v="4"/>
    <x v="21"/>
    <x v="1230"/>
    <x v="1230"/>
    <x v="1"/>
  </r>
  <r>
    <x v="1231"/>
    <x v="1231"/>
    <s v="a non-profit, free, all-day, all-ages music &amp; arts festival dedicated to promoting non-violent spaces for community engagement"/>
    <n v="5000"/>
    <n v="0"/>
    <x v="1"/>
    <x v="0"/>
    <x v="0"/>
    <n v="1440723600"/>
    <n v="1436394968"/>
    <b v="0"/>
    <n v="0"/>
    <b v="0"/>
    <x v="21"/>
    <n v="0"/>
    <n v="2500"/>
    <x v="4"/>
    <x v="21"/>
    <x v="1231"/>
    <x v="1231"/>
    <x v="1"/>
  </r>
  <r>
    <x v="1232"/>
    <x v="1232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b v="0"/>
    <n v="1"/>
    <b v="0"/>
    <x v="21"/>
    <n v="8.0000000000000002E-3"/>
    <n v="2520"/>
    <x v="4"/>
    <x v="21"/>
    <x v="1232"/>
    <x v="1232"/>
    <x v="1"/>
  </r>
  <r>
    <x v="1233"/>
    <x v="1233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b v="0"/>
    <n v="6"/>
    <b v="0"/>
    <x v="21"/>
    <n v="0.11600000000000001"/>
    <n v="558"/>
    <x v="4"/>
    <x v="21"/>
    <x v="1233"/>
    <x v="1233"/>
    <x v="1"/>
  </r>
  <r>
    <x v="1234"/>
    <x v="1234"/>
    <s v="We have been offered shows all over the world, to reach places and people with our music, for the experience of just doing it!"/>
    <n v="50000"/>
    <n v="0"/>
    <x v="1"/>
    <x v="1"/>
    <x v="1"/>
    <n v="1422903342"/>
    <n v="1420311342"/>
    <b v="0"/>
    <n v="0"/>
    <b v="0"/>
    <x v="21"/>
    <n v="0"/>
    <n v="25000"/>
    <x v="4"/>
    <x v="21"/>
    <x v="1234"/>
    <x v="1234"/>
    <x v="1"/>
  </r>
  <r>
    <x v="1235"/>
    <x v="1235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b v="0"/>
    <n v="6"/>
    <b v="0"/>
    <x v="21"/>
    <n v="2.787363950092912E-2"/>
    <n v="3872"/>
    <x v="4"/>
    <x v="21"/>
    <x v="1235"/>
    <x v="1235"/>
    <x v="1"/>
  </r>
  <r>
    <x v="1236"/>
    <x v="1236"/>
    <s v="Raising money to give the musicians their due."/>
    <n v="2500"/>
    <n v="0"/>
    <x v="1"/>
    <x v="0"/>
    <x v="0"/>
    <n v="1343491200"/>
    <n v="1342801164"/>
    <b v="0"/>
    <n v="0"/>
    <b v="0"/>
    <x v="21"/>
    <n v="0"/>
    <n v="1250"/>
    <x v="4"/>
    <x v="21"/>
    <x v="1236"/>
    <x v="1236"/>
    <x v="1"/>
  </r>
  <r>
    <x v="1237"/>
    <x v="1237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b v="0"/>
    <n v="0"/>
    <b v="0"/>
    <x v="21"/>
    <n v="0"/>
    <n v="12500"/>
    <x v="4"/>
    <x v="21"/>
    <x v="1237"/>
    <x v="1237"/>
    <x v="1"/>
  </r>
  <r>
    <x v="1238"/>
    <x v="1238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b v="0"/>
    <n v="3"/>
    <b v="0"/>
    <x v="21"/>
    <n v="0.17799999999999999"/>
    <n v="589"/>
    <x v="4"/>
    <x v="21"/>
    <x v="1238"/>
    <x v="1238"/>
    <x v="1"/>
  </r>
  <r>
    <x v="1239"/>
    <x v="1239"/>
    <s v="Please consider helping us with our new CD and Riverdance Tour"/>
    <n v="2500"/>
    <n v="0"/>
    <x v="1"/>
    <x v="0"/>
    <x v="0"/>
    <n v="1325804767"/>
    <n v="1323212767"/>
    <b v="0"/>
    <n v="0"/>
    <b v="0"/>
    <x v="21"/>
    <n v="0"/>
    <n v="1250"/>
    <x v="4"/>
    <x v="21"/>
    <x v="1239"/>
    <x v="1239"/>
    <x v="1"/>
  </r>
  <r>
    <x v="1240"/>
    <x v="1240"/>
    <s v="Sharing positive vibes of Peace, Love &amp; Unity with the World through conscious Reggae Music!"/>
    <n v="8000"/>
    <n v="241"/>
    <x v="1"/>
    <x v="0"/>
    <x v="0"/>
    <n v="1373665860"/>
    <n v="1368579457"/>
    <b v="0"/>
    <n v="8"/>
    <b v="0"/>
    <x v="21"/>
    <n v="3.0124999999999999E-2"/>
    <n v="4120.5"/>
    <x v="4"/>
    <x v="21"/>
    <x v="1240"/>
    <x v="1240"/>
    <x v="1"/>
  </r>
  <r>
    <x v="1241"/>
    <x v="1241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b v="0"/>
    <n v="34"/>
    <b v="0"/>
    <x v="21"/>
    <n v="0.50739999999999996"/>
    <n v="3768.5"/>
    <x v="4"/>
    <x v="21"/>
    <x v="1241"/>
    <x v="1241"/>
    <x v="1"/>
  </r>
  <r>
    <x v="1242"/>
    <x v="1242"/>
    <s v="Cellphonia 9/11 (http://cellphonia.org/911/) is one of the performance pieces in the Music After marathon concert on 9.11.11"/>
    <n v="911"/>
    <n v="5"/>
    <x v="1"/>
    <x v="0"/>
    <x v="0"/>
    <n v="1315747080"/>
    <n v="1314417502"/>
    <b v="0"/>
    <n v="1"/>
    <b v="0"/>
    <x v="21"/>
    <n v="5.4884742041712408E-3"/>
    <n v="458"/>
    <x v="4"/>
    <x v="21"/>
    <x v="1242"/>
    <x v="1242"/>
    <x v="1"/>
  </r>
  <r>
    <x v="1243"/>
    <x v="1243"/>
    <s v="California's premier Latino cultural festival - music, theatre, film, workshops, visual arts, cuisine and more!"/>
    <n v="12000"/>
    <n v="1691"/>
    <x v="1"/>
    <x v="0"/>
    <x v="0"/>
    <n v="1310158800"/>
    <n v="1304888771"/>
    <b v="0"/>
    <n v="38"/>
    <b v="0"/>
    <x v="21"/>
    <n v="0.14091666666666666"/>
    <n v="6845.5"/>
    <x v="4"/>
    <x v="21"/>
    <x v="1243"/>
    <x v="1243"/>
    <x v="1"/>
  </r>
  <r>
    <x v="1244"/>
    <x v="1244"/>
    <s v="THEATRUM MUNDI releases DEBUT ALBUM! Pre-order &quot;The Eyes of the Realm&quot; and help make it happen!"/>
    <n v="2000"/>
    <n v="2076"/>
    <x v="0"/>
    <x v="0"/>
    <x v="0"/>
    <n v="1366664400"/>
    <n v="1363981723"/>
    <b v="1"/>
    <n v="45"/>
    <b v="1"/>
    <x v="11"/>
    <n v="1.038"/>
    <n v="2038"/>
    <x v="4"/>
    <x v="11"/>
    <x v="1244"/>
    <x v="1244"/>
    <x v="0"/>
  </r>
  <r>
    <x v="1245"/>
    <x v="1245"/>
    <s v="Smokey Folk is a folk rock band with a vaudeville twist! We have 18 original songs and want to record an album. Help us out!"/>
    <n v="2000"/>
    <n v="2405"/>
    <x v="0"/>
    <x v="0"/>
    <x v="0"/>
    <n v="1402755834"/>
    <n v="1400163834"/>
    <b v="1"/>
    <n v="17"/>
    <b v="1"/>
    <x v="11"/>
    <n v="1.2024999999999999"/>
    <n v="2202.5"/>
    <x v="4"/>
    <x v="11"/>
    <x v="1245"/>
    <x v="1245"/>
    <x v="0"/>
  </r>
  <r>
    <x v="1246"/>
    <x v="1246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b v="1"/>
    <n v="31"/>
    <b v="1"/>
    <x v="11"/>
    <n v="1.17"/>
    <n v="2170"/>
    <x v="4"/>
    <x v="11"/>
    <x v="1246"/>
    <x v="1246"/>
    <x v="0"/>
  </r>
  <r>
    <x v="1247"/>
    <x v="1247"/>
    <s v="BRAIN DEAD is going to record their debut EP and they need your help, Bozos!"/>
    <n v="3500"/>
    <n v="4275"/>
    <x v="0"/>
    <x v="0"/>
    <x v="0"/>
    <n v="1367823655"/>
    <n v="1365231655"/>
    <b v="1"/>
    <n v="50"/>
    <b v="1"/>
    <x v="11"/>
    <n v="1.2214285714285715"/>
    <n v="3887.5"/>
    <x v="4"/>
    <x v="11"/>
    <x v="1247"/>
    <x v="1247"/>
    <x v="0"/>
  </r>
  <r>
    <x v="1248"/>
    <x v="1248"/>
    <s v="The Vandies make pop rock in glorious Portland, Oregon. Help us fund our first full length album!"/>
    <n v="2500"/>
    <n v="3791"/>
    <x v="0"/>
    <x v="0"/>
    <x v="0"/>
    <n v="1402642740"/>
    <n v="1399563953"/>
    <b v="1"/>
    <n v="59"/>
    <b v="1"/>
    <x v="11"/>
    <n v="1.5164"/>
    <n v="3145.5"/>
    <x v="4"/>
    <x v="11"/>
    <x v="1248"/>
    <x v="1248"/>
    <x v="0"/>
  </r>
  <r>
    <x v="1249"/>
    <x v="1249"/>
    <s v="&quot;Let's Brighten It Up&quot; will be a seven song EP of originals heavily inspired by music from the 50s and 60s"/>
    <n v="5000"/>
    <n v="5222"/>
    <x v="0"/>
    <x v="0"/>
    <x v="0"/>
    <n v="1341683211"/>
    <n v="1339091211"/>
    <b v="1"/>
    <n v="81"/>
    <b v="1"/>
    <x v="11"/>
    <n v="1.0444"/>
    <n v="5111"/>
    <x v="4"/>
    <x v="11"/>
    <x v="1249"/>
    <x v="1249"/>
    <x v="0"/>
  </r>
  <r>
    <x v="1250"/>
    <x v="1250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b v="1"/>
    <n v="508"/>
    <b v="1"/>
    <x v="11"/>
    <n v="2.0015333333333332"/>
    <n v="45023"/>
    <x v="4"/>
    <x v="11"/>
    <x v="1250"/>
    <x v="1250"/>
    <x v="0"/>
  </r>
  <r>
    <x v="1251"/>
    <x v="1251"/>
    <s v="A tour of europe with 3 memphis artist, Jack Oblivian, Harlan T Bobo and Shawn Cripps."/>
    <n v="6000"/>
    <n v="6108"/>
    <x v="0"/>
    <x v="0"/>
    <x v="0"/>
    <n v="1316979167"/>
    <n v="1311795167"/>
    <b v="1"/>
    <n v="74"/>
    <b v="1"/>
    <x v="11"/>
    <n v="1.018"/>
    <n v="6054"/>
    <x v="4"/>
    <x v="11"/>
    <x v="1251"/>
    <x v="1251"/>
    <x v="0"/>
  </r>
  <r>
    <x v="1252"/>
    <x v="1252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b v="1"/>
    <n v="141"/>
    <b v="1"/>
    <x v="11"/>
    <n v="1.3765714285714286"/>
    <n v="4159"/>
    <x v="4"/>
    <x v="11"/>
    <x v="1252"/>
    <x v="1252"/>
    <x v="0"/>
  </r>
  <r>
    <x v="1253"/>
    <x v="1253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b v="1"/>
    <n v="711"/>
    <b v="1"/>
    <x v="11"/>
    <n v="3038.3319999999999"/>
    <n v="15196.66"/>
    <x v="4"/>
    <x v="11"/>
    <x v="1253"/>
    <x v="1253"/>
    <x v="0"/>
  </r>
  <r>
    <x v="1254"/>
    <x v="125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b v="1"/>
    <n v="141"/>
    <b v="1"/>
    <x v="11"/>
    <n v="1.9885074626865671"/>
    <n v="10011.5"/>
    <x v="4"/>
    <x v="11"/>
    <x v="1254"/>
    <x v="1254"/>
    <x v="0"/>
  </r>
  <r>
    <x v="1255"/>
    <x v="1255"/>
    <s v="Let the Space Bards abduct you on a quirky musical journey about two aliens struggling to fit in on planet Earth."/>
    <n v="3000"/>
    <n v="6071"/>
    <x v="0"/>
    <x v="0"/>
    <x v="0"/>
    <n v="1385932652"/>
    <n v="1383337052"/>
    <b v="1"/>
    <n v="109"/>
    <b v="1"/>
    <x v="11"/>
    <n v="2.0236666666666667"/>
    <n v="4535.5"/>
    <x v="4"/>
    <x v="11"/>
    <x v="1255"/>
    <x v="1255"/>
    <x v="0"/>
  </r>
  <r>
    <x v="1256"/>
    <x v="1256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b v="1"/>
    <n v="361"/>
    <b v="1"/>
    <x v="11"/>
    <n v="1.1796376666666666"/>
    <n v="32694.564999999999"/>
    <x v="4"/>
    <x v="11"/>
    <x v="1256"/>
    <x v="1256"/>
    <x v="0"/>
  </r>
  <r>
    <x v="1257"/>
    <x v="1257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b v="1"/>
    <n v="176"/>
    <b v="1"/>
    <x v="11"/>
    <n v="2.9472727272727273"/>
    <n v="10855"/>
    <x v="4"/>
    <x v="11"/>
    <x v="1257"/>
    <x v="1257"/>
    <x v="0"/>
  </r>
  <r>
    <x v="1258"/>
    <x v="1258"/>
    <s v="Mustard Plug needs help funding their new record.  Please help the Grand Rapids, MI band put out their 7th record!"/>
    <n v="12000"/>
    <n v="25577.56"/>
    <x v="0"/>
    <x v="0"/>
    <x v="0"/>
    <n v="1377960012"/>
    <n v="1375368012"/>
    <b v="1"/>
    <n v="670"/>
    <b v="1"/>
    <x v="11"/>
    <n v="2.1314633333333335"/>
    <n v="18788.78"/>
    <x v="4"/>
    <x v="11"/>
    <x v="1258"/>
    <x v="1258"/>
    <x v="0"/>
  </r>
  <r>
    <x v="1259"/>
    <x v="1259"/>
    <s v="Falling From One is currently in the studio recording their first CD and they need your help!"/>
    <n v="2500"/>
    <n v="2606"/>
    <x v="0"/>
    <x v="0"/>
    <x v="0"/>
    <n v="1402286340"/>
    <n v="1399504664"/>
    <b v="1"/>
    <n v="96"/>
    <b v="1"/>
    <x v="11"/>
    <n v="1.0424"/>
    <n v="2553"/>
    <x v="4"/>
    <x v="11"/>
    <x v="1259"/>
    <x v="1259"/>
    <x v="0"/>
  </r>
  <r>
    <x v="1260"/>
    <x v="1260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b v="1"/>
    <n v="74"/>
    <b v="1"/>
    <x v="11"/>
    <n v="1.1366666666666667"/>
    <n v="3525.5"/>
    <x v="4"/>
    <x v="11"/>
    <x v="1260"/>
    <x v="1260"/>
    <x v="0"/>
  </r>
  <r>
    <x v="1261"/>
    <x v="1261"/>
    <s v="We just recorded a stellar EP and we're trying to put it out on vinyl.  Can you help these punx out?"/>
    <n v="2000"/>
    <n v="2025"/>
    <x v="0"/>
    <x v="0"/>
    <x v="0"/>
    <n v="1390983227"/>
    <n v="1388391227"/>
    <b v="1"/>
    <n v="52"/>
    <b v="1"/>
    <x v="11"/>
    <n v="1.0125"/>
    <n v="2012.5"/>
    <x v="4"/>
    <x v="11"/>
    <x v="1261"/>
    <x v="1261"/>
    <x v="0"/>
  </r>
  <r>
    <x v="1262"/>
    <x v="1262"/>
    <s v="A soon to be husband and wife bringing hope to the music industry._x000a_You will fall in love with their sound and story."/>
    <n v="6500"/>
    <n v="8152"/>
    <x v="0"/>
    <x v="5"/>
    <x v="5"/>
    <n v="1392574692"/>
    <n v="1389982692"/>
    <b v="1"/>
    <n v="105"/>
    <b v="1"/>
    <x v="11"/>
    <n v="1.2541538461538462"/>
    <n v="7326"/>
    <x v="4"/>
    <x v="11"/>
    <x v="1262"/>
    <x v="1262"/>
    <x v="0"/>
  </r>
  <r>
    <x v="1263"/>
    <x v="1263"/>
    <s v="A fresh batch of chaos from Toledo, Ohio's reggae-rockers, Tropic Bombs!"/>
    <n v="1500"/>
    <n v="1785"/>
    <x v="0"/>
    <x v="0"/>
    <x v="0"/>
    <n v="1396054800"/>
    <n v="1393034470"/>
    <b v="1"/>
    <n v="41"/>
    <b v="1"/>
    <x v="11"/>
    <n v="1.19"/>
    <n v="1642.5"/>
    <x v="4"/>
    <x v="11"/>
    <x v="1263"/>
    <x v="1263"/>
    <x v="0"/>
  </r>
  <r>
    <x v="1264"/>
    <x v="1264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b v="1"/>
    <n v="34"/>
    <b v="1"/>
    <x v="11"/>
    <n v="1.6646153846153846"/>
    <n v="866"/>
    <x v="4"/>
    <x v="11"/>
    <x v="1264"/>
    <x v="1264"/>
    <x v="0"/>
  </r>
  <r>
    <x v="1265"/>
    <x v="1265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b v="1"/>
    <n v="66"/>
    <b v="1"/>
    <x v="11"/>
    <n v="1.1914771428571429"/>
    <n v="3835.085"/>
    <x v="4"/>
    <x v="11"/>
    <x v="1265"/>
    <x v="1265"/>
    <x v="0"/>
  </r>
  <r>
    <x v="1266"/>
    <x v="1266"/>
    <s v="We are looking to record our first EP produced by Aaron Harris (ISIS/Palms) at Studio West."/>
    <n v="9500"/>
    <n v="9545"/>
    <x v="0"/>
    <x v="0"/>
    <x v="0"/>
    <n v="1389474145"/>
    <n v="1386882145"/>
    <b v="1"/>
    <n v="50"/>
    <b v="1"/>
    <x v="11"/>
    <n v="1.0047368421052632"/>
    <n v="9522.5"/>
    <x v="4"/>
    <x v="11"/>
    <x v="1266"/>
    <x v="1266"/>
    <x v="0"/>
  </r>
  <r>
    <x v="1267"/>
    <x v="1267"/>
    <s v="A Rock 'n Roll album with plenty of indie guitar swagger. Fresh tunes that are a continuation of my early '90s shoegaze daze."/>
    <n v="22000"/>
    <n v="22396"/>
    <x v="0"/>
    <x v="0"/>
    <x v="0"/>
    <n v="1374674558"/>
    <n v="1372082558"/>
    <b v="1"/>
    <n v="159"/>
    <b v="1"/>
    <x v="11"/>
    <n v="1.018"/>
    <n v="22198"/>
    <x v="4"/>
    <x v="11"/>
    <x v="1267"/>
    <x v="1267"/>
    <x v="0"/>
  </r>
  <r>
    <x v="1268"/>
    <x v="1268"/>
    <s v="Full Devil Jacket Is releasing their first record in over 12 yrs and we want you to be a part of it!"/>
    <n v="12000"/>
    <n v="14000"/>
    <x v="0"/>
    <x v="0"/>
    <x v="0"/>
    <n v="1379708247"/>
    <n v="1377116247"/>
    <b v="1"/>
    <n v="182"/>
    <b v="1"/>
    <x v="11"/>
    <n v="1.1666666666666667"/>
    <n v="13000"/>
    <x v="4"/>
    <x v="11"/>
    <x v="1268"/>
    <x v="1268"/>
    <x v="0"/>
  </r>
  <r>
    <x v="1269"/>
    <x v="1269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b v="1"/>
    <n v="206"/>
    <b v="1"/>
    <x v="11"/>
    <n v="1.0864893617021276"/>
    <n v="19613"/>
    <x v="4"/>
    <x v="11"/>
    <x v="1269"/>
    <x v="1269"/>
    <x v="0"/>
  </r>
  <r>
    <x v="1270"/>
    <x v="1270"/>
    <s v="We make awake metal using violins in place of guitars and want to record a full length album."/>
    <n v="10000"/>
    <n v="11472"/>
    <x v="0"/>
    <x v="0"/>
    <x v="0"/>
    <n v="1332704042"/>
    <n v="1327523642"/>
    <b v="1"/>
    <n v="169"/>
    <b v="1"/>
    <x v="11"/>
    <n v="1.1472"/>
    <n v="10736"/>
    <x v="4"/>
    <x v="11"/>
    <x v="1270"/>
    <x v="1270"/>
    <x v="0"/>
  </r>
  <r>
    <x v="1271"/>
    <x v="1271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b v="1"/>
    <n v="31"/>
    <b v="1"/>
    <x v="11"/>
    <n v="1.018"/>
    <n v="7567.5"/>
    <x v="4"/>
    <x v="11"/>
    <x v="1271"/>
    <x v="1271"/>
    <x v="0"/>
  </r>
  <r>
    <x v="1272"/>
    <x v="1272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b v="1"/>
    <n v="28"/>
    <b v="1"/>
    <x v="11"/>
    <n v="1.06"/>
    <n v="5150"/>
    <x v="4"/>
    <x v="11"/>
    <x v="1272"/>
    <x v="1272"/>
    <x v="0"/>
  </r>
  <r>
    <x v="1273"/>
    <x v="1273"/>
    <s v="Run Coyote is raising funds to produce their debut album - &quot;Youth Haunts&quot; - on vinyl LP and CD"/>
    <n v="4000"/>
    <n v="4140"/>
    <x v="0"/>
    <x v="5"/>
    <x v="5"/>
    <n v="1409506291"/>
    <n v="1406914291"/>
    <b v="1"/>
    <n v="54"/>
    <b v="1"/>
    <x v="11"/>
    <n v="1.0349999999999999"/>
    <n v="4070"/>
    <x v="4"/>
    <x v="11"/>
    <x v="1273"/>
    <x v="1273"/>
    <x v="0"/>
  </r>
  <r>
    <x v="1274"/>
    <x v="1274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b v="1"/>
    <n v="467"/>
    <b v="1"/>
    <x v="11"/>
    <n v="1.5497535999999998"/>
    <n v="31871.919999999998"/>
    <x v="4"/>
    <x v="11"/>
    <x v="1274"/>
    <x v="1274"/>
    <x v="0"/>
  </r>
  <r>
    <x v="1275"/>
    <x v="1275"/>
    <s v="ONLY A FEW HOURS LEFT TO GET YOUR ADVANCE COPY OF &quot;DANGEROUSLY CLOSE&quot; and to check out our other cool rewards!"/>
    <n v="15000"/>
    <n v="24321.1"/>
    <x v="0"/>
    <x v="0"/>
    <x v="0"/>
    <n v="1375908587"/>
    <n v="1372884587"/>
    <b v="1"/>
    <n v="389"/>
    <b v="1"/>
    <x v="11"/>
    <n v="1.6214066666666667"/>
    <n v="19660.55"/>
    <x v="4"/>
    <x v="11"/>
    <x v="1275"/>
    <x v="1275"/>
    <x v="0"/>
  </r>
  <r>
    <x v="1276"/>
    <x v="1276"/>
    <s v="Sponsor this Brooklyn punk band's debut seven-inch, MR. DREAM GOES TO JAIL."/>
    <n v="3000"/>
    <n v="3132.63"/>
    <x v="0"/>
    <x v="0"/>
    <x v="0"/>
    <n v="1251777600"/>
    <n v="1247504047"/>
    <b v="1"/>
    <n v="68"/>
    <b v="1"/>
    <x v="11"/>
    <n v="1.0442100000000001"/>
    <n v="3066.3150000000001"/>
    <x v="4"/>
    <x v="11"/>
    <x v="1276"/>
    <x v="1276"/>
    <x v="0"/>
  </r>
  <r>
    <x v="1277"/>
    <x v="1277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b v="1"/>
    <n v="413"/>
    <b v="1"/>
    <x v="11"/>
    <n v="1.0612433333333333"/>
    <n v="15459.325000000001"/>
    <x v="4"/>
    <x v="11"/>
    <x v="1277"/>
    <x v="1277"/>
    <x v="0"/>
  </r>
  <r>
    <x v="1278"/>
    <x v="1278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b v="1"/>
    <n v="190"/>
    <b v="1"/>
    <x v="11"/>
    <n v="1.5493846153846154"/>
    <n v="8285.5"/>
    <x v="4"/>
    <x v="11"/>
    <x v="1278"/>
    <x v="1278"/>
    <x v="0"/>
  </r>
  <r>
    <x v="1279"/>
    <x v="1279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b v="1"/>
    <n v="189"/>
    <b v="1"/>
    <x v="11"/>
    <n v="1.1077157238734421"/>
    <n v="13190.084999999999"/>
    <x v="4"/>
    <x v="11"/>
    <x v="1279"/>
    <x v="1279"/>
    <x v="0"/>
  </r>
  <r>
    <x v="1280"/>
    <x v="1280"/>
    <s v="Nothing More is recording their forthcoming record and needs to join forces with you to make this album HUGE! "/>
    <n v="15000"/>
    <n v="16636.78"/>
    <x v="0"/>
    <x v="0"/>
    <x v="0"/>
    <n v="1299003054"/>
    <n v="1291227054"/>
    <b v="1"/>
    <n v="130"/>
    <b v="1"/>
    <x v="11"/>
    <n v="1.1091186666666666"/>
    <n v="15818.39"/>
    <x v="4"/>
    <x v="11"/>
    <x v="1280"/>
    <x v="1280"/>
    <x v="0"/>
  </r>
  <r>
    <x v="1281"/>
    <x v="1281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b v="1"/>
    <n v="74"/>
    <b v="1"/>
    <x v="11"/>
    <n v="1.1071428571428572"/>
    <n v="7375"/>
    <x v="4"/>
    <x v="11"/>
    <x v="1281"/>
    <x v="1281"/>
    <x v="0"/>
  </r>
  <r>
    <x v="1282"/>
    <x v="1282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b v="1"/>
    <n v="274"/>
    <b v="1"/>
    <x v="11"/>
    <n v="1.2361333333333333"/>
    <n v="16771"/>
    <x v="4"/>
    <x v="11"/>
    <x v="1282"/>
    <x v="1282"/>
    <x v="0"/>
  </r>
  <r>
    <x v="1283"/>
    <x v="1283"/>
    <s v="Our 3rd album is halfway complete, but we need your help to record, mix and master the final product!"/>
    <n v="1000"/>
    <n v="2110.5"/>
    <x v="0"/>
    <x v="0"/>
    <x v="0"/>
    <n v="1362974400"/>
    <n v="1360948389"/>
    <b v="1"/>
    <n v="22"/>
    <b v="1"/>
    <x v="11"/>
    <n v="2.1105"/>
    <n v="1555.25"/>
    <x v="4"/>
    <x v="11"/>
    <x v="1283"/>
    <x v="1283"/>
    <x v="0"/>
  </r>
  <r>
    <x v="1284"/>
    <x v="1284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b v="0"/>
    <n v="31"/>
    <b v="1"/>
    <x v="6"/>
    <n v="1.01"/>
    <n v="2010"/>
    <x v="1"/>
    <x v="6"/>
    <x v="1284"/>
    <x v="1284"/>
    <x v="0"/>
  </r>
  <r>
    <x v="1285"/>
    <x v="1285"/>
    <s v="The world premiere of hysterically funny and heartbreaking story about family, unconditional love and facing the unfaceable"/>
    <n v="2000"/>
    <n v="2033"/>
    <x v="0"/>
    <x v="1"/>
    <x v="1"/>
    <n v="1434808775"/>
    <n v="1433512775"/>
    <b v="0"/>
    <n v="63"/>
    <b v="1"/>
    <x v="6"/>
    <n v="1.0165"/>
    <n v="2016.5"/>
    <x v="1"/>
    <x v="6"/>
    <x v="1285"/>
    <x v="1285"/>
    <x v="0"/>
  </r>
  <r>
    <x v="1286"/>
    <x v="1286"/>
    <s v="A touring production of FRED's modern adaptation of the classic Victorian comic novel, reaching out to new audiences."/>
    <n v="1500"/>
    <n v="1625"/>
    <x v="0"/>
    <x v="1"/>
    <x v="1"/>
    <n v="1424181600"/>
    <n v="1423041227"/>
    <b v="0"/>
    <n v="20"/>
    <b v="1"/>
    <x v="6"/>
    <n v="1.0833333333333333"/>
    <n v="1562.5"/>
    <x v="1"/>
    <x v="6"/>
    <x v="1286"/>
    <x v="1286"/>
    <x v="0"/>
  </r>
  <r>
    <x v="1287"/>
    <x v="1287"/>
    <s v="PantoSoc are taking Sweeney Todd to the Fringe!_x000a__x000a_We will be performing in Edinburgh for two weeks, and we need your help to get there!"/>
    <n v="250"/>
    <n v="605"/>
    <x v="0"/>
    <x v="1"/>
    <x v="1"/>
    <n v="1434120856"/>
    <n v="1428936856"/>
    <b v="0"/>
    <n v="25"/>
    <b v="1"/>
    <x v="6"/>
    <n v="2.42"/>
    <n v="427.5"/>
    <x v="1"/>
    <x v="6"/>
    <x v="1287"/>
    <x v="1287"/>
    <x v="0"/>
  </r>
  <r>
    <x v="1288"/>
    <x v="1288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b v="0"/>
    <n v="61"/>
    <b v="1"/>
    <x v="6"/>
    <n v="1.0044999999999999"/>
    <n v="4009"/>
    <x v="1"/>
    <x v="6"/>
    <x v="1288"/>
    <x v="1288"/>
    <x v="0"/>
  </r>
  <r>
    <x v="1289"/>
    <x v="1289"/>
    <s v="A chilling original Edwardian Comedy of errors and foolishness made for the Patrick Henry College stage."/>
    <n v="1500"/>
    <n v="1876"/>
    <x v="0"/>
    <x v="0"/>
    <x v="0"/>
    <n v="1483499645"/>
    <n v="1480907645"/>
    <b v="0"/>
    <n v="52"/>
    <b v="1"/>
    <x v="6"/>
    <n v="1.2506666666666666"/>
    <n v="1688"/>
    <x v="1"/>
    <x v="6"/>
    <x v="1289"/>
    <x v="1289"/>
    <x v="0"/>
  </r>
  <r>
    <x v="1290"/>
    <x v="1290"/>
    <s v="Sometimes your Heart has to STOP for your Life to START."/>
    <n v="3500"/>
    <n v="3800"/>
    <x v="0"/>
    <x v="0"/>
    <x v="0"/>
    <n v="1429772340"/>
    <n v="1427121931"/>
    <b v="0"/>
    <n v="86"/>
    <b v="1"/>
    <x v="6"/>
    <n v="1.0857142857142856"/>
    <n v="3650"/>
    <x v="1"/>
    <x v="6"/>
    <x v="1290"/>
    <x v="1290"/>
    <x v="0"/>
  </r>
  <r>
    <x v="1291"/>
    <x v="1291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b v="0"/>
    <n v="42"/>
    <b v="1"/>
    <x v="6"/>
    <n v="1.4570000000000001"/>
    <n v="3685.5"/>
    <x v="1"/>
    <x v="6"/>
    <x v="1291"/>
    <x v="1291"/>
    <x v="0"/>
  </r>
  <r>
    <x v="1292"/>
    <x v="1292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b v="0"/>
    <n v="52"/>
    <b v="1"/>
    <x v="6"/>
    <n v="1.1000000000000001"/>
    <n v="1785"/>
    <x v="1"/>
    <x v="6"/>
    <x v="1292"/>
    <x v="1292"/>
    <x v="0"/>
  </r>
  <r>
    <x v="1293"/>
    <x v="1293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b v="0"/>
    <n v="120"/>
    <b v="1"/>
    <x v="6"/>
    <n v="1.0223333333333333"/>
    <n v="15167.5"/>
    <x v="1"/>
    <x v="6"/>
    <x v="1293"/>
    <x v="1293"/>
    <x v="0"/>
  </r>
  <r>
    <x v="1294"/>
    <x v="1294"/>
    <s v="We have an award-winning Danish play, now we just need a bathroom set to perform it in. Spend a penny to help us build the set!"/>
    <n v="500"/>
    <n v="610"/>
    <x v="0"/>
    <x v="1"/>
    <x v="1"/>
    <n v="1445252400"/>
    <n v="1443696797"/>
    <b v="0"/>
    <n v="22"/>
    <b v="1"/>
    <x v="6"/>
    <n v="1.22"/>
    <n v="555"/>
    <x v="1"/>
    <x v="6"/>
    <x v="1294"/>
    <x v="1294"/>
    <x v="0"/>
  </r>
  <r>
    <x v="1295"/>
    <x v="1295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b v="0"/>
    <n v="64"/>
    <b v="1"/>
    <x v="6"/>
    <n v="1.0196000000000001"/>
    <n v="2524.5"/>
    <x v="1"/>
    <x v="6"/>
    <x v="1295"/>
    <x v="1295"/>
    <x v="0"/>
  </r>
  <r>
    <x v="1296"/>
    <x v="1296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b v="0"/>
    <n v="23"/>
    <b v="1"/>
    <x v="6"/>
    <n v="1.411764705882353"/>
    <n v="1025"/>
    <x v="1"/>
    <x v="6"/>
    <x v="1296"/>
    <x v="1296"/>
    <x v="0"/>
  </r>
  <r>
    <x v="1297"/>
    <x v="1297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b v="0"/>
    <n v="238"/>
    <b v="1"/>
    <x v="6"/>
    <n v="1.0952500000000001"/>
    <n v="20952.5"/>
    <x v="1"/>
    <x v="6"/>
    <x v="1297"/>
    <x v="1297"/>
    <x v="0"/>
  </r>
  <r>
    <x v="1298"/>
    <x v="1298"/>
    <s v="A play that raises awareness for mental health and explores the psychological effects childhood abuse can have on an adult."/>
    <n v="2000"/>
    <n v="2093"/>
    <x v="0"/>
    <x v="1"/>
    <x v="1"/>
    <n v="1461860432"/>
    <n v="1459268432"/>
    <b v="0"/>
    <n v="33"/>
    <b v="1"/>
    <x v="6"/>
    <n v="1.0465"/>
    <n v="2046.5"/>
    <x v="1"/>
    <x v="6"/>
    <x v="1298"/>
    <x v="1298"/>
    <x v="0"/>
  </r>
  <r>
    <x v="1299"/>
    <x v="1299"/>
    <s v="A new work inspired by the classic novel and created by Dallas teens under the direction of professional artists."/>
    <n v="3500"/>
    <n v="4340"/>
    <x v="0"/>
    <x v="0"/>
    <x v="0"/>
    <n v="1436902359"/>
    <n v="1434310359"/>
    <b v="0"/>
    <n v="32"/>
    <b v="1"/>
    <x v="6"/>
    <n v="1.24"/>
    <n v="3920"/>
    <x v="1"/>
    <x v="6"/>
    <x v="1299"/>
    <x v="1299"/>
    <x v="0"/>
  </r>
  <r>
    <x v="1300"/>
    <x v="1300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b v="0"/>
    <n v="24"/>
    <b v="1"/>
    <x v="6"/>
    <n v="1.35"/>
    <n v="3525"/>
    <x v="1"/>
    <x v="6"/>
    <x v="1300"/>
    <x v="1300"/>
    <x v="0"/>
  </r>
  <r>
    <x v="1301"/>
    <x v="1301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b v="0"/>
    <n v="29"/>
    <b v="1"/>
    <x v="6"/>
    <n v="1.0275000000000001"/>
    <n v="2027.5"/>
    <x v="1"/>
    <x v="6"/>
    <x v="1301"/>
    <x v="1301"/>
    <x v="0"/>
  </r>
  <r>
    <x v="1302"/>
    <x v="1302"/>
    <s v="Boys of a Certain Age is a unique and special show that we're trying to remount in New York City in 2017."/>
    <n v="2500"/>
    <n v="2500"/>
    <x v="0"/>
    <x v="0"/>
    <x v="0"/>
    <n v="1480559011"/>
    <n v="1477963411"/>
    <b v="0"/>
    <n v="50"/>
    <b v="1"/>
    <x v="6"/>
    <n v="1"/>
    <n v="2500"/>
    <x v="1"/>
    <x v="6"/>
    <x v="1302"/>
    <x v="1302"/>
    <x v="0"/>
  </r>
  <r>
    <x v="1303"/>
    <x v="1303"/>
    <s v="Groundbreaking queer theatre."/>
    <n v="3500"/>
    <n v="4559.13"/>
    <x v="0"/>
    <x v="1"/>
    <x v="1"/>
    <n v="1469962800"/>
    <n v="1468578920"/>
    <b v="0"/>
    <n v="108"/>
    <b v="1"/>
    <x v="6"/>
    <n v="1.3026085714285716"/>
    <n v="4029.5650000000001"/>
    <x v="1"/>
    <x v="6"/>
    <x v="1303"/>
    <x v="1303"/>
    <x v="0"/>
  </r>
  <r>
    <x v="1304"/>
    <x v="1304"/>
    <s v="Deal with the cold like a boss with battery-powered heating device that will heat you up in the most extreme environment."/>
    <n v="40000"/>
    <n v="15851"/>
    <x v="1"/>
    <x v="1"/>
    <x v="1"/>
    <n v="1489376405"/>
    <n v="1484196005"/>
    <b v="0"/>
    <n v="104"/>
    <b v="0"/>
    <x v="8"/>
    <n v="0.39627499999999999"/>
    <n v="27925.5"/>
    <x v="2"/>
    <x v="8"/>
    <x v="1304"/>
    <x v="1304"/>
    <x v="1"/>
  </r>
  <r>
    <x v="1305"/>
    <x v="1305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b v="0"/>
    <n v="86"/>
    <b v="0"/>
    <x v="8"/>
    <n v="0.25976666666666665"/>
    <n v="18896.5"/>
    <x v="2"/>
    <x v="8"/>
    <x v="1305"/>
    <x v="1305"/>
    <x v="1"/>
  </r>
  <r>
    <x v="1306"/>
    <x v="1306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b v="0"/>
    <n v="356"/>
    <b v="0"/>
    <x v="8"/>
    <n v="0.65246363636363636"/>
    <n v="90885.5"/>
    <x v="2"/>
    <x v="8"/>
    <x v="1306"/>
    <x v="1306"/>
    <x v="1"/>
  </r>
  <r>
    <x v="1307"/>
    <x v="1307"/>
    <s v="Get VR to Everyone with Mailable, Ready to Use Viewers"/>
    <n v="50000"/>
    <n v="5757"/>
    <x v="1"/>
    <x v="0"/>
    <x v="0"/>
    <n v="1455710679"/>
    <n v="1453118679"/>
    <b v="0"/>
    <n v="45"/>
    <b v="0"/>
    <x v="8"/>
    <n v="0.11514000000000001"/>
    <n v="27878.5"/>
    <x v="2"/>
    <x v="8"/>
    <x v="1307"/>
    <x v="1307"/>
    <x v="1"/>
  </r>
  <r>
    <x v="1308"/>
    <x v="1308"/>
    <s v="Boost Band, a wristband that charges any device"/>
    <n v="10000"/>
    <n v="1136"/>
    <x v="1"/>
    <x v="0"/>
    <x v="0"/>
    <n v="1475937812"/>
    <n v="1472481812"/>
    <b v="0"/>
    <n v="38"/>
    <b v="0"/>
    <x v="8"/>
    <n v="0.11360000000000001"/>
    <n v="5568"/>
    <x v="2"/>
    <x v="8"/>
    <x v="1308"/>
    <x v="1308"/>
    <x v="1"/>
  </r>
  <r>
    <x v="1309"/>
    <x v="1309"/>
    <s v="Wicked fun and built for excitement, CORE is the safest and most versatile speaker you've ever worn."/>
    <n v="11500"/>
    <n v="12879"/>
    <x v="1"/>
    <x v="0"/>
    <x v="0"/>
    <n v="1444943468"/>
    <n v="1441919468"/>
    <b v="0"/>
    <n v="35"/>
    <b v="0"/>
    <x v="8"/>
    <n v="1.1199130434782609"/>
    <n v="12189.5"/>
    <x v="2"/>
    <x v="8"/>
    <x v="1309"/>
    <x v="1309"/>
    <x v="1"/>
  </r>
  <r>
    <x v="1310"/>
    <x v="1310"/>
    <s v="An essential hoodie that holds all sized smart phones and keep your headphone wires tangle free."/>
    <n v="20000"/>
    <n v="3100"/>
    <x v="1"/>
    <x v="0"/>
    <x v="0"/>
    <n v="1471622450"/>
    <n v="1467734450"/>
    <b v="0"/>
    <n v="24"/>
    <b v="0"/>
    <x v="8"/>
    <n v="0.155"/>
    <n v="11550"/>
    <x v="2"/>
    <x v="8"/>
    <x v="1310"/>
    <x v="1310"/>
    <x v="1"/>
  </r>
  <r>
    <x v="1311"/>
    <x v="1311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b v="0"/>
    <n v="100"/>
    <b v="0"/>
    <x v="8"/>
    <n v="0.32028000000000001"/>
    <n v="165035"/>
    <x v="2"/>
    <x v="8"/>
    <x v="1311"/>
    <x v="1311"/>
    <x v="1"/>
  </r>
  <r>
    <x v="1312"/>
    <x v="1312"/>
    <s v="People loved the original Black and Gray GoSolo hats and asked for more. So we received sample for 3 more colors!"/>
    <n v="4600"/>
    <n v="28"/>
    <x v="1"/>
    <x v="0"/>
    <x v="0"/>
    <n v="1429375922"/>
    <n v="1426783922"/>
    <b v="0"/>
    <n v="1"/>
    <b v="0"/>
    <x v="8"/>
    <n v="6.0869565217391303E-3"/>
    <n v="2314"/>
    <x v="2"/>
    <x v="8"/>
    <x v="1312"/>
    <x v="1312"/>
    <x v="1"/>
  </r>
  <r>
    <x v="1313"/>
    <x v="1313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b v="0"/>
    <n v="122"/>
    <b v="0"/>
    <x v="8"/>
    <n v="0.31114999999999998"/>
    <n v="26223"/>
    <x v="2"/>
    <x v="8"/>
    <x v="1313"/>
    <x v="1313"/>
    <x v="1"/>
  </r>
  <r>
    <x v="1314"/>
    <x v="1314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b v="0"/>
    <n v="11"/>
    <b v="0"/>
    <x v="8"/>
    <n v="1.1266666666666666E-2"/>
    <n v="91014"/>
    <x v="2"/>
    <x v="8"/>
    <x v="1314"/>
    <x v="1314"/>
    <x v="1"/>
  </r>
  <r>
    <x v="1315"/>
    <x v="1315"/>
    <s v="Zoom will happen - THANK YOU! Received outside funding due amazing early success!"/>
    <n v="100000"/>
    <n v="40404"/>
    <x v="1"/>
    <x v="0"/>
    <x v="0"/>
    <n v="1446771600"/>
    <n v="1443700648"/>
    <b v="0"/>
    <n v="248"/>
    <b v="0"/>
    <x v="8"/>
    <n v="0.40404000000000001"/>
    <n v="70202"/>
    <x v="2"/>
    <x v="8"/>
    <x v="1315"/>
    <x v="1315"/>
    <x v="1"/>
  </r>
  <r>
    <x v="1316"/>
    <x v="1316"/>
    <s v="Future Belt comes in just 3 sizes, but yet, is designed to fit waists ranging from 25-55 inches. No batteries, no gimmicks."/>
    <n v="75000"/>
    <n v="1"/>
    <x v="1"/>
    <x v="0"/>
    <x v="0"/>
    <n v="1456700709"/>
    <n v="1453676709"/>
    <b v="0"/>
    <n v="1"/>
    <b v="0"/>
    <x v="8"/>
    <n v="1.3333333333333333E-5"/>
    <n v="37500.5"/>
    <x v="2"/>
    <x v="8"/>
    <x v="1316"/>
    <x v="1316"/>
    <x v="1"/>
  </r>
  <r>
    <x v="1317"/>
    <x v="1317"/>
    <s v="Lorem ipsum dolor sit amet, consectetuer adipiscing elit. Aenean commodo ligula eget dolor. Aenean massa. Cum sociis natoque penatibus."/>
    <n v="200000"/>
    <n v="11467"/>
    <x v="1"/>
    <x v="8"/>
    <x v="7"/>
    <n v="1469109600"/>
    <n v="1464586746"/>
    <b v="0"/>
    <n v="19"/>
    <b v="0"/>
    <x v="8"/>
    <n v="5.7334999999999997E-2"/>
    <n v="105733.5"/>
    <x v="2"/>
    <x v="8"/>
    <x v="1317"/>
    <x v="1317"/>
    <x v="1"/>
  </r>
  <r>
    <x v="1318"/>
    <x v="1318"/>
    <s v="Your Dog's Best Friend._x000a_Revolutionize the way you care about your pups and brings you peace of mind."/>
    <n v="40000"/>
    <n v="6130"/>
    <x v="1"/>
    <x v="0"/>
    <x v="0"/>
    <n v="1420938172"/>
    <n v="1418346172"/>
    <b v="0"/>
    <n v="135"/>
    <b v="0"/>
    <x v="8"/>
    <n v="0.15325"/>
    <n v="23065"/>
    <x v="2"/>
    <x v="8"/>
    <x v="1318"/>
    <x v="1318"/>
    <x v="1"/>
  </r>
  <r>
    <x v="1319"/>
    <x v="1319"/>
    <s v="Stand out at festivals, get people talking and support our latest campaign to augment your style with the latest LED technology."/>
    <n v="5800"/>
    <n v="876"/>
    <x v="1"/>
    <x v="1"/>
    <x v="1"/>
    <n v="1405094400"/>
    <n v="1403810965"/>
    <b v="0"/>
    <n v="9"/>
    <b v="0"/>
    <x v="8"/>
    <n v="0.15103448275862069"/>
    <n v="3338"/>
    <x v="2"/>
    <x v="8"/>
    <x v="1319"/>
    <x v="1319"/>
    <x v="1"/>
  </r>
  <r>
    <x v="1320"/>
    <x v="1320"/>
    <s v="Falls are the main cause of injury to elderly. Our wearable detects falls, sends notifications and streams health data in real time."/>
    <n v="100000"/>
    <n v="503"/>
    <x v="1"/>
    <x v="9"/>
    <x v="3"/>
    <n v="1483138800"/>
    <n v="1480610046"/>
    <b v="0"/>
    <n v="3"/>
    <b v="0"/>
    <x v="8"/>
    <n v="5.0299999999999997E-3"/>
    <n v="50251.5"/>
    <x v="2"/>
    <x v="8"/>
    <x v="1320"/>
    <x v="1320"/>
    <x v="1"/>
  </r>
  <r>
    <x v="1321"/>
    <x v="1321"/>
    <s v="Experience true sound quality and a membership platform that puts you in control of future headphones, features, design and prices."/>
    <n v="462000"/>
    <n v="6019"/>
    <x v="1"/>
    <x v="11"/>
    <x v="9"/>
    <n v="1482515937"/>
    <n v="1479923937"/>
    <b v="0"/>
    <n v="7"/>
    <b v="0"/>
    <x v="8"/>
    <n v="1.3028138528138528E-2"/>
    <n v="234009.5"/>
    <x v="2"/>
    <x v="8"/>
    <x v="1321"/>
    <x v="1321"/>
    <x v="1"/>
  </r>
  <r>
    <x v="1322"/>
    <x v="1322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b v="0"/>
    <n v="4"/>
    <b v="0"/>
    <x v="8"/>
    <n v="3.0285714285714286E-3"/>
    <n v="17553"/>
    <x v="2"/>
    <x v="8"/>
    <x v="1322"/>
    <x v="1322"/>
    <x v="1"/>
  </r>
  <r>
    <x v="1323"/>
    <x v="1323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b v="0"/>
    <n v="44"/>
    <b v="0"/>
    <x v="8"/>
    <n v="8.8800000000000004E-2"/>
    <n v="8166"/>
    <x v="2"/>
    <x v="8"/>
    <x v="1323"/>
    <x v="1323"/>
    <x v="1"/>
  </r>
  <r>
    <x v="1324"/>
    <x v="1324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b v="0"/>
    <n v="90"/>
    <b v="0"/>
    <x v="8"/>
    <n v="9.8400000000000001E-2"/>
    <n v="27460"/>
    <x v="2"/>
    <x v="8"/>
    <x v="1324"/>
    <x v="1324"/>
    <x v="1"/>
  </r>
  <r>
    <x v="1325"/>
    <x v="1325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b v="0"/>
    <n v="8"/>
    <b v="0"/>
    <x v="8"/>
    <n v="2.4299999999999999E-2"/>
    <n v="10243"/>
    <x v="2"/>
    <x v="8"/>
    <x v="1325"/>
    <x v="1325"/>
    <x v="1"/>
  </r>
  <r>
    <x v="1326"/>
    <x v="1326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b v="0"/>
    <n v="11"/>
    <b v="0"/>
    <x v="8"/>
    <n v="1.1299999999999999E-2"/>
    <n v="50565"/>
    <x v="2"/>
    <x v="8"/>
    <x v="1326"/>
    <x v="1326"/>
    <x v="1"/>
  </r>
  <r>
    <x v="1327"/>
    <x v="1327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b v="0"/>
    <n v="41"/>
    <b v="0"/>
    <x v="8"/>
    <n v="3.5520833333333335E-2"/>
    <n v="24852.5"/>
    <x v="2"/>
    <x v="8"/>
    <x v="1327"/>
    <x v="1327"/>
    <x v="1"/>
  </r>
  <r>
    <x v="1328"/>
    <x v="1328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b v="0"/>
    <n v="15"/>
    <b v="0"/>
    <x v="8"/>
    <n v="2.3306666666666667E-2"/>
    <n v="38374"/>
    <x v="2"/>
    <x v="8"/>
    <x v="1328"/>
    <x v="1328"/>
    <x v="1"/>
  </r>
  <r>
    <x v="1329"/>
    <x v="1329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b v="0"/>
    <n v="9"/>
    <b v="0"/>
    <x v="8"/>
    <n v="8.1600000000000006E-3"/>
    <n v="25204"/>
    <x v="2"/>
    <x v="8"/>
    <x v="1329"/>
    <x v="1329"/>
    <x v="1"/>
  </r>
  <r>
    <x v="1330"/>
    <x v="1330"/>
    <s v="Outdoor play is essential. Wanderwatch helps to make it fun and safe! Fun for kids, great for parents. Time to Play!"/>
    <n v="35000"/>
    <n v="7873"/>
    <x v="1"/>
    <x v="0"/>
    <x v="0"/>
    <n v="1467432000"/>
    <n v="1464763109"/>
    <b v="0"/>
    <n v="50"/>
    <b v="0"/>
    <x v="8"/>
    <n v="0.22494285714285714"/>
    <n v="21436.5"/>
    <x v="2"/>
    <x v="8"/>
    <x v="1330"/>
    <x v="1330"/>
    <x v="1"/>
  </r>
  <r>
    <x v="1331"/>
    <x v="1331"/>
    <s v="The World's First Wearable Battery Backup - wireless, modular, flexible, and ultra-lightweight! Click, charge, go!!!"/>
    <n v="250000"/>
    <n v="3417"/>
    <x v="1"/>
    <x v="0"/>
    <x v="0"/>
    <n v="1471435554"/>
    <n v="1468843554"/>
    <b v="0"/>
    <n v="34"/>
    <b v="0"/>
    <x v="8"/>
    <n v="1.3668E-2"/>
    <n v="126708.5"/>
    <x v="2"/>
    <x v="8"/>
    <x v="1331"/>
    <x v="1331"/>
    <x v="1"/>
  </r>
  <r>
    <x v="1332"/>
    <x v="1332"/>
    <s v="Long bus queue and no seats around? This light weight seating device can be worn anywhere and at anytime! Belt that converts into seat."/>
    <n v="10115"/>
    <n v="0"/>
    <x v="1"/>
    <x v="16"/>
    <x v="11"/>
    <n v="1485480408"/>
    <n v="1482888408"/>
    <b v="0"/>
    <n v="0"/>
    <b v="0"/>
    <x v="8"/>
    <n v="0"/>
    <n v="5057.5"/>
    <x v="2"/>
    <x v="8"/>
    <x v="1332"/>
    <x v="1332"/>
    <x v="1"/>
  </r>
  <r>
    <x v="1333"/>
    <x v="1333"/>
    <s v="Im in the process of creating a biohazard suit that can be worn like an extra layer, unlike these bulky units that are currently in use"/>
    <n v="2500"/>
    <n v="0"/>
    <x v="1"/>
    <x v="2"/>
    <x v="2"/>
    <n v="1405478025"/>
    <n v="1402886025"/>
    <b v="0"/>
    <n v="0"/>
    <b v="0"/>
    <x v="8"/>
    <n v="0"/>
    <n v="1250"/>
    <x v="2"/>
    <x v="8"/>
    <x v="1333"/>
    <x v="1333"/>
    <x v="1"/>
  </r>
  <r>
    <x v="1334"/>
    <x v="1334"/>
    <s v="A wearable device that allows you to dock and operate your phone hands-free anywhere and everywhere!"/>
    <n v="133000"/>
    <n v="14303"/>
    <x v="1"/>
    <x v="0"/>
    <x v="0"/>
    <n v="1457721287"/>
    <n v="1455129287"/>
    <b v="0"/>
    <n v="276"/>
    <b v="0"/>
    <x v="8"/>
    <n v="0.10754135338345865"/>
    <n v="73651.5"/>
    <x v="2"/>
    <x v="8"/>
    <x v="1334"/>
    <x v="1334"/>
    <x v="1"/>
  </r>
  <r>
    <x v="1335"/>
    <x v="1335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b v="0"/>
    <n v="16"/>
    <b v="0"/>
    <x v="8"/>
    <n v="0.1976"/>
    <n v="14970"/>
    <x v="2"/>
    <x v="8"/>
    <x v="1335"/>
    <x v="1335"/>
    <x v="1"/>
  </r>
  <r>
    <x v="1336"/>
    <x v="1336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b v="0"/>
    <n v="224"/>
    <b v="0"/>
    <x v="8"/>
    <n v="0.84946999999999995"/>
    <n v="92473.5"/>
    <x v="2"/>
    <x v="8"/>
    <x v="1336"/>
    <x v="1336"/>
    <x v="1"/>
  </r>
  <r>
    <x v="1337"/>
    <x v="1337"/>
    <s v="Discreet safety device connects you to a dedicated 24/7 monitoring team, keeping you safe anywhere in the United States"/>
    <n v="50000"/>
    <n v="24691"/>
    <x v="1"/>
    <x v="0"/>
    <x v="0"/>
    <n v="1488549079"/>
    <n v="1485957079"/>
    <b v="0"/>
    <n v="140"/>
    <b v="0"/>
    <x v="8"/>
    <n v="0.49381999999999998"/>
    <n v="37345.5"/>
    <x v="2"/>
    <x v="8"/>
    <x v="1337"/>
    <x v="1337"/>
    <x v="1"/>
  </r>
  <r>
    <x v="1338"/>
    <x v="1338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b v="0"/>
    <n v="15"/>
    <b v="0"/>
    <x v="8"/>
    <n v="3.3033333333333331E-2"/>
    <n v="15495.5"/>
    <x v="2"/>
    <x v="8"/>
    <x v="1338"/>
    <x v="1338"/>
    <x v="1"/>
  </r>
  <r>
    <x v="1339"/>
    <x v="1339"/>
    <s v="World's Smallest customizable Phone &amp; GPS Watch for kids !"/>
    <n v="50000"/>
    <n v="3317"/>
    <x v="1"/>
    <x v="0"/>
    <x v="0"/>
    <n v="1418056315"/>
    <n v="1414164715"/>
    <b v="0"/>
    <n v="37"/>
    <b v="0"/>
    <x v="8"/>
    <n v="6.6339999999999996E-2"/>
    <n v="26658.5"/>
    <x v="2"/>
    <x v="8"/>
    <x v="1339"/>
    <x v="1339"/>
    <x v="1"/>
  </r>
  <r>
    <x v="1340"/>
    <x v="1340"/>
    <s v="I would like to make nicer, more stylish looking frames for the Google Glass using 3D printing technology."/>
    <n v="1680"/>
    <n v="0"/>
    <x v="1"/>
    <x v="0"/>
    <x v="0"/>
    <n v="1408112253"/>
    <n v="1405520253"/>
    <b v="0"/>
    <n v="0"/>
    <b v="0"/>
    <x v="8"/>
    <n v="0"/>
    <n v="840"/>
    <x v="2"/>
    <x v="8"/>
    <x v="1340"/>
    <x v="1340"/>
    <x v="1"/>
  </r>
  <r>
    <x v="1341"/>
    <x v="1341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b v="0"/>
    <n v="46"/>
    <b v="0"/>
    <x v="8"/>
    <n v="0.7036"/>
    <n v="21295"/>
    <x v="2"/>
    <x v="8"/>
    <x v="1341"/>
    <x v="1341"/>
    <x v="1"/>
  </r>
  <r>
    <x v="1342"/>
    <x v="1342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b v="0"/>
    <n v="1"/>
    <b v="0"/>
    <x v="8"/>
    <n v="2E-3"/>
    <n v="25050"/>
    <x v="2"/>
    <x v="8"/>
    <x v="1342"/>
    <x v="1342"/>
    <x v="1"/>
  </r>
  <r>
    <x v="1343"/>
    <x v="1343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b v="0"/>
    <n v="323"/>
    <b v="0"/>
    <x v="8"/>
    <n v="1.02298"/>
    <n v="50574.5"/>
    <x v="2"/>
    <x v="8"/>
    <x v="1343"/>
    <x v="1343"/>
    <x v="1"/>
  </r>
  <r>
    <x v="1344"/>
    <x v="1344"/>
    <s v="The is the ultimate guide to applied Eastern philosophy, martial arts, and the path of the warrior from a scientific perspective."/>
    <n v="1500"/>
    <n v="5666"/>
    <x v="0"/>
    <x v="5"/>
    <x v="5"/>
    <n v="1467313039"/>
    <n v="1464807439"/>
    <b v="0"/>
    <n v="139"/>
    <b v="1"/>
    <x v="9"/>
    <n v="3.7773333333333334"/>
    <n v="3583"/>
    <x v="3"/>
    <x v="9"/>
    <x v="1344"/>
    <x v="1344"/>
    <x v="0"/>
  </r>
  <r>
    <x v="1345"/>
    <x v="1345"/>
    <s v="Peacefully taking you through my journey of being raised as a Muslim then becoming Christian, and sharing the truths I unveiled."/>
    <n v="300"/>
    <n v="375"/>
    <x v="0"/>
    <x v="0"/>
    <x v="0"/>
    <n v="1405366359"/>
    <n v="1402342359"/>
    <b v="0"/>
    <n v="7"/>
    <b v="1"/>
    <x v="9"/>
    <n v="1.25"/>
    <n v="337.5"/>
    <x v="3"/>
    <x v="9"/>
    <x v="1345"/>
    <x v="1345"/>
    <x v="0"/>
  </r>
  <r>
    <x v="1346"/>
    <x v="1346"/>
    <s v="An anthology of nonfiction stories written by Nepal's Lesbian, Gay, Bisexual, and Transgender (LGBT) community."/>
    <n v="4900"/>
    <n v="7219"/>
    <x v="0"/>
    <x v="0"/>
    <x v="0"/>
    <n v="1372297751"/>
    <n v="1369705751"/>
    <b v="0"/>
    <n v="149"/>
    <b v="1"/>
    <x v="9"/>
    <n v="1.473265306122449"/>
    <n v="6059.5"/>
    <x v="3"/>
    <x v="9"/>
    <x v="1346"/>
    <x v="1346"/>
    <x v="0"/>
  </r>
  <r>
    <x v="1347"/>
    <x v="1347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b v="0"/>
    <n v="31"/>
    <b v="1"/>
    <x v="9"/>
    <n v="1.022"/>
    <n v="2527.5"/>
    <x v="3"/>
    <x v="9"/>
    <x v="1347"/>
    <x v="1347"/>
    <x v="0"/>
  </r>
  <r>
    <x v="1348"/>
    <x v="1348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b v="0"/>
    <n v="26"/>
    <b v="1"/>
    <x v="9"/>
    <n v="1.018723404255319"/>
    <n v="5930"/>
    <x v="3"/>
    <x v="9"/>
    <x v="1348"/>
    <x v="1348"/>
    <x v="0"/>
  </r>
  <r>
    <x v="1349"/>
    <x v="1349"/>
    <s v="The first modern Jasper guidebook including over five hundred rock routes from alpine to bouldering, sport to trad multipitch and more."/>
    <n v="5000"/>
    <n v="10210"/>
    <x v="0"/>
    <x v="5"/>
    <x v="5"/>
    <n v="1450249140"/>
    <n v="1447055935"/>
    <b v="0"/>
    <n v="172"/>
    <b v="1"/>
    <x v="9"/>
    <n v="2.0419999999999998"/>
    <n v="7605"/>
    <x v="3"/>
    <x v="9"/>
    <x v="1349"/>
    <x v="1349"/>
    <x v="0"/>
  </r>
  <r>
    <x v="1350"/>
    <x v="1350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b v="0"/>
    <n v="78"/>
    <b v="1"/>
    <x v="9"/>
    <n v="1.0405"/>
    <n v="5101.25"/>
    <x v="3"/>
    <x v="9"/>
    <x v="1350"/>
    <x v="1350"/>
    <x v="0"/>
  </r>
  <r>
    <x v="1351"/>
    <x v="1351"/>
    <s v="Discover your purpose, live a more fulfilling life, leave a positive footprint on society."/>
    <n v="20000"/>
    <n v="20253"/>
    <x v="0"/>
    <x v="0"/>
    <x v="0"/>
    <n v="1455299144"/>
    <n v="1452707144"/>
    <b v="0"/>
    <n v="120"/>
    <b v="1"/>
    <x v="9"/>
    <n v="1.0126500000000001"/>
    <n v="20126.5"/>
    <x v="3"/>
    <x v="9"/>
    <x v="1351"/>
    <x v="1351"/>
    <x v="0"/>
  </r>
  <r>
    <x v="1352"/>
    <x v="1352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b v="0"/>
    <n v="227"/>
    <b v="1"/>
    <x v="9"/>
    <n v="1.3613999999999999"/>
    <n v="11807"/>
    <x v="3"/>
    <x v="9"/>
    <x v="1352"/>
    <x v="1352"/>
    <x v="0"/>
  </r>
  <r>
    <x v="1353"/>
    <x v="1353"/>
    <s v="A book that teaches aspiring writers how to get from a basic idea to a fully rewritten screenplay."/>
    <n v="1000"/>
    <n v="1336"/>
    <x v="0"/>
    <x v="0"/>
    <x v="0"/>
    <n v="1362960000"/>
    <n v="1359946188"/>
    <b v="0"/>
    <n v="42"/>
    <b v="1"/>
    <x v="9"/>
    <n v="1.3360000000000001"/>
    <n v="1168"/>
    <x v="3"/>
    <x v="9"/>
    <x v="1353"/>
    <x v="1353"/>
    <x v="0"/>
  </r>
  <r>
    <x v="1354"/>
    <x v="1354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b v="0"/>
    <n v="64"/>
    <b v="1"/>
    <x v="9"/>
    <n v="1.3025"/>
    <n v="1381.5"/>
    <x v="3"/>
    <x v="9"/>
    <x v="1354"/>
    <x v="1354"/>
    <x v="0"/>
  </r>
  <r>
    <x v="1355"/>
    <x v="1355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b v="0"/>
    <n v="121"/>
    <b v="1"/>
    <x v="9"/>
    <n v="1.2267999999999999"/>
    <n v="2783.5"/>
    <x v="3"/>
    <x v="9"/>
    <x v="1355"/>
    <x v="1355"/>
    <x v="0"/>
  </r>
  <r>
    <x v="1356"/>
    <x v="1356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b v="0"/>
    <n v="87"/>
    <b v="1"/>
    <x v="9"/>
    <n v="1.8281058823529412"/>
    <n v="4807.7800000000007"/>
    <x v="3"/>
    <x v="9"/>
    <x v="1356"/>
    <x v="1356"/>
    <x v="0"/>
  </r>
  <r>
    <x v="1357"/>
    <x v="1357"/>
    <s v="The search for identity leads one young woman to Mexico, where she follows her grandfather's journey back to America."/>
    <n v="2000"/>
    <n v="2506"/>
    <x v="0"/>
    <x v="0"/>
    <x v="0"/>
    <n v="1362117540"/>
    <n v="1359587137"/>
    <b v="0"/>
    <n v="65"/>
    <b v="1"/>
    <x v="9"/>
    <n v="1.2529999999999999"/>
    <n v="2253"/>
    <x v="3"/>
    <x v="9"/>
    <x v="1357"/>
    <x v="1357"/>
    <x v="0"/>
  </r>
  <r>
    <x v="1358"/>
    <x v="1358"/>
    <s v="I am working on a book about what people do when they visit Masada, an ancient fortress in the Judean desert."/>
    <n v="3000"/>
    <n v="3350"/>
    <x v="0"/>
    <x v="0"/>
    <x v="0"/>
    <n v="1309009323"/>
    <n v="1306417323"/>
    <b v="0"/>
    <n v="49"/>
    <b v="1"/>
    <x v="9"/>
    <n v="1.1166666666666667"/>
    <n v="3175"/>
    <x v="3"/>
    <x v="9"/>
    <x v="1358"/>
    <x v="1358"/>
    <x v="0"/>
  </r>
  <r>
    <x v="1359"/>
    <x v="1359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b v="0"/>
    <n v="19"/>
    <b v="1"/>
    <x v="9"/>
    <n v="1.1575757575757575"/>
    <n v="712"/>
    <x v="3"/>
    <x v="9"/>
    <x v="1359"/>
    <x v="1359"/>
    <x v="0"/>
  </r>
  <r>
    <x v="1360"/>
    <x v="1360"/>
    <s v="So Bad, It's Good! is a guide to finding the best films for your bad movie night."/>
    <n v="1500"/>
    <n v="2598"/>
    <x v="0"/>
    <x v="0"/>
    <x v="0"/>
    <n v="1343943420"/>
    <n v="1341524220"/>
    <b v="0"/>
    <n v="81"/>
    <b v="1"/>
    <x v="9"/>
    <n v="1.732"/>
    <n v="2049"/>
    <x v="3"/>
    <x v="9"/>
    <x v="1360"/>
    <x v="1360"/>
    <x v="0"/>
  </r>
  <r>
    <x v="1361"/>
    <x v="1361"/>
    <s v="The forbidden dark art of roped soloing, for climbers who need to know in order to make the ultimate climb come true!"/>
    <n v="6000"/>
    <n v="7559"/>
    <x v="0"/>
    <x v="1"/>
    <x v="1"/>
    <n v="1403370772"/>
    <n v="1400778772"/>
    <b v="0"/>
    <n v="264"/>
    <b v="1"/>
    <x v="9"/>
    <n v="1.2598333333333334"/>
    <n v="6779.5"/>
    <x v="3"/>
    <x v="9"/>
    <x v="1361"/>
    <x v="1361"/>
    <x v="0"/>
  </r>
  <r>
    <x v="1362"/>
    <x v="1362"/>
    <s v="The never-before-told story of Karl Barth's (first and only) journey to the United States in 1962."/>
    <n v="1000"/>
    <n v="1091"/>
    <x v="0"/>
    <x v="0"/>
    <x v="0"/>
    <n v="1378592731"/>
    <n v="1373408731"/>
    <b v="0"/>
    <n v="25"/>
    <b v="1"/>
    <x v="9"/>
    <n v="1.091"/>
    <n v="1045.5"/>
    <x v="3"/>
    <x v="9"/>
    <x v="1362"/>
    <x v="1362"/>
    <x v="0"/>
  </r>
  <r>
    <x v="1363"/>
    <x v="1363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b v="0"/>
    <n v="5"/>
    <b v="1"/>
    <x v="9"/>
    <n v="1"/>
    <n v="200"/>
    <x v="3"/>
    <x v="9"/>
    <x v="1363"/>
    <x v="1363"/>
    <x v="0"/>
  </r>
  <r>
    <x v="1364"/>
    <x v="1364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n v="1415464906"/>
    <b v="0"/>
    <n v="144"/>
    <b v="1"/>
    <x v="11"/>
    <n v="1.1864285714285714"/>
    <n v="45915"/>
    <x v="4"/>
    <x v="11"/>
    <x v="1364"/>
    <x v="1364"/>
    <x v="0"/>
  </r>
  <r>
    <x v="1365"/>
    <x v="1365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b v="0"/>
    <n v="92"/>
    <b v="1"/>
    <x v="11"/>
    <n v="1.0026666666666666"/>
    <n v="7510"/>
    <x v="4"/>
    <x v="11"/>
    <x v="1365"/>
    <x v="1365"/>
    <x v="0"/>
  </r>
  <r>
    <x v="1366"/>
    <x v="1366"/>
    <s v="A musical memorial for Alexi Petersen."/>
    <n v="7500"/>
    <n v="9486.69"/>
    <x v="0"/>
    <x v="0"/>
    <x v="0"/>
    <n v="1417049663"/>
    <n v="1413158063"/>
    <b v="0"/>
    <n v="147"/>
    <b v="1"/>
    <x v="11"/>
    <n v="1.2648920000000001"/>
    <n v="8493.3450000000012"/>
    <x v="4"/>
    <x v="11"/>
    <x v="1366"/>
    <x v="1366"/>
    <x v="0"/>
  </r>
  <r>
    <x v="1367"/>
    <x v="1367"/>
    <s v="House of Rabbits are recording our full-length, debut album! Support independent music, receive great rewards!"/>
    <n v="5000"/>
    <n v="5713"/>
    <x v="0"/>
    <x v="0"/>
    <x v="0"/>
    <n v="1447463050"/>
    <n v="1444867450"/>
    <b v="0"/>
    <n v="90"/>
    <b v="1"/>
    <x v="11"/>
    <n v="1.1426000000000001"/>
    <n v="5356.5"/>
    <x v="4"/>
    <x v="11"/>
    <x v="1367"/>
    <x v="1367"/>
    <x v="0"/>
  </r>
  <r>
    <x v="1368"/>
    <x v="1368"/>
    <s v="We are in the final stages of the creation of our 4th record, The Separation Effect. our most passionate record to date."/>
    <n v="5000"/>
    <n v="5535"/>
    <x v="0"/>
    <x v="0"/>
    <x v="0"/>
    <n v="1434342894"/>
    <n v="1432269294"/>
    <b v="0"/>
    <n v="87"/>
    <b v="1"/>
    <x v="11"/>
    <n v="1.107"/>
    <n v="5267.5"/>
    <x v="4"/>
    <x v="11"/>
    <x v="1368"/>
    <x v="1368"/>
    <x v="0"/>
  </r>
  <r>
    <x v="1369"/>
    <x v="1369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b v="0"/>
    <n v="406"/>
    <b v="1"/>
    <x v="11"/>
    <n v="1.0534805315203954"/>
    <n v="33225.315000000002"/>
    <x v="4"/>
    <x v="11"/>
    <x v="1369"/>
    <x v="1369"/>
    <x v="0"/>
  </r>
  <r>
    <x v="1370"/>
    <x v="1370"/>
    <s v="Songs about the first year of parenthood, often inappropriate for children"/>
    <n v="1500"/>
    <n v="1555"/>
    <x v="0"/>
    <x v="0"/>
    <x v="0"/>
    <n v="1381881890"/>
    <n v="1380585890"/>
    <b v="0"/>
    <n v="20"/>
    <b v="1"/>
    <x v="11"/>
    <n v="1.0366666666666666"/>
    <n v="1527.5"/>
    <x v="4"/>
    <x v="11"/>
    <x v="1370"/>
    <x v="1370"/>
    <x v="0"/>
  </r>
  <r>
    <x v="1371"/>
    <x v="1371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b v="0"/>
    <n v="70"/>
    <b v="1"/>
    <x v="11"/>
    <n v="1.0708672667523933"/>
    <n v="7247"/>
    <x v="4"/>
    <x v="11"/>
    <x v="1371"/>
    <x v="1371"/>
    <x v="0"/>
  </r>
  <r>
    <x v="1372"/>
    <x v="1372"/>
    <s v="Please help us raise funds to press our new CD!"/>
    <n v="500"/>
    <n v="620"/>
    <x v="0"/>
    <x v="0"/>
    <x v="0"/>
    <n v="1342115132"/>
    <n v="1339523132"/>
    <b v="0"/>
    <n v="16"/>
    <b v="1"/>
    <x v="11"/>
    <n v="1.24"/>
    <n v="560"/>
    <x v="4"/>
    <x v="11"/>
    <x v="1372"/>
    <x v="1372"/>
    <x v="0"/>
  </r>
  <r>
    <x v="1373"/>
    <x v="1373"/>
    <s v="Help Broccoli Samurai raise money to get a new van and continue bringing you the jams!"/>
    <n v="10000"/>
    <n v="10501"/>
    <x v="0"/>
    <x v="0"/>
    <x v="0"/>
    <n v="1483138233"/>
    <n v="1480546233"/>
    <b v="0"/>
    <n v="52"/>
    <b v="1"/>
    <x v="11"/>
    <n v="1.0501"/>
    <n v="10250.5"/>
    <x v="4"/>
    <x v="11"/>
    <x v="1373"/>
    <x v="1373"/>
    <x v="0"/>
  </r>
  <r>
    <x v="1374"/>
    <x v="1374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b v="0"/>
    <n v="66"/>
    <b v="1"/>
    <x v="11"/>
    <n v="1.8946666666666667"/>
    <n v="2171"/>
    <x v="4"/>
    <x v="11"/>
    <x v="1374"/>
    <x v="1374"/>
    <x v="0"/>
  </r>
  <r>
    <x v="1375"/>
    <x v="1375"/>
    <s v="Pampa Folks, l'album aux couleurs de dÃ©serts. Le quatuor, crÃ©Ã© en 2015  livre une Ã©nergie brute et prÃ©pare son premier album"/>
    <n v="4000"/>
    <n v="6853"/>
    <x v="0"/>
    <x v="6"/>
    <x v="3"/>
    <n v="1484444119"/>
    <n v="1481852119"/>
    <b v="0"/>
    <n v="109"/>
    <b v="1"/>
    <x v="11"/>
    <n v="1.7132499999999999"/>
    <n v="5426.5"/>
    <x v="4"/>
    <x v="11"/>
    <x v="1375"/>
    <x v="1375"/>
    <x v="0"/>
  </r>
  <r>
    <x v="1376"/>
    <x v="1376"/>
    <s v="Dead Pirates are planning a second pressing of HIGHMARE LP, who wants one ?"/>
    <n v="3700"/>
    <n v="9342"/>
    <x v="0"/>
    <x v="1"/>
    <x v="1"/>
    <n v="1480784606"/>
    <n v="1478189006"/>
    <b v="0"/>
    <n v="168"/>
    <b v="1"/>
    <x v="11"/>
    <n v="2.5248648648648651"/>
    <n v="6521"/>
    <x v="4"/>
    <x v="11"/>
    <x v="1376"/>
    <x v="1376"/>
    <x v="0"/>
  </r>
  <r>
    <x v="1377"/>
    <x v="1377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b v="0"/>
    <n v="31"/>
    <b v="1"/>
    <x v="11"/>
    <n v="1.1615384615384616"/>
    <n v="1405"/>
    <x v="4"/>
    <x v="11"/>
    <x v="1377"/>
    <x v="1377"/>
    <x v="0"/>
  </r>
  <r>
    <x v="1378"/>
    <x v="1378"/>
    <s v="A psychedelic post rock masterpiece!"/>
    <n v="2000"/>
    <n v="4067"/>
    <x v="0"/>
    <x v="1"/>
    <x v="1"/>
    <n v="1470075210"/>
    <n v="1468779210"/>
    <b v="0"/>
    <n v="133"/>
    <b v="1"/>
    <x v="11"/>
    <n v="2.0335000000000001"/>
    <n v="3033.5"/>
    <x v="4"/>
    <x v="11"/>
    <x v="1378"/>
    <x v="1378"/>
    <x v="0"/>
  </r>
  <r>
    <x v="1379"/>
    <x v="1379"/>
    <s v="---------The long-awaited debut full-length from Justin Ruddy--------"/>
    <n v="10000"/>
    <n v="11160"/>
    <x v="0"/>
    <x v="0"/>
    <x v="0"/>
    <n v="1433504876"/>
    <n v="1430912876"/>
    <b v="0"/>
    <n v="151"/>
    <b v="1"/>
    <x v="11"/>
    <n v="1.1160000000000001"/>
    <n v="10580"/>
    <x v="4"/>
    <x v="11"/>
    <x v="1379"/>
    <x v="1379"/>
    <x v="0"/>
  </r>
  <r>
    <x v="1380"/>
    <x v="1380"/>
    <s v="A DIY MUSIC FESTIVAL FROM ST. LOUIS MO! Bands make their own festival, help make it legit!"/>
    <n v="25"/>
    <n v="106"/>
    <x v="0"/>
    <x v="0"/>
    <x v="0"/>
    <n v="1433815200"/>
    <n v="1431886706"/>
    <b v="0"/>
    <n v="5"/>
    <b v="1"/>
    <x v="11"/>
    <n v="4.24"/>
    <n v="65.5"/>
    <x v="4"/>
    <x v="11"/>
    <x v="1380"/>
    <x v="1380"/>
    <x v="0"/>
  </r>
  <r>
    <x v="1381"/>
    <x v="1381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b v="0"/>
    <n v="73"/>
    <b v="1"/>
    <x v="11"/>
    <n v="1.071"/>
    <n v="5177.5"/>
    <x v="4"/>
    <x v="11"/>
    <x v="1381"/>
    <x v="1381"/>
    <x v="0"/>
  </r>
  <r>
    <x v="1382"/>
    <x v="1382"/>
    <s v="We're making a new record -- independently! We've got some great new songs we're really excited to bring to you!"/>
    <n v="8000"/>
    <n v="8349"/>
    <x v="0"/>
    <x v="0"/>
    <x v="0"/>
    <n v="1367867536"/>
    <n v="1365275536"/>
    <b v="0"/>
    <n v="148"/>
    <b v="1"/>
    <x v="11"/>
    <n v="1.043625"/>
    <n v="8174.5"/>
    <x v="4"/>
    <x v="11"/>
    <x v="1382"/>
    <x v="1382"/>
    <x v="0"/>
  </r>
  <r>
    <x v="1383"/>
    <x v="1383"/>
    <s v="Instrumental Post-Rock meets Progressive Rock &amp; Cinematic atmospheres. Get your dose of blissful guitar tones, grooves &amp; live strings!"/>
    <n v="2200"/>
    <n v="4673"/>
    <x v="0"/>
    <x v="5"/>
    <x v="5"/>
    <n v="1482457678"/>
    <n v="1480729678"/>
    <b v="0"/>
    <n v="93"/>
    <b v="1"/>
    <x v="11"/>
    <n v="2.124090909090909"/>
    <n v="3436.5"/>
    <x v="4"/>
    <x v="11"/>
    <x v="1383"/>
    <x v="1383"/>
    <x v="0"/>
  </r>
  <r>
    <x v="1384"/>
    <x v="1384"/>
    <s v="Outland Warrior is my first solo musical project, featuring songs written by me and recorded at my home studio."/>
    <n v="3500"/>
    <n v="4343"/>
    <x v="0"/>
    <x v="0"/>
    <x v="0"/>
    <n v="1436117922"/>
    <n v="1433525922"/>
    <b v="0"/>
    <n v="63"/>
    <b v="1"/>
    <x v="11"/>
    <n v="1.2408571428571429"/>
    <n v="3921.5"/>
    <x v="4"/>
    <x v="11"/>
    <x v="1384"/>
    <x v="1384"/>
    <x v="0"/>
  </r>
  <r>
    <x v="1385"/>
    <x v="1385"/>
    <s v="Musicians, singers &amp; songwriters from all over the world collaborate via YouTube in order to create an amazing album!"/>
    <n v="8000"/>
    <n v="8832.49"/>
    <x v="0"/>
    <x v="12"/>
    <x v="3"/>
    <n v="1461931860"/>
    <n v="1457109121"/>
    <b v="0"/>
    <n v="134"/>
    <b v="1"/>
    <x v="11"/>
    <n v="1.10406125"/>
    <n v="8416.244999999999"/>
    <x v="4"/>
    <x v="11"/>
    <x v="1385"/>
    <x v="1385"/>
    <x v="0"/>
  </r>
  <r>
    <x v="1386"/>
    <x v="1386"/>
    <s v="We are a classic hard rock/heavy metal band just trying to keep rock alive!"/>
    <n v="400"/>
    <n v="875"/>
    <x v="0"/>
    <x v="0"/>
    <x v="0"/>
    <n v="1438183889"/>
    <n v="1435591889"/>
    <b v="0"/>
    <n v="14"/>
    <b v="1"/>
    <x v="11"/>
    <n v="2.1875"/>
    <n v="637.5"/>
    <x v="4"/>
    <x v="11"/>
    <x v="1386"/>
    <x v="1386"/>
    <x v="0"/>
  </r>
  <r>
    <x v="1387"/>
    <x v="1387"/>
    <s v="Less than one week to PLEDGE YOUR SUPPORT for THE FAMILY BUSINESS as the band raises funds for the next full length rock album."/>
    <n v="4000"/>
    <n v="5465"/>
    <x v="0"/>
    <x v="0"/>
    <x v="0"/>
    <n v="1433305800"/>
    <n v="1430604395"/>
    <b v="0"/>
    <n v="78"/>
    <b v="1"/>
    <x v="11"/>
    <n v="1.36625"/>
    <n v="4732.5"/>
    <x v="4"/>
    <x v="11"/>
    <x v="1387"/>
    <x v="1387"/>
    <x v="0"/>
  </r>
  <r>
    <x v="1388"/>
    <x v="1388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b v="0"/>
    <n v="112"/>
    <b v="1"/>
    <x v="11"/>
    <n v="1.348074"/>
    <n v="5870.1849999999995"/>
    <x v="4"/>
    <x v="11"/>
    <x v="1388"/>
    <x v="1388"/>
    <x v="0"/>
  </r>
  <r>
    <x v="1389"/>
    <x v="1389"/>
    <s v="Help fund the pressing of DANCEHALL's first record by pre-ordering it in advance!!!"/>
    <n v="500"/>
    <n v="727"/>
    <x v="0"/>
    <x v="1"/>
    <x v="1"/>
    <n v="1471087957"/>
    <n v="1468495957"/>
    <b v="0"/>
    <n v="34"/>
    <b v="1"/>
    <x v="11"/>
    <n v="1.454"/>
    <n v="613.5"/>
    <x v="4"/>
    <x v="11"/>
    <x v="1389"/>
    <x v="1389"/>
    <x v="0"/>
  </r>
  <r>
    <x v="1390"/>
    <x v="1390"/>
    <s v="Breakout Artist Management will be working with us on a brand new music video and we need your help!"/>
    <n v="2800"/>
    <n v="3055"/>
    <x v="0"/>
    <x v="0"/>
    <x v="0"/>
    <n v="1430154720"/>
    <n v="1427224606"/>
    <b v="0"/>
    <n v="19"/>
    <b v="1"/>
    <x v="11"/>
    <n v="1.0910714285714285"/>
    <n v="2927.5"/>
    <x v="4"/>
    <x v="11"/>
    <x v="1390"/>
    <x v="1390"/>
    <x v="0"/>
  </r>
  <r>
    <x v="1391"/>
    <x v="1391"/>
    <s v="With the money donated through this project we intend on investing in sound equipment for live shows"/>
    <n v="500"/>
    <n v="551"/>
    <x v="0"/>
    <x v="0"/>
    <x v="0"/>
    <n v="1440219540"/>
    <n v="1436369818"/>
    <b v="0"/>
    <n v="13"/>
    <b v="1"/>
    <x v="11"/>
    <n v="1.1020000000000001"/>
    <n v="525.5"/>
    <x v="4"/>
    <x v="11"/>
    <x v="1391"/>
    <x v="1391"/>
    <x v="0"/>
  </r>
  <r>
    <x v="1392"/>
    <x v="1392"/>
    <s v="Telesomniac is a rock band from Provo, UT releasing their debut album Thirty-One Flashes in the Dark."/>
    <n v="2500"/>
    <n v="2841"/>
    <x v="0"/>
    <x v="0"/>
    <x v="0"/>
    <n v="1456976586"/>
    <n v="1454298186"/>
    <b v="0"/>
    <n v="104"/>
    <b v="1"/>
    <x v="11"/>
    <n v="1.1364000000000001"/>
    <n v="2670.5"/>
    <x v="4"/>
    <x v="11"/>
    <x v="1392"/>
    <x v="1392"/>
    <x v="0"/>
  </r>
  <r>
    <x v="1393"/>
    <x v="1393"/>
    <s v="Rock n' Roll tales of our times"/>
    <n v="10000"/>
    <n v="10235"/>
    <x v="0"/>
    <x v="0"/>
    <x v="0"/>
    <n v="1470068523"/>
    <n v="1467476523"/>
    <b v="0"/>
    <n v="52"/>
    <b v="1"/>
    <x v="11"/>
    <n v="1.0235000000000001"/>
    <n v="10117.5"/>
    <x v="4"/>
    <x v="11"/>
    <x v="1393"/>
    <x v="1393"/>
    <x v="0"/>
  </r>
  <r>
    <x v="1394"/>
    <x v="1394"/>
    <s v="We've finally finished recording our first full length album! We're getting together all the merch to go along with the release."/>
    <n v="750"/>
    <n v="916"/>
    <x v="0"/>
    <x v="0"/>
    <x v="0"/>
    <n v="1488337200"/>
    <n v="1484623726"/>
    <b v="0"/>
    <n v="17"/>
    <b v="1"/>
    <x v="11"/>
    <n v="1.2213333333333334"/>
    <n v="833"/>
    <x v="4"/>
    <x v="11"/>
    <x v="1394"/>
    <x v="1394"/>
    <x v="0"/>
  </r>
  <r>
    <x v="1395"/>
    <x v="1395"/>
    <s v="Help Quiet Oaks record their debut album!!!"/>
    <n v="3500"/>
    <n v="3916"/>
    <x v="0"/>
    <x v="0"/>
    <x v="0"/>
    <n v="1484430481"/>
    <n v="1481838481"/>
    <b v="0"/>
    <n v="82"/>
    <b v="1"/>
    <x v="11"/>
    <n v="1.1188571428571428"/>
    <n v="3708"/>
    <x v="4"/>
    <x v="11"/>
    <x v="1395"/>
    <x v="1395"/>
    <x v="0"/>
  </r>
  <r>
    <x v="1396"/>
    <x v="1396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b v="0"/>
    <n v="73"/>
    <b v="1"/>
    <x v="11"/>
    <n v="1.073"/>
    <n v="6219"/>
    <x v="4"/>
    <x v="11"/>
    <x v="1396"/>
    <x v="1396"/>
    <x v="0"/>
  </r>
  <r>
    <x v="1397"/>
    <x v="1397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b v="0"/>
    <n v="158"/>
    <b v="1"/>
    <x v="11"/>
    <n v="1.1385000000000001"/>
    <n v="10692.5"/>
    <x v="4"/>
    <x v="11"/>
    <x v="1397"/>
    <x v="1397"/>
    <x v="0"/>
  </r>
  <r>
    <x v="1398"/>
    <x v="1398"/>
    <s v="'StonyCold', a Kansas-based 80's Rock Band, is recording their first all-cover tunes CD, 'Back To the 80's With StonyCold!'"/>
    <n v="4400"/>
    <n v="4826"/>
    <x v="0"/>
    <x v="0"/>
    <x v="0"/>
    <n v="1467752334"/>
    <n v="1465160334"/>
    <b v="0"/>
    <n v="65"/>
    <b v="1"/>
    <x v="11"/>
    <n v="1.0968181818181819"/>
    <n v="4613"/>
    <x v="4"/>
    <x v="11"/>
    <x v="1398"/>
    <x v="1398"/>
    <x v="0"/>
  </r>
  <r>
    <x v="1399"/>
    <x v="1399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b v="0"/>
    <n v="184"/>
    <b v="1"/>
    <x v="11"/>
    <n v="1.2614444444444444"/>
    <n v="10176.5"/>
    <x v="4"/>
    <x v="11"/>
    <x v="1399"/>
    <x v="1399"/>
    <x v="0"/>
  </r>
  <r>
    <x v="1400"/>
    <x v="1400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b v="0"/>
    <n v="34"/>
    <b v="1"/>
    <x v="11"/>
    <n v="1.6742857142857144"/>
    <n v="468"/>
    <x v="4"/>
    <x v="11"/>
    <x v="1400"/>
    <x v="1400"/>
    <x v="0"/>
  </r>
  <r>
    <x v="1401"/>
    <x v="1401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b v="0"/>
    <n v="240"/>
    <b v="1"/>
    <x v="11"/>
    <n v="4.9652000000000003"/>
    <n v="7456.5"/>
    <x v="4"/>
    <x v="11"/>
    <x v="1401"/>
    <x v="1401"/>
    <x v="0"/>
  </r>
  <r>
    <x v="1402"/>
    <x v="1402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b v="0"/>
    <n v="113"/>
    <b v="1"/>
    <x v="11"/>
    <n v="1.0915999999999999"/>
    <n v="2614.5"/>
    <x v="4"/>
    <x v="11"/>
    <x v="1402"/>
    <x v="1402"/>
    <x v="0"/>
  </r>
  <r>
    <x v="1403"/>
    <x v="1403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b v="0"/>
    <n v="66"/>
    <b v="1"/>
    <x v="11"/>
    <n v="1.0257499999999999"/>
    <n v="4051.5"/>
    <x v="4"/>
    <x v="11"/>
    <x v="1403"/>
    <x v="1403"/>
    <x v="0"/>
  </r>
  <r>
    <x v="1404"/>
    <x v="1404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b v="1"/>
    <n v="5"/>
    <b v="0"/>
    <x v="22"/>
    <n v="1.6620689655172414E-2"/>
    <n v="7370.5"/>
    <x v="3"/>
    <x v="22"/>
    <x v="1404"/>
    <x v="1404"/>
    <x v="1"/>
  </r>
  <r>
    <x v="1405"/>
    <x v="1405"/>
    <s v="Will more people read the Bible if it were translated into Emoticons?"/>
    <n v="25000"/>
    <n v="105"/>
    <x v="2"/>
    <x v="0"/>
    <x v="0"/>
    <n v="1417195201"/>
    <n v="1414599601"/>
    <b v="1"/>
    <n v="17"/>
    <b v="0"/>
    <x v="22"/>
    <n v="4.1999999999999997E-3"/>
    <n v="12552.5"/>
    <x v="3"/>
    <x v="22"/>
    <x v="1405"/>
    <x v="1405"/>
    <x v="1"/>
  </r>
  <r>
    <x v="1406"/>
    <x v="1406"/>
    <s v="The White coat and the battle dress uniform"/>
    <n v="12000"/>
    <n v="15"/>
    <x v="2"/>
    <x v="13"/>
    <x v="3"/>
    <n v="1449914400"/>
    <n v="1445336607"/>
    <b v="0"/>
    <n v="3"/>
    <b v="0"/>
    <x v="22"/>
    <n v="1.25E-3"/>
    <n v="6007.5"/>
    <x v="3"/>
    <x v="22"/>
    <x v="1406"/>
    <x v="1406"/>
    <x v="1"/>
  </r>
  <r>
    <x v="1407"/>
    <x v="1407"/>
    <s v="I traveled, I took pictures, I met people, I ate. Then I wrote a travel journal that needs editing, translation, and publishing."/>
    <n v="3000"/>
    <n v="15"/>
    <x v="2"/>
    <x v="0"/>
    <x v="0"/>
    <n v="1407847978"/>
    <n v="1405687978"/>
    <b v="0"/>
    <n v="2"/>
    <b v="0"/>
    <x v="22"/>
    <n v="5.0000000000000001E-3"/>
    <n v="1507.5"/>
    <x v="3"/>
    <x v="22"/>
    <x v="1407"/>
    <x v="1407"/>
    <x v="1"/>
  </r>
  <r>
    <x v="1408"/>
    <x v="1408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b v="0"/>
    <n v="6"/>
    <b v="0"/>
    <x v="22"/>
    <n v="7.1999999999999995E-2"/>
    <n v="536"/>
    <x v="3"/>
    <x v="22"/>
    <x v="1408"/>
    <x v="1408"/>
    <x v="1"/>
  </r>
  <r>
    <x v="1409"/>
    <x v="1409"/>
    <s v="Modern Literal Translation of the 1st Book of the Torah in English and Russian with sub-linear and interlinear layout."/>
    <n v="4000"/>
    <n v="0"/>
    <x v="2"/>
    <x v="0"/>
    <x v="0"/>
    <n v="1420085535"/>
    <n v="1414897935"/>
    <b v="0"/>
    <n v="0"/>
    <b v="0"/>
    <x v="22"/>
    <n v="0"/>
    <n v="2000"/>
    <x v="3"/>
    <x v="22"/>
    <x v="1409"/>
    <x v="1409"/>
    <x v="1"/>
  </r>
  <r>
    <x v="1410"/>
    <x v="1410"/>
    <s v="Let's translate this book! A fundamental guide to existential workspaces: how to recover efficiency generating environmental well-being"/>
    <n v="6000"/>
    <n v="1"/>
    <x v="2"/>
    <x v="13"/>
    <x v="3"/>
    <n v="1464939520"/>
    <n v="1461051520"/>
    <b v="0"/>
    <n v="1"/>
    <b v="0"/>
    <x v="22"/>
    <n v="1.6666666666666666E-4"/>
    <n v="3000.5"/>
    <x v="3"/>
    <x v="22"/>
    <x v="1410"/>
    <x v="1410"/>
    <x v="1"/>
  </r>
  <r>
    <x v="1411"/>
    <x v="1411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b v="0"/>
    <n v="3"/>
    <b v="0"/>
    <x v="22"/>
    <n v="2.3333333333333335E-3"/>
    <n v="1503.5"/>
    <x v="3"/>
    <x v="22"/>
    <x v="1411"/>
    <x v="1411"/>
    <x v="1"/>
  </r>
  <r>
    <x v="1412"/>
    <x v="1412"/>
    <s v="â€œClimbing Silver!â€- An English translation of the Young Adult Shogi novella"/>
    <n v="7000"/>
    <n v="320"/>
    <x v="2"/>
    <x v="0"/>
    <x v="0"/>
    <n v="1417656699"/>
    <n v="1415064699"/>
    <b v="0"/>
    <n v="13"/>
    <b v="0"/>
    <x v="22"/>
    <n v="4.5714285714285714E-2"/>
    <n v="3660"/>
    <x v="3"/>
    <x v="22"/>
    <x v="1412"/>
    <x v="1412"/>
    <x v="1"/>
  </r>
  <r>
    <x v="1413"/>
    <x v="1413"/>
    <s v="I need funds to publish a book based on a selection of sentences from the Gospel demonstrating that Christianity is a strong religion."/>
    <n v="2000"/>
    <n v="100"/>
    <x v="2"/>
    <x v="13"/>
    <x v="3"/>
    <n v="1455964170"/>
    <n v="1450780170"/>
    <b v="0"/>
    <n v="1"/>
    <b v="0"/>
    <x v="22"/>
    <n v="0.05"/>
    <n v="1050"/>
    <x v="3"/>
    <x v="22"/>
    <x v="1413"/>
    <x v="1413"/>
    <x v="1"/>
  </r>
  <r>
    <x v="1414"/>
    <x v="1414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b v="0"/>
    <n v="1"/>
    <b v="0"/>
    <x v="22"/>
    <n v="2E-3"/>
    <n v="250.5"/>
    <x v="3"/>
    <x v="22"/>
    <x v="1414"/>
    <x v="1414"/>
    <x v="1"/>
  </r>
  <r>
    <x v="1415"/>
    <x v="1415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b v="0"/>
    <n v="9"/>
    <b v="0"/>
    <x v="22"/>
    <n v="0.18181818181818182"/>
    <n v="2600"/>
    <x v="3"/>
    <x v="22"/>
    <x v="1415"/>
    <x v="1415"/>
    <x v="1"/>
  </r>
  <r>
    <x v="1416"/>
    <x v="1416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b v="0"/>
    <n v="0"/>
    <b v="0"/>
    <x v="22"/>
    <n v="0"/>
    <n v="25000"/>
    <x v="3"/>
    <x v="22"/>
    <x v="1416"/>
    <x v="1416"/>
    <x v="1"/>
  </r>
  <r>
    <x v="1417"/>
    <x v="1417"/>
    <s v="Digitization of 8 rare Siddha Yoga books written by a Yogi - coming in the lineage of Sri Sri Sri Sadhasiva Brahmendra himself!"/>
    <n v="4500"/>
    <n v="55"/>
    <x v="2"/>
    <x v="0"/>
    <x v="0"/>
    <n v="1442315460"/>
    <n v="1439696174"/>
    <b v="0"/>
    <n v="2"/>
    <b v="0"/>
    <x v="22"/>
    <n v="1.2222222222222223E-2"/>
    <n v="2277.5"/>
    <x v="3"/>
    <x v="22"/>
    <x v="1417"/>
    <x v="1417"/>
    <x v="1"/>
  </r>
  <r>
    <x v="1418"/>
    <x v="1418"/>
    <s v="Â¿Y si hubiera una camino intermedio entre ciencia y religion?_x000a_Descubre la respuesta ayudando a publicar y traducir este libro."/>
    <n v="3000"/>
    <n v="6"/>
    <x v="2"/>
    <x v="3"/>
    <x v="3"/>
    <n v="1456397834"/>
    <n v="1453805834"/>
    <b v="0"/>
    <n v="1"/>
    <b v="0"/>
    <x v="22"/>
    <n v="2E-3"/>
    <n v="1503"/>
    <x v="3"/>
    <x v="22"/>
    <x v="1418"/>
    <x v="1418"/>
    <x v="1"/>
  </r>
  <r>
    <x v="1419"/>
    <x v="1419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b v="0"/>
    <n v="10"/>
    <b v="0"/>
    <x v="22"/>
    <n v="7.0634920634920634E-2"/>
    <n v="3372.5"/>
    <x v="3"/>
    <x v="22"/>
    <x v="1419"/>
    <x v="1419"/>
    <x v="1"/>
  </r>
  <r>
    <x v="1420"/>
    <x v="1420"/>
    <s v="Help me butcher Shakespeare in a satirical fashion."/>
    <n v="110"/>
    <n v="3"/>
    <x v="2"/>
    <x v="0"/>
    <x v="0"/>
    <n v="1467129686"/>
    <n v="1464969686"/>
    <b v="0"/>
    <n v="3"/>
    <b v="0"/>
    <x v="22"/>
    <n v="2.7272727272727271E-2"/>
    <n v="56.5"/>
    <x v="3"/>
    <x v="22"/>
    <x v="1420"/>
    <x v="1420"/>
    <x v="1"/>
  </r>
  <r>
    <x v="1421"/>
    <x v="1421"/>
    <s v="English translation of &quot;The Escape to Myanmar&quot;, a fictive novel about people from Sweden who arrive in Myanmar/Burma as war refugees."/>
    <n v="200000"/>
    <n v="200"/>
    <x v="2"/>
    <x v="11"/>
    <x v="9"/>
    <n v="1423432709"/>
    <n v="1420840709"/>
    <b v="0"/>
    <n v="2"/>
    <b v="0"/>
    <x v="22"/>
    <n v="1E-3"/>
    <n v="100100"/>
    <x v="3"/>
    <x v="22"/>
    <x v="1421"/>
    <x v="1421"/>
    <x v="1"/>
  </r>
  <r>
    <x v="1422"/>
    <x v="1422"/>
    <s v="Protecting children from sexual abuse through the medium of story telling; accessing 20% of the world's population through translation."/>
    <n v="25000"/>
    <n v="26"/>
    <x v="2"/>
    <x v="4"/>
    <x v="4"/>
    <n v="1474436704"/>
    <n v="1471844704"/>
    <b v="0"/>
    <n v="2"/>
    <b v="0"/>
    <x v="22"/>
    <n v="1.0399999999999999E-3"/>
    <n v="12513"/>
    <x v="3"/>
    <x v="22"/>
    <x v="1422"/>
    <x v="1422"/>
    <x v="1"/>
  </r>
  <r>
    <x v="1423"/>
    <x v="1423"/>
    <s v="Help fund me to destroy the monopoly Rupert Murdoch has over the publication of modern bibles. I have a new one to rival the NKJV."/>
    <n v="30000"/>
    <n v="100"/>
    <x v="2"/>
    <x v="2"/>
    <x v="2"/>
    <n v="1451637531"/>
    <n v="1449045531"/>
    <b v="0"/>
    <n v="1"/>
    <b v="0"/>
    <x v="22"/>
    <n v="3.3333333333333335E-3"/>
    <n v="15050"/>
    <x v="3"/>
    <x v="22"/>
    <x v="1423"/>
    <x v="1423"/>
    <x v="1"/>
  </r>
  <r>
    <x v="1424"/>
    <x v="1424"/>
    <s v="A short book of practical mantras that can be used every day of the week. Mantras are cogwheels of universal engines."/>
    <n v="7500"/>
    <n v="1527"/>
    <x v="2"/>
    <x v="0"/>
    <x v="0"/>
    <n v="1479233602"/>
    <n v="1478106802"/>
    <b v="0"/>
    <n v="14"/>
    <b v="0"/>
    <x v="22"/>
    <n v="0.2036"/>
    <n v="4513.5"/>
    <x v="3"/>
    <x v="22"/>
    <x v="1424"/>
    <x v="1424"/>
    <x v="1"/>
  </r>
  <r>
    <x v="1425"/>
    <x v="1425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b v="0"/>
    <n v="0"/>
    <b v="0"/>
    <x v="22"/>
    <n v="0"/>
    <n v="6500"/>
    <x v="3"/>
    <x v="22"/>
    <x v="1425"/>
    <x v="1425"/>
    <x v="1"/>
  </r>
  <r>
    <x v="1426"/>
    <x v="1426"/>
    <s v="The World of Sharks is an interactive eBook for the iPad and Mac. It shall be translated into english to make it available worldwide."/>
    <n v="1000"/>
    <n v="0"/>
    <x v="2"/>
    <x v="12"/>
    <x v="3"/>
    <n v="1440408120"/>
    <n v="1435224120"/>
    <b v="0"/>
    <n v="0"/>
    <b v="0"/>
    <x v="22"/>
    <n v="0"/>
    <n v="500"/>
    <x v="3"/>
    <x v="22"/>
    <x v="1426"/>
    <x v="1426"/>
    <x v="1"/>
  </r>
  <r>
    <x v="1427"/>
    <x v="1427"/>
    <s v="The book with advices that can save many lives._x000a_You will find here many case studies, extreme situations and solutions."/>
    <n v="5000"/>
    <n v="419"/>
    <x v="2"/>
    <x v="12"/>
    <x v="3"/>
    <n v="1474230385"/>
    <n v="1471638385"/>
    <b v="0"/>
    <n v="4"/>
    <b v="0"/>
    <x v="22"/>
    <n v="8.3799999999999999E-2"/>
    <n v="2709.5"/>
    <x v="3"/>
    <x v="22"/>
    <x v="1427"/>
    <x v="1427"/>
    <x v="1"/>
  </r>
  <r>
    <x v="1428"/>
    <x v="1428"/>
    <s v="My father wrote a book about raising a blind child. I, as a professional translator, am going to write it in English for everyone."/>
    <n v="1000"/>
    <n v="45"/>
    <x v="2"/>
    <x v="3"/>
    <x v="3"/>
    <n v="1459584417"/>
    <n v="1456996017"/>
    <b v="0"/>
    <n v="3"/>
    <b v="0"/>
    <x v="22"/>
    <n v="4.4999999999999998E-2"/>
    <n v="522.5"/>
    <x v="3"/>
    <x v="22"/>
    <x v="1428"/>
    <x v="1428"/>
    <x v="1"/>
  </r>
  <r>
    <x v="1429"/>
    <x v="1429"/>
    <s v="A guy in his 30's tries to live his &quot;American Dream&quot;, but quickly it turns into a nightmare. (A Novel)"/>
    <n v="10000"/>
    <n v="0"/>
    <x v="2"/>
    <x v="0"/>
    <x v="0"/>
    <n v="1428629242"/>
    <n v="1426037242"/>
    <b v="0"/>
    <n v="0"/>
    <b v="0"/>
    <x v="22"/>
    <n v="0"/>
    <n v="5000"/>
    <x v="3"/>
    <x v="22"/>
    <x v="1429"/>
    <x v="1429"/>
    <x v="1"/>
  </r>
  <r>
    <x v="1430"/>
    <x v="1430"/>
    <s v="Profesional translation and publishing of the book on unique synthesis of project management and meditation"/>
    <n v="5000"/>
    <n v="403"/>
    <x v="2"/>
    <x v="0"/>
    <x v="0"/>
    <n v="1419017488"/>
    <n v="1416339088"/>
    <b v="0"/>
    <n v="5"/>
    <b v="0"/>
    <x v="22"/>
    <n v="8.0600000000000005E-2"/>
    <n v="2701.5"/>
    <x v="3"/>
    <x v="22"/>
    <x v="1430"/>
    <x v="1430"/>
    <x v="1"/>
  </r>
  <r>
    <x v="1431"/>
    <x v="1431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b v="0"/>
    <n v="47"/>
    <b v="0"/>
    <x v="22"/>
    <n v="0.31947058823529412"/>
    <n v="11215.5"/>
    <x v="3"/>
    <x v="22"/>
    <x v="1431"/>
    <x v="1431"/>
    <x v="1"/>
  </r>
  <r>
    <x v="1432"/>
    <x v="1432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b v="0"/>
    <n v="0"/>
    <b v="0"/>
    <x v="22"/>
    <n v="0"/>
    <n v="20000"/>
    <x v="3"/>
    <x v="22"/>
    <x v="1432"/>
    <x v="1432"/>
    <x v="1"/>
  </r>
  <r>
    <x v="1433"/>
    <x v="1433"/>
    <s v="Publish my book on the Gayatri Mantra in English for the benefit of the readers and the children at the orphanage in Jhansi, India"/>
    <n v="12000"/>
    <n v="805"/>
    <x v="2"/>
    <x v="13"/>
    <x v="3"/>
    <n v="1481367600"/>
    <n v="1477839675"/>
    <b v="0"/>
    <n v="10"/>
    <b v="0"/>
    <x v="22"/>
    <n v="6.7083333333333328E-2"/>
    <n v="6402.5"/>
    <x v="3"/>
    <x v="22"/>
    <x v="1433"/>
    <x v="1433"/>
    <x v="1"/>
  </r>
  <r>
    <x v="1434"/>
    <x v="1434"/>
    <s v="Interest from abroad to publish my book SOCIALCAPITALISM. Need translation to English master. Help appreciated."/>
    <n v="82000"/>
    <n v="8190"/>
    <x v="2"/>
    <x v="8"/>
    <x v="7"/>
    <n v="1433775600"/>
    <n v="1431973478"/>
    <b v="0"/>
    <n v="11"/>
    <b v="0"/>
    <x v="22"/>
    <n v="9.987804878048781E-2"/>
    <n v="45095"/>
    <x v="3"/>
    <x v="22"/>
    <x v="1434"/>
    <x v="1434"/>
    <x v="1"/>
  </r>
  <r>
    <x v="1435"/>
    <x v="1435"/>
    <s v="English translation of the first book from a sword and sorcery Fantasy trilogy, by Paolo Parente"/>
    <n v="15000"/>
    <n v="15"/>
    <x v="2"/>
    <x v="13"/>
    <x v="3"/>
    <n v="1444589020"/>
    <n v="1441997020"/>
    <b v="0"/>
    <n v="2"/>
    <b v="0"/>
    <x v="22"/>
    <n v="1E-3"/>
    <n v="7507.5"/>
    <x v="3"/>
    <x v="22"/>
    <x v="1435"/>
    <x v="1435"/>
    <x v="1"/>
  </r>
  <r>
    <x v="1436"/>
    <x v="1436"/>
    <s v="Help us to get www.mySurgery.de, an interactive eLearning-Website for general and visceral surgery, translated to english language."/>
    <n v="10000"/>
    <n v="77"/>
    <x v="2"/>
    <x v="12"/>
    <x v="3"/>
    <n v="1456043057"/>
    <n v="1453451057"/>
    <b v="0"/>
    <n v="2"/>
    <b v="0"/>
    <x v="22"/>
    <n v="7.7000000000000002E-3"/>
    <n v="5038.5"/>
    <x v="3"/>
    <x v="22"/>
    <x v="1436"/>
    <x v="1436"/>
    <x v="1"/>
  </r>
  <r>
    <x v="1437"/>
    <x v="1437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b v="0"/>
    <n v="22"/>
    <b v="0"/>
    <x v="22"/>
    <n v="0.26900000000000002"/>
    <n v="1903.5"/>
    <x v="3"/>
    <x v="22"/>
    <x v="1437"/>
    <x v="1437"/>
    <x v="1"/>
  </r>
  <r>
    <x v="1438"/>
    <x v="1438"/>
    <s v="Feltmaking is an acient yet modern craft using wool in creative ways. Our thorough guides should be for people all over the world."/>
    <n v="20000"/>
    <n v="600"/>
    <x v="2"/>
    <x v="8"/>
    <x v="7"/>
    <n v="1461765300"/>
    <n v="1459198499"/>
    <b v="0"/>
    <n v="8"/>
    <b v="0"/>
    <x v="22"/>
    <n v="0.03"/>
    <n v="10300"/>
    <x v="3"/>
    <x v="22"/>
    <x v="1438"/>
    <x v="1438"/>
    <x v="1"/>
  </r>
  <r>
    <x v="1439"/>
    <x v="1439"/>
    <s v="My English  novel has received excellent reviews. To address the great interest from Germany I want to translate it into German."/>
    <n v="2725"/>
    <n v="180"/>
    <x v="2"/>
    <x v="5"/>
    <x v="5"/>
    <n v="1425758101"/>
    <n v="1423166101"/>
    <b v="0"/>
    <n v="6"/>
    <b v="0"/>
    <x v="22"/>
    <n v="6.6055045871559637E-2"/>
    <n v="1452.5"/>
    <x v="3"/>
    <x v="22"/>
    <x v="1439"/>
    <x v="1439"/>
    <x v="1"/>
  </r>
  <r>
    <x v="1440"/>
    <x v="1440"/>
    <s v="The Museum of Perfume in Milan has been publishing its own magazine since 1998 in Italian. We would like to translate it English."/>
    <n v="13000"/>
    <n v="1"/>
    <x v="2"/>
    <x v="13"/>
    <x v="3"/>
    <n v="1464285463"/>
    <n v="1461693463"/>
    <b v="0"/>
    <n v="1"/>
    <b v="0"/>
    <x v="22"/>
    <n v="7.6923076923076926E-5"/>
    <n v="6500.5"/>
    <x v="3"/>
    <x v="22"/>
    <x v="1440"/>
    <x v="1440"/>
    <x v="1"/>
  </r>
  <r>
    <x v="1441"/>
    <x v="1441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b v="0"/>
    <n v="3"/>
    <b v="0"/>
    <x v="22"/>
    <n v="1.1222222222222222E-2"/>
    <n v="91010"/>
    <x v="3"/>
    <x v="22"/>
    <x v="1441"/>
    <x v="1441"/>
    <x v="1"/>
  </r>
  <r>
    <x v="1442"/>
    <x v="1442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b v="0"/>
    <n v="0"/>
    <b v="0"/>
    <x v="22"/>
    <n v="0"/>
    <n v="750"/>
    <x v="3"/>
    <x v="22"/>
    <x v="1442"/>
    <x v="1442"/>
    <x v="1"/>
  </r>
  <r>
    <x v="1443"/>
    <x v="1443"/>
    <s v="Hello everyone !_x000a_I need your help for translate my saga Fantasy : Icarus at the school of the gods - Book 1&quot;."/>
    <n v="13000"/>
    <n v="0"/>
    <x v="2"/>
    <x v="6"/>
    <x v="3"/>
    <n v="1483395209"/>
    <n v="1480803209"/>
    <b v="0"/>
    <n v="0"/>
    <b v="0"/>
    <x v="22"/>
    <n v="0"/>
    <n v="6500"/>
    <x v="3"/>
    <x v="22"/>
    <x v="1443"/>
    <x v="1443"/>
    <x v="1"/>
  </r>
  <r>
    <x v="1444"/>
    <x v="1444"/>
    <s v="We as a successfull german stock market newsletter publisher want expand in the US market!"/>
    <n v="4950"/>
    <n v="0"/>
    <x v="2"/>
    <x v="12"/>
    <x v="3"/>
    <n v="1442091462"/>
    <n v="1436907462"/>
    <b v="0"/>
    <n v="0"/>
    <b v="0"/>
    <x v="22"/>
    <n v="0"/>
    <n v="2475"/>
    <x v="3"/>
    <x v="22"/>
    <x v="1444"/>
    <x v="1444"/>
    <x v="1"/>
  </r>
  <r>
    <x v="1445"/>
    <x v="1445"/>
    <s v="Erstellung einer deutschen Ãœbersetzung ( Lesbarmachung ) des Buches Finnegans Wake von James Joyce. Die Umsetzung erfolgt 1 zu 1."/>
    <n v="130000"/>
    <n v="0"/>
    <x v="2"/>
    <x v="12"/>
    <x v="3"/>
    <n v="1434286855"/>
    <n v="1431694855"/>
    <b v="0"/>
    <n v="0"/>
    <b v="0"/>
    <x v="22"/>
    <n v="0"/>
    <n v="65000"/>
    <x v="3"/>
    <x v="22"/>
    <x v="1445"/>
    <x v="1445"/>
    <x v="1"/>
  </r>
  <r>
    <x v="1446"/>
    <x v="1446"/>
    <s v="All backers can help us with 1â‚¬ to create the 1st Italian Manual Kickstarter - Per chi vuole finanziare le proprie idee con successo"/>
    <n v="900"/>
    <n v="0"/>
    <x v="2"/>
    <x v="13"/>
    <x v="3"/>
    <n v="1461235478"/>
    <n v="1459507478"/>
    <b v="0"/>
    <n v="0"/>
    <b v="0"/>
    <x v="22"/>
    <n v="0"/>
    <n v="450"/>
    <x v="3"/>
    <x v="22"/>
    <x v="1446"/>
    <x v="1446"/>
    <x v="1"/>
  </r>
  <r>
    <x v="1447"/>
    <x v="1447"/>
    <s v="I'm creating a dictionary of multiple Indian languages."/>
    <n v="500000"/>
    <n v="75"/>
    <x v="2"/>
    <x v="0"/>
    <x v="0"/>
    <n v="1467999134"/>
    <n v="1465407134"/>
    <b v="0"/>
    <n v="3"/>
    <b v="0"/>
    <x v="22"/>
    <n v="1.4999999999999999E-4"/>
    <n v="250037.5"/>
    <x v="3"/>
    <x v="22"/>
    <x v="1447"/>
    <x v="1447"/>
    <x v="1"/>
  </r>
  <r>
    <x v="1448"/>
    <x v="1448"/>
    <s v="For people in schools to the retired._x000a_Aim is to get in to schools,gyms,work places and to travel all over the world doing talks on it."/>
    <n v="200000"/>
    <n v="0"/>
    <x v="2"/>
    <x v="2"/>
    <x v="2"/>
    <n v="1432272300"/>
    <n v="1429655318"/>
    <b v="0"/>
    <n v="0"/>
    <b v="0"/>
    <x v="22"/>
    <n v="0"/>
    <n v="100000"/>
    <x v="3"/>
    <x v="22"/>
    <x v="1448"/>
    <x v="1448"/>
    <x v="1"/>
  </r>
  <r>
    <x v="1449"/>
    <x v="1449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b v="0"/>
    <n v="0"/>
    <b v="0"/>
    <x v="22"/>
    <n v="0"/>
    <n v="4444"/>
    <x v="3"/>
    <x v="22"/>
    <x v="1449"/>
    <x v="1449"/>
    <x v="1"/>
  </r>
  <r>
    <x v="1450"/>
    <x v="1450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b v="0"/>
    <n v="1"/>
    <b v="0"/>
    <x v="22"/>
    <n v="1.0000000000000001E-5"/>
    <n v="50000.5"/>
    <x v="3"/>
    <x v="22"/>
    <x v="1450"/>
    <x v="1450"/>
    <x v="1"/>
  </r>
  <r>
    <x v="1451"/>
    <x v="1451"/>
    <s v="Modern Literal Translation of the Torah in English and Russian with sub-linear and interlinear layout."/>
    <n v="18950"/>
    <n v="2"/>
    <x v="1"/>
    <x v="0"/>
    <x v="0"/>
    <n v="1416355259"/>
    <n v="1413759659"/>
    <b v="0"/>
    <n v="2"/>
    <b v="0"/>
    <x v="22"/>
    <n v="1.0554089709762533E-4"/>
    <n v="9476"/>
    <x v="3"/>
    <x v="22"/>
    <x v="1451"/>
    <x v="1451"/>
    <x v="1"/>
  </r>
  <r>
    <x v="1452"/>
    <x v="1452"/>
    <s v="I am gathering rare, out-of-print Judo books for preservation, translation and sharing."/>
    <n v="14000"/>
    <n v="0"/>
    <x v="1"/>
    <x v="0"/>
    <x v="0"/>
    <n v="1406566363"/>
    <n v="1403974363"/>
    <b v="0"/>
    <n v="0"/>
    <b v="0"/>
    <x v="22"/>
    <n v="0"/>
    <n v="7000"/>
    <x v="3"/>
    <x v="22"/>
    <x v="1452"/>
    <x v="1452"/>
    <x v="1"/>
  </r>
  <r>
    <x v="1453"/>
    <x v="1453"/>
    <s v="The ambitious translation of one of the most important books in the history of medicine by Charles Estienne, the classmate of Vesalius"/>
    <n v="25000"/>
    <n v="0"/>
    <x v="1"/>
    <x v="6"/>
    <x v="3"/>
    <n v="1492270947"/>
    <n v="1488386547"/>
    <b v="0"/>
    <n v="0"/>
    <b v="0"/>
    <x v="22"/>
    <n v="0"/>
    <n v="12500"/>
    <x v="3"/>
    <x v="22"/>
    <x v="1453"/>
    <x v="1453"/>
    <x v="1"/>
  </r>
  <r>
    <x v="1454"/>
    <x v="1454"/>
    <s v="Our Beginner's Guide to Fibromyalgia is to be translated into English. Endorsed by leading Rheumatology &amp; Psychology Societies in Spain"/>
    <n v="1750"/>
    <n v="15"/>
    <x v="1"/>
    <x v="3"/>
    <x v="3"/>
    <n v="1461535140"/>
    <n v="1459716480"/>
    <b v="0"/>
    <n v="1"/>
    <b v="0"/>
    <x v="22"/>
    <n v="8.5714285714285719E-3"/>
    <n v="882.5"/>
    <x v="3"/>
    <x v="22"/>
    <x v="1454"/>
    <x v="1454"/>
    <x v="1"/>
  </r>
  <r>
    <x v="1455"/>
    <x v="1455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b v="0"/>
    <n v="7"/>
    <b v="0"/>
    <x v="22"/>
    <n v="0.105"/>
    <n v="8287.5"/>
    <x v="3"/>
    <x v="22"/>
    <x v="1455"/>
    <x v="1455"/>
    <x v="1"/>
  </r>
  <r>
    <x v="1456"/>
    <x v="1456"/>
    <s v="English Version of my auto-published novel"/>
    <n v="5000"/>
    <n v="145"/>
    <x v="1"/>
    <x v="13"/>
    <x v="3"/>
    <n v="1483459365"/>
    <n v="1480867365"/>
    <b v="0"/>
    <n v="3"/>
    <b v="0"/>
    <x v="22"/>
    <n v="2.9000000000000001E-2"/>
    <n v="2572.5"/>
    <x v="3"/>
    <x v="22"/>
    <x v="1456"/>
    <x v="1456"/>
    <x v="1"/>
  </r>
  <r>
    <x v="1457"/>
    <x v="1457"/>
    <s v="Age is more than just a number, I hope your younger than you feel."/>
    <n v="6000"/>
    <n v="0"/>
    <x v="1"/>
    <x v="0"/>
    <x v="0"/>
    <n v="1447281044"/>
    <n v="1444685444"/>
    <b v="0"/>
    <n v="0"/>
    <b v="0"/>
    <x v="22"/>
    <n v="0"/>
    <n v="3000"/>
    <x v="3"/>
    <x v="22"/>
    <x v="1457"/>
    <x v="1457"/>
    <x v="1"/>
  </r>
  <r>
    <x v="1458"/>
    <x v="1458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b v="0"/>
    <n v="0"/>
    <b v="0"/>
    <x v="22"/>
    <n v="0"/>
    <n v="2500"/>
    <x v="3"/>
    <x v="22"/>
    <x v="1458"/>
    <x v="1458"/>
    <x v="1"/>
  </r>
  <r>
    <x v="1459"/>
    <x v="1459"/>
    <s v="What if you suddenly found out, that your life wasnÂ´t the life you thought you had? What if you were like all the others!"/>
    <n v="37000"/>
    <n v="0"/>
    <x v="1"/>
    <x v="8"/>
    <x v="7"/>
    <n v="1449077100"/>
    <n v="1446612896"/>
    <b v="0"/>
    <n v="0"/>
    <b v="0"/>
    <x v="22"/>
    <n v="0"/>
    <n v="18500"/>
    <x v="3"/>
    <x v="22"/>
    <x v="1459"/>
    <x v="1459"/>
    <x v="1"/>
  </r>
  <r>
    <x v="1460"/>
    <x v="1460"/>
    <s v="KJV2015 Easier to understand for our kids and family not leaving out one verse or changing a meaning one bit."/>
    <n v="25000000"/>
    <n v="0"/>
    <x v="1"/>
    <x v="0"/>
    <x v="0"/>
    <n v="1417391100"/>
    <n v="1412371898"/>
    <b v="0"/>
    <n v="0"/>
    <b v="0"/>
    <x v="22"/>
    <n v="0"/>
    <n v="12500000"/>
    <x v="3"/>
    <x v="22"/>
    <x v="1460"/>
    <x v="1460"/>
    <x v="1"/>
  </r>
  <r>
    <x v="1461"/>
    <x v="1461"/>
    <s v="Series 2 of Relatively Prime, a podcast of stories from the Mathematical Domain"/>
    <n v="15000"/>
    <n v="15186.69"/>
    <x v="0"/>
    <x v="0"/>
    <x v="0"/>
    <n v="1413849600"/>
    <n v="1410967754"/>
    <b v="1"/>
    <n v="340"/>
    <b v="1"/>
    <x v="23"/>
    <n v="1.012446"/>
    <n v="15093.345000000001"/>
    <x v="3"/>
    <x v="23"/>
    <x v="1461"/>
    <x v="1461"/>
    <x v="0"/>
  </r>
  <r>
    <x v="1462"/>
    <x v="1462"/>
    <s v="A new radio show focused on short fiction produced by Louisville Public Media"/>
    <n v="4000"/>
    <n v="4340.7"/>
    <x v="0"/>
    <x v="0"/>
    <x v="0"/>
    <n v="1365609271"/>
    <n v="1363017271"/>
    <b v="1"/>
    <n v="150"/>
    <b v="1"/>
    <x v="23"/>
    <n v="1.085175"/>
    <n v="4170.3500000000004"/>
    <x v="3"/>
    <x v="23"/>
    <x v="1462"/>
    <x v="1462"/>
    <x v="0"/>
  </r>
  <r>
    <x v="1463"/>
    <x v="1463"/>
    <s v="The River Runs Through Us is a six-part, yearlong radio series exploring the meaning and metaphor of the Connecticut River."/>
    <n v="600"/>
    <n v="886"/>
    <x v="0"/>
    <x v="0"/>
    <x v="0"/>
    <n v="1365367938"/>
    <n v="1361483538"/>
    <b v="1"/>
    <n v="25"/>
    <b v="1"/>
    <x v="23"/>
    <n v="1.4766666666666666"/>
    <n v="743"/>
    <x v="3"/>
    <x v="23"/>
    <x v="1463"/>
    <x v="1463"/>
    <x v="0"/>
  </r>
  <r>
    <x v="1464"/>
    <x v="1464"/>
    <s v="The Best Science Media on the Web"/>
    <n v="5000"/>
    <n v="8160"/>
    <x v="0"/>
    <x v="0"/>
    <x v="0"/>
    <n v="1361029958"/>
    <n v="1358437958"/>
    <b v="1"/>
    <n v="234"/>
    <b v="1"/>
    <x v="23"/>
    <n v="1.6319999999999999"/>
    <n v="6580"/>
    <x v="3"/>
    <x v="23"/>
    <x v="1464"/>
    <x v="1464"/>
    <x v="0"/>
  </r>
  <r>
    <x v="1465"/>
    <x v="1465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b v="1"/>
    <n v="2602"/>
    <b v="1"/>
    <x v="23"/>
    <n v="4.5641449999999999"/>
    <n v="83462.175000000003"/>
    <x v="3"/>
    <x v="23"/>
    <x v="1465"/>
    <x v="1465"/>
    <x v="0"/>
  </r>
  <r>
    <x v="1466"/>
    <x v="1466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b v="1"/>
    <n v="248"/>
    <b v="1"/>
    <x v="23"/>
    <n v="1.0787731249999999"/>
    <n v="16630.184999999998"/>
    <x v="3"/>
    <x v="23"/>
    <x v="1466"/>
    <x v="1466"/>
    <x v="0"/>
  </r>
  <r>
    <x v="1467"/>
    <x v="1467"/>
    <s v="We are a new Spanish language podcast telling uniquely Latin American stories."/>
    <n v="40000"/>
    <n v="46032"/>
    <x v="0"/>
    <x v="0"/>
    <x v="0"/>
    <n v="1332699285"/>
    <n v="1327518885"/>
    <b v="1"/>
    <n v="600"/>
    <b v="1"/>
    <x v="23"/>
    <n v="1.1508"/>
    <n v="43016"/>
    <x v="3"/>
    <x v="23"/>
    <x v="1467"/>
    <x v="1467"/>
    <x v="0"/>
  </r>
  <r>
    <x v="1468"/>
    <x v="1468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b v="1"/>
    <n v="293"/>
    <b v="1"/>
    <x v="23"/>
    <n v="1.0236842105263158"/>
    <n v="9612.5"/>
    <x v="3"/>
    <x v="23"/>
    <x v="1468"/>
    <x v="1468"/>
    <x v="0"/>
  </r>
  <r>
    <x v="1469"/>
    <x v="1469"/>
    <s v="Get the inside edge on the stories that connect Americans to the world -- in your ear every week."/>
    <n v="44250"/>
    <n v="47978"/>
    <x v="0"/>
    <x v="0"/>
    <x v="0"/>
    <n v="1360938109"/>
    <n v="1358346109"/>
    <b v="1"/>
    <n v="321"/>
    <b v="1"/>
    <x v="23"/>
    <n v="1.0842485875706214"/>
    <n v="46114"/>
    <x v="3"/>
    <x v="23"/>
    <x v="1469"/>
    <x v="1469"/>
    <x v="0"/>
  </r>
  <r>
    <x v="1470"/>
    <x v="1470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b v="1"/>
    <n v="81"/>
    <b v="1"/>
    <x v="23"/>
    <n v="1.2513333333333334"/>
    <n v="1688.5"/>
    <x v="3"/>
    <x v="23"/>
    <x v="1470"/>
    <x v="1470"/>
    <x v="0"/>
  </r>
  <r>
    <x v="1471"/>
    <x v="1471"/>
    <s v="Help improve the equipment, signal, and reach of 93.5 KNCE True Taos Radio, a new experiment in grassroots community media."/>
    <n v="32000"/>
    <n v="33229"/>
    <x v="0"/>
    <x v="0"/>
    <x v="0"/>
    <n v="1428620334"/>
    <n v="1426028334"/>
    <b v="1"/>
    <n v="343"/>
    <b v="1"/>
    <x v="23"/>
    <n v="1.03840625"/>
    <n v="32614.5"/>
    <x v="3"/>
    <x v="23"/>
    <x v="1471"/>
    <x v="1471"/>
    <x v="0"/>
  </r>
  <r>
    <x v="1472"/>
    <x v="147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b v="1"/>
    <n v="336"/>
    <b v="1"/>
    <x v="23"/>
    <n v="1.3870400000000001"/>
    <n v="29838"/>
    <x v="3"/>
    <x v="23"/>
    <x v="1472"/>
    <x v="1472"/>
    <x v="0"/>
  </r>
  <r>
    <x v="1473"/>
    <x v="1473"/>
    <s v="Public Radio Project"/>
    <n v="1500"/>
    <n v="1807.74"/>
    <x v="0"/>
    <x v="0"/>
    <x v="0"/>
    <n v="1330644639"/>
    <n v="1328052639"/>
    <b v="1"/>
    <n v="47"/>
    <b v="1"/>
    <x v="23"/>
    <n v="1.20516"/>
    <n v="1653.87"/>
    <x v="3"/>
    <x v="23"/>
    <x v="1473"/>
    <x v="1473"/>
    <x v="0"/>
  </r>
  <r>
    <x v="1474"/>
    <x v="1474"/>
    <s v="We ended the Seattle Geekly podcast back in mid 2011, We've been thinking of bringing it back but we need help monetarily."/>
    <n v="3000"/>
    <n v="3368"/>
    <x v="0"/>
    <x v="0"/>
    <x v="0"/>
    <n v="1379093292"/>
    <n v="1376501292"/>
    <b v="1"/>
    <n v="76"/>
    <b v="1"/>
    <x v="23"/>
    <n v="1.1226666666666667"/>
    <n v="3184"/>
    <x v="3"/>
    <x v="23"/>
    <x v="1474"/>
    <x v="1474"/>
    <x v="0"/>
  </r>
  <r>
    <x v="1475"/>
    <x v="1475"/>
    <s v="We're raising money to create a 30-hour comedy marathon and an upcoming tour to celebrate our 10-year podcast anniversary."/>
    <n v="15000"/>
    <n v="28300.45"/>
    <x v="0"/>
    <x v="0"/>
    <x v="0"/>
    <n v="1419051540"/>
    <n v="1416244863"/>
    <b v="1"/>
    <n v="441"/>
    <b v="1"/>
    <x v="23"/>
    <n v="1.8866966666666667"/>
    <n v="21650.224999999999"/>
    <x v="3"/>
    <x v="23"/>
    <x v="1475"/>
    <x v="1475"/>
    <x v="0"/>
  </r>
  <r>
    <x v="1476"/>
    <x v="1476"/>
    <s v="The Comedy Button is a brand new nerd pop culture podcast with weekly video sketches."/>
    <n v="6000"/>
    <n v="39693.279999999999"/>
    <x v="0"/>
    <x v="0"/>
    <x v="0"/>
    <n v="1315616422"/>
    <n v="1313024422"/>
    <b v="1"/>
    <n v="916"/>
    <b v="1"/>
    <x v="23"/>
    <n v="6.6155466666666669"/>
    <n v="22846.639999999999"/>
    <x v="3"/>
    <x v="23"/>
    <x v="1476"/>
    <x v="1476"/>
    <x v="0"/>
  </r>
  <r>
    <x v="1477"/>
    <x v="1477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b v="1"/>
    <n v="369"/>
    <b v="1"/>
    <x v="23"/>
    <n v="1.1131"/>
    <n v="31696.5"/>
    <x v="3"/>
    <x v="23"/>
    <x v="1477"/>
    <x v="1477"/>
    <x v="0"/>
  </r>
  <r>
    <x v="1478"/>
    <x v="1478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b v="1"/>
    <n v="20242"/>
    <b v="1"/>
    <x v="23"/>
    <n v="11.8161422"/>
    <n v="320403.55499999999"/>
    <x v="3"/>
    <x v="23"/>
    <x v="1478"/>
    <x v="1478"/>
    <x v="0"/>
  </r>
  <r>
    <x v="1479"/>
    <x v="1479"/>
    <s v="A former intelligence analyst/government transparency advocate talks to his colleagues about the past year's NSA revelations."/>
    <n v="1600"/>
    <n v="2198"/>
    <x v="0"/>
    <x v="0"/>
    <x v="0"/>
    <n v="1399694340"/>
    <n v="1398448389"/>
    <b v="1"/>
    <n v="71"/>
    <b v="1"/>
    <x v="23"/>
    <n v="1.37375"/>
    <n v="1899"/>
    <x v="3"/>
    <x v="23"/>
    <x v="1479"/>
    <x v="1479"/>
    <x v="0"/>
  </r>
  <r>
    <x v="1480"/>
    <x v="1480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b v="1"/>
    <n v="635"/>
    <b v="1"/>
    <x v="23"/>
    <n v="1.170404"/>
    <n v="54260.1"/>
    <x v="3"/>
    <x v="23"/>
    <x v="1480"/>
    <x v="1480"/>
    <x v="0"/>
  </r>
  <r>
    <x v="1481"/>
    <x v="1481"/>
    <s v="This will be my first collection of short stories, written from ideas and scraps of ideas that I've had since I was a young child."/>
    <n v="5000"/>
    <n v="105"/>
    <x v="2"/>
    <x v="5"/>
    <x v="5"/>
    <n v="1383430145"/>
    <n v="1380838145"/>
    <b v="0"/>
    <n v="6"/>
    <b v="0"/>
    <x v="10"/>
    <n v="2.1000000000000001E-2"/>
    <n v="2552.5"/>
    <x v="3"/>
    <x v="10"/>
    <x v="1481"/>
    <x v="1481"/>
    <x v="1"/>
  </r>
  <r>
    <x v="1482"/>
    <x v="1482"/>
    <s v="Those who believe, call them Gods._x000a_Those who don't believe, call them aliens._x000a_Either way, you can't stop the war."/>
    <n v="5000"/>
    <n v="5"/>
    <x v="2"/>
    <x v="0"/>
    <x v="0"/>
    <n v="1347004260"/>
    <n v="1345062936"/>
    <b v="0"/>
    <n v="1"/>
    <b v="0"/>
    <x v="10"/>
    <n v="1E-3"/>
    <n v="2502.5"/>
    <x v="3"/>
    <x v="10"/>
    <x v="1482"/>
    <x v="1482"/>
    <x v="1"/>
  </r>
  <r>
    <x v="1483"/>
    <x v="1483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b v="0"/>
    <n v="2"/>
    <b v="0"/>
    <x v="10"/>
    <n v="7.1428571428571426E-3"/>
    <n v="3525"/>
    <x v="3"/>
    <x v="10"/>
    <x v="1483"/>
    <x v="1483"/>
    <x v="1"/>
  </r>
  <r>
    <x v="1484"/>
    <x v="1484"/>
    <s v="The mussings of an old wizard"/>
    <n v="2000"/>
    <n v="0"/>
    <x v="2"/>
    <x v="0"/>
    <x v="0"/>
    <n v="1342882260"/>
    <n v="1337834963"/>
    <b v="0"/>
    <n v="0"/>
    <b v="0"/>
    <x v="10"/>
    <n v="0"/>
    <n v="1000"/>
    <x v="3"/>
    <x v="10"/>
    <x v="1484"/>
    <x v="1484"/>
    <x v="1"/>
  </r>
  <r>
    <x v="1485"/>
    <x v="1485"/>
    <s v="Covenant Kept is a unique story that follows an ordinary woman through an extraordinary spiritual journey. Please help fund me."/>
    <n v="6700"/>
    <n v="150"/>
    <x v="2"/>
    <x v="0"/>
    <x v="0"/>
    <n v="1434827173"/>
    <n v="1430939173"/>
    <b v="0"/>
    <n v="3"/>
    <b v="0"/>
    <x v="10"/>
    <n v="2.2388059701492536E-2"/>
    <n v="3425"/>
    <x v="3"/>
    <x v="10"/>
    <x v="1485"/>
    <x v="1485"/>
    <x v="1"/>
  </r>
  <r>
    <x v="1486"/>
    <x v="1486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b v="0"/>
    <n v="3"/>
    <b v="0"/>
    <x v="10"/>
    <n v="2.3999999999999998E-3"/>
    <n v="10024"/>
    <x v="3"/>
    <x v="10"/>
    <x v="1486"/>
    <x v="1486"/>
    <x v="1"/>
  </r>
  <r>
    <x v="1487"/>
    <x v="1487"/>
    <s v="A lover becomes an enemy when a line has been crossed. Torn between memories and reality, his mask of sanity is slipping."/>
    <n v="10000"/>
    <n v="0"/>
    <x v="2"/>
    <x v="0"/>
    <x v="0"/>
    <n v="1470175271"/>
    <n v="1467583271"/>
    <b v="0"/>
    <n v="0"/>
    <b v="0"/>
    <x v="10"/>
    <n v="0"/>
    <n v="5000"/>
    <x v="3"/>
    <x v="10"/>
    <x v="1487"/>
    <x v="1487"/>
    <x v="1"/>
  </r>
  <r>
    <x v="1488"/>
    <x v="1488"/>
    <s v="A blockbuster sci-fi adventure. What would you do if one day your life changed to beyond the imaginable?"/>
    <n v="15000"/>
    <n v="360"/>
    <x v="2"/>
    <x v="2"/>
    <x v="2"/>
    <n v="1388928660"/>
    <n v="1386336660"/>
    <b v="0"/>
    <n v="6"/>
    <b v="0"/>
    <x v="10"/>
    <n v="2.4E-2"/>
    <n v="7680"/>
    <x v="3"/>
    <x v="10"/>
    <x v="1488"/>
    <x v="1488"/>
    <x v="1"/>
  </r>
  <r>
    <x v="1489"/>
    <x v="1489"/>
    <s v="My project is a novel, QUIET ENJOYMENT. It is a funny and serious story of one friend helping another deal with AIDS."/>
    <n v="5000"/>
    <n v="0"/>
    <x v="2"/>
    <x v="0"/>
    <x v="0"/>
    <n v="1352994052"/>
    <n v="1350398452"/>
    <b v="0"/>
    <n v="0"/>
    <b v="0"/>
    <x v="10"/>
    <n v="0"/>
    <n v="2500"/>
    <x v="3"/>
    <x v="10"/>
    <x v="1489"/>
    <x v="1489"/>
    <x v="1"/>
  </r>
  <r>
    <x v="1490"/>
    <x v="1490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b v="0"/>
    <n v="19"/>
    <b v="0"/>
    <x v="10"/>
    <n v="0.30862068965517242"/>
    <n v="1897.5"/>
    <x v="3"/>
    <x v="10"/>
    <x v="1490"/>
    <x v="1490"/>
    <x v="1"/>
  </r>
  <r>
    <x v="1491"/>
    <x v="1491"/>
    <s v="What do you get when you take outlaws, guns, gold and and old beagle in the old west? Adventure!"/>
    <n v="1200"/>
    <n v="100"/>
    <x v="2"/>
    <x v="0"/>
    <x v="0"/>
    <n v="1424014680"/>
    <n v="1418922443"/>
    <b v="0"/>
    <n v="1"/>
    <b v="0"/>
    <x v="10"/>
    <n v="8.3333333333333329E-2"/>
    <n v="650"/>
    <x v="3"/>
    <x v="10"/>
    <x v="1491"/>
    <x v="1491"/>
    <x v="1"/>
  </r>
  <r>
    <x v="1492"/>
    <x v="1492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b v="0"/>
    <n v="2"/>
    <b v="0"/>
    <x v="10"/>
    <n v="7.4999999999999997E-3"/>
    <n v="2015"/>
    <x v="3"/>
    <x v="10"/>
    <x v="1492"/>
    <x v="1492"/>
    <x v="1"/>
  </r>
  <r>
    <x v="1493"/>
    <x v="1493"/>
    <s v="Help illustrate the sequel to the bestselling _x000a_The Transylvania Flying Squad of Detectives"/>
    <n v="2400"/>
    <n v="0"/>
    <x v="2"/>
    <x v="0"/>
    <x v="0"/>
    <n v="1371415675"/>
    <n v="1368823675"/>
    <b v="0"/>
    <n v="0"/>
    <b v="0"/>
    <x v="10"/>
    <n v="0"/>
    <n v="1200"/>
    <x v="3"/>
    <x v="10"/>
    <x v="1493"/>
    <x v="1493"/>
    <x v="1"/>
  </r>
  <r>
    <x v="1494"/>
    <x v="1494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b v="0"/>
    <n v="11"/>
    <b v="0"/>
    <x v="10"/>
    <n v="8.8999999999999996E-2"/>
    <n v="2722.5"/>
    <x v="3"/>
    <x v="10"/>
    <x v="1494"/>
    <x v="1494"/>
    <x v="1"/>
  </r>
  <r>
    <x v="1495"/>
    <x v="1495"/>
    <s v="The Adventures of Penelope Hawthorne. Part One: The Spellbook of Dracone."/>
    <n v="2000"/>
    <n v="0"/>
    <x v="2"/>
    <x v="0"/>
    <x v="0"/>
    <n v="1314471431"/>
    <n v="1311879431"/>
    <b v="0"/>
    <n v="0"/>
    <b v="0"/>
    <x v="10"/>
    <n v="0"/>
    <n v="1000"/>
    <x v="3"/>
    <x v="10"/>
    <x v="1495"/>
    <x v="1495"/>
    <x v="1"/>
  </r>
  <r>
    <x v="1496"/>
    <x v="1496"/>
    <s v="Capturing the awe-inspiring magic of the likes of LoTR, Tainted Steel tells the story of one mans' struggle against Destiny."/>
    <n v="1500"/>
    <n v="0"/>
    <x v="2"/>
    <x v="0"/>
    <x v="0"/>
    <n v="1410866659"/>
    <n v="1405682659"/>
    <b v="0"/>
    <n v="0"/>
    <b v="0"/>
    <x v="10"/>
    <n v="0"/>
    <n v="750"/>
    <x v="3"/>
    <x v="10"/>
    <x v="1496"/>
    <x v="1496"/>
    <x v="1"/>
  </r>
  <r>
    <x v="1497"/>
    <x v="1497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b v="0"/>
    <n v="1"/>
    <b v="0"/>
    <x v="10"/>
    <n v="6.666666666666667E-5"/>
    <n v="7500.5"/>
    <x v="3"/>
    <x v="10"/>
    <x v="1497"/>
    <x v="1497"/>
    <x v="1"/>
  </r>
  <r>
    <x v="1498"/>
    <x v="1498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b v="0"/>
    <n v="3"/>
    <b v="0"/>
    <x v="10"/>
    <n v="1.9E-2"/>
    <n v="1528.5"/>
    <x v="3"/>
    <x v="10"/>
    <x v="1498"/>
    <x v="1498"/>
    <x v="1"/>
  </r>
  <r>
    <x v="1499"/>
    <x v="1499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b v="0"/>
    <n v="1"/>
    <b v="0"/>
    <x v="10"/>
    <n v="2.5000000000000001E-3"/>
    <n v="1002.5"/>
    <x v="3"/>
    <x v="10"/>
    <x v="1499"/>
    <x v="1499"/>
    <x v="1"/>
  </r>
  <r>
    <x v="1500"/>
    <x v="1500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b v="0"/>
    <n v="15"/>
    <b v="0"/>
    <x v="10"/>
    <n v="0.25035714285714283"/>
    <n v="1750.5"/>
    <x v="3"/>
    <x v="10"/>
    <x v="1500"/>
    <x v="1500"/>
    <x v="1"/>
  </r>
  <r>
    <x v="1501"/>
    <x v="1501"/>
    <s v="A hardcover book of surf, outdoor and nature photos from the British Columbia coast."/>
    <n v="52000"/>
    <n v="86492"/>
    <x v="0"/>
    <x v="5"/>
    <x v="5"/>
    <n v="1436364023"/>
    <n v="1433772023"/>
    <b v="1"/>
    <n v="885"/>
    <b v="1"/>
    <x v="20"/>
    <n v="1.6633076923076924"/>
    <n v="69246"/>
    <x v="8"/>
    <x v="20"/>
    <x v="1501"/>
    <x v="1501"/>
    <x v="0"/>
  </r>
  <r>
    <x v="1502"/>
    <x v="1502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b v="1"/>
    <n v="329"/>
    <b v="1"/>
    <x v="20"/>
    <n v="1.0144545454545455"/>
    <n v="22159"/>
    <x v="8"/>
    <x v="20"/>
    <x v="1502"/>
    <x v="1502"/>
    <x v="0"/>
  </r>
  <r>
    <x v="1503"/>
    <x v="1503"/>
    <s v="A self-published photobook starring the Puffin and the Gannet and the islands they live on; Skokholm Island (Wales) and Helgoland."/>
    <n v="3750"/>
    <n v="4045.93"/>
    <x v="0"/>
    <x v="18"/>
    <x v="3"/>
    <n v="1477210801"/>
    <n v="1472026801"/>
    <b v="1"/>
    <n v="71"/>
    <b v="1"/>
    <x v="20"/>
    <n v="1.0789146666666667"/>
    <n v="3897.9650000000001"/>
    <x v="8"/>
    <x v="20"/>
    <x v="1503"/>
    <x v="1503"/>
    <x v="0"/>
  </r>
  <r>
    <x v="1504"/>
    <x v="1504"/>
    <s v="A football photography book like no other about the 2014 World Cup in Brazil, by Ryu Voelkel."/>
    <n v="6500"/>
    <n v="18066"/>
    <x v="0"/>
    <x v="1"/>
    <x v="1"/>
    <n v="1402389180"/>
    <n v="1399996024"/>
    <b v="1"/>
    <n v="269"/>
    <b v="1"/>
    <x v="20"/>
    <n v="2.7793846153846156"/>
    <n v="12283"/>
    <x v="8"/>
    <x v="20"/>
    <x v="1504"/>
    <x v="1504"/>
    <x v="0"/>
  </r>
  <r>
    <x v="1505"/>
    <x v="1505"/>
    <s v="Michal Iwanowskiâ€™s photobook documents a 2,200 km solitary journey that echoes his grandfatherâ€™s daring escape from a PoW camp."/>
    <n v="16000"/>
    <n v="16573"/>
    <x v="0"/>
    <x v="12"/>
    <x v="3"/>
    <n v="1458676860"/>
    <n v="1455446303"/>
    <b v="1"/>
    <n v="345"/>
    <b v="1"/>
    <x v="20"/>
    <n v="1.0358125"/>
    <n v="16286.5"/>
    <x v="8"/>
    <x v="20"/>
    <x v="1505"/>
    <x v="1505"/>
    <x v="0"/>
  </r>
  <r>
    <x v="1506"/>
    <x v="1506"/>
    <s v="A photographic book consisting of 36 colour photographs that explore Holden Lane High School in its final state."/>
    <n v="1500"/>
    <n v="1671"/>
    <x v="0"/>
    <x v="1"/>
    <x v="1"/>
    <n v="1406227904"/>
    <n v="1403635904"/>
    <b v="1"/>
    <n v="43"/>
    <b v="1"/>
    <x v="20"/>
    <n v="1.1140000000000001"/>
    <n v="1585.5"/>
    <x v="8"/>
    <x v="20"/>
    <x v="1506"/>
    <x v="1506"/>
    <x v="0"/>
  </r>
  <r>
    <x v="1507"/>
    <x v="1507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b v="1"/>
    <n v="33"/>
    <b v="1"/>
    <x v="20"/>
    <n v="2.15"/>
    <n v="1890"/>
    <x v="8"/>
    <x v="20"/>
    <x v="1507"/>
    <x v="1507"/>
    <x v="0"/>
  </r>
  <r>
    <x v="1508"/>
    <x v="1508"/>
    <s v="Destino tells the story of Central American migrants on the arduous trek across Mexico in pursuit of the American Dream."/>
    <n v="18500"/>
    <n v="20491"/>
    <x v="0"/>
    <x v="0"/>
    <x v="0"/>
    <n v="1403880281"/>
    <n v="1401201881"/>
    <b v="1"/>
    <n v="211"/>
    <b v="1"/>
    <x v="20"/>
    <n v="1.1076216216216217"/>
    <n v="19495.5"/>
    <x v="8"/>
    <x v="20"/>
    <x v="1508"/>
    <x v="1508"/>
    <x v="0"/>
  </r>
  <r>
    <x v="1509"/>
    <x v="1509"/>
    <s v="A photobook about climate change, natural catastrophes, and to what extent disaster management became part of our landscape."/>
    <n v="17500"/>
    <n v="21637.22"/>
    <x v="0"/>
    <x v="12"/>
    <x v="3"/>
    <n v="1487113140"/>
    <n v="1484570885"/>
    <b v="1"/>
    <n v="196"/>
    <b v="1"/>
    <x v="20"/>
    <n v="1.2364125714285714"/>
    <n v="19568.61"/>
    <x v="8"/>
    <x v="20"/>
    <x v="1509"/>
    <x v="1509"/>
    <x v="0"/>
  </r>
  <r>
    <x v="1510"/>
    <x v="1510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b v="1"/>
    <n v="405"/>
    <b v="1"/>
    <x v="20"/>
    <n v="1.0103500000000001"/>
    <n v="16082.8"/>
    <x v="8"/>
    <x v="20"/>
    <x v="1510"/>
    <x v="1510"/>
    <x v="0"/>
  </r>
  <r>
    <x v="1511"/>
    <x v="1511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b v="1"/>
    <n v="206"/>
    <b v="1"/>
    <x v="20"/>
    <n v="1.1179285714285714"/>
    <n v="14825.5"/>
    <x v="8"/>
    <x v="20"/>
    <x v="1511"/>
    <x v="1511"/>
    <x v="0"/>
  </r>
  <r>
    <x v="1512"/>
    <x v="1512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b v="1"/>
    <n v="335"/>
    <b v="1"/>
    <x v="20"/>
    <n v="5.5877142857142861"/>
    <n v="11528.5"/>
    <x v="8"/>
    <x v="20"/>
    <x v="1512"/>
    <x v="1512"/>
    <x v="0"/>
  </r>
  <r>
    <x v="1513"/>
    <x v="1513"/>
    <s v="An intimate portrait of Russian women in their private spaces by late photographer Andy Rocchelli published by Cesura."/>
    <n v="8000"/>
    <n v="12001.5"/>
    <x v="0"/>
    <x v="1"/>
    <x v="1"/>
    <n v="1405523866"/>
    <n v="1402931866"/>
    <b v="1"/>
    <n v="215"/>
    <b v="1"/>
    <x v="20"/>
    <n v="1.5001875"/>
    <n v="10000.75"/>
    <x v="8"/>
    <x v="20"/>
    <x v="1513"/>
    <x v="1513"/>
    <x v="0"/>
  </r>
  <r>
    <x v="1514"/>
    <x v="1514"/>
    <s v="Racing Age is a documentary photography book about masters track &amp; field athletes of retirement age and older."/>
    <n v="25000"/>
    <n v="26619"/>
    <x v="0"/>
    <x v="0"/>
    <x v="0"/>
    <n v="1443363640"/>
    <n v="1439907640"/>
    <b v="1"/>
    <n v="176"/>
    <b v="1"/>
    <x v="20"/>
    <n v="1.0647599999999999"/>
    <n v="25809.5"/>
    <x v="8"/>
    <x v="20"/>
    <x v="1514"/>
    <x v="1514"/>
    <x v="0"/>
  </r>
  <r>
    <x v="1515"/>
    <x v="1515"/>
    <s v="Eyes as Big as Plates - The book! Featuring over 50 portraits, field notes and behind the scenes stories from seniors around the world."/>
    <n v="300000"/>
    <n v="471567"/>
    <x v="0"/>
    <x v="10"/>
    <x v="8"/>
    <n v="1458104697"/>
    <n v="1455516297"/>
    <b v="1"/>
    <n v="555"/>
    <b v="1"/>
    <x v="20"/>
    <n v="1.57189"/>
    <n v="385783.5"/>
    <x v="8"/>
    <x v="20"/>
    <x v="1515"/>
    <x v="1515"/>
    <x v="0"/>
  </r>
  <r>
    <x v="1516"/>
    <x v="1516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b v="1"/>
    <n v="116"/>
    <b v="1"/>
    <x v="20"/>
    <n v="1.0865882352941176"/>
    <n v="17736"/>
    <x v="8"/>
    <x v="20"/>
    <x v="1516"/>
    <x v="1516"/>
    <x v="0"/>
  </r>
  <r>
    <x v="1517"/>
    <x v="1517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b v="1"/>
    <n v="615"/>
    <b v="1"/>
    <x v="20"/>
    <n v="1.6197999999999999"/>
    <n v="19648.5"/>
    <x v="8"/>
    <x v="20"/>
    <x v="1517"/>
    <x v="1517"/>
    <x v="0"/>
  </r>
  <r>
    <x v="1518"/>
    <x v="1518"/>
    <s v="A photobook of Robin Schwartz's ongoing series with her daughter Amelia."/>
    <n v="15000"/>
    <n v="30805"/>
    <x v="0"/>
    <x v="0"/>
    <x v="0"/>
    <n v="1401565252"/>
    <n v="1398973252"/>
    <b v="1"/>
    <n v="236"/>
    <b v="1"/>
    <x v="20"/>
    <n v="2.0536666666666665"/>
    <n v="22902.5"/>
    <x v="8"/>
    <x v="20"/>
    <x v="1518"/>
    <x v="1518"/>
    <x v="0"/>
  </r>
  <r>
    <x v="1519"/>
    <x v="1519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b v="1"/>
    <n v="145"/>
    <b v="1"/>
    <x v="20"/>
    <n v="1.033638888888889"/>
    <n v="9151.375"/>
    <x v="8"/>
    <x v="20"/>
    <x v="1519"/>
    <x v="1519"/>
    <x v="0"/>
  </r>
  <r>
    <x v="1520"/>
    <x v="1520"/>
    <s v="A self-published photography book by Andrew Miksys from his new series about Belarus"/>
    <n v="18000"/>
    <n v="18625"/>
    <x v="0"/>
    <x v="0"/>
    <x v="0"/>
    <n v="1418961600"/>
    <n v="1415824513"/>
    <b v="1"/>
    <n v="167"/>
    <b v="1"/>
    <x v="20"/>
    <n v="1.0347222222222223"/>
    <n v="18312.5"/>
    <x v="8"/>
    <x v="20"/>
    <x v="1520"/>
    <x v="1520"/>
    <x v="0"/>
  </r>
  <r>
    <x v="1521"/>
    <x v="1521"/>
    <s v="STREET, a hard-bound book 9 1/2&quot;x 11&quot; 106 black and white photographs shot in New York City from 1975 through 1998."/>
    <n v="37500"/>
    <n v="40055"/>
    <x v="0"/>
    <x v="0"/>
    <x v="0"/>
    <n v="1465272091"/>
    <n v="1462248091"/>
    <b v="1"/>
    <n v="235"/>
    <b v="1"/>
    <x v="20"/>
    <n v="1.0681333333333334"/>
    <n v="38777.5"/>
    <x v="8"/>
    <x v="20"/>
    <x v="1521"/>
    <x v="1521"/>
    <x v="0"/>
  </r>
  <r>
    <x v="1522"/>
    <x v="1522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b v="1"/>
    <n v="452"/>
    <b v="1"/>
    <x v="20"/>
    <n v="1.3896574712643677"/>
    <n v="51975.05"/>
    <x v="8"/>
    <x v="20"/>
    <x v="1522"/>
    <x v="1522"/>
    <x v="0"/>
  </r>
  <r>
    <x v="1523"/>
    <x v="1523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b v="1"/>
    <n v="241"/>
    <b v="1"/>
    <x v="20"/>
    <n v="1.2484324324324325"/>
    <n v="20798"/>
    <x v="8"/>
    <x v="20"/>
    <x v="1523"/>
    <x v="1523"/>
    <x v="0"/>
  </r>
  <r>
    <x v="1524"/>
    <x v="1524"/>
    <s v="Limited edition split zine by photographers AdeY and Kersti K. 100 signed and hand numbered copies!"/>
    <n v="3000"/>
    <n v="6210"/>
    <x v="0"/>
    <x v="11"/>
    <x v="9"/>
    <n v="1487592090"/>
    <n v="1485000090"/>
    <b v="1"/>
    <n v="28"/>
    <b v="1"/>
    <x v="20"/>
    <n v="2.0699999999999998"/>
    <n v="4605"/>
    <x v="8"/>
    <x v="20"/>
    <x v="1524"/>
    <x v="1524"/>
    <x v="0"/>
  </r>
  <r>
    <x v="1525"/>
    <x v="1525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b v="1"/>
    <n v="140"/>
    <b v="1"/>
    <x v="20"/>
    <n v="1.7400576923076922"/>
    <n v="3562.0749999999998"/>
    <x v="8"/>
    <x v="20"/>
    <x v="1525"/>
    <x v="1525"/>
    <x v="0"/>
  </r>
  <r>
    <x v="1526"/>
    <x v="1526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b v="1"/>
    <n v="280"/>
    <b v="1"/>
    <x v="20"/>
    <n v="1.2032608695652174"/>
    <n v="25337.5"/>
    <x v="8"/>
    <x v="20"/>
    <x v="1526"/>
    <x v="1526"/>
    <x v="0"/>
  </r>
  <r>
    <x v="1527"/>
    <x v="1527"/>
    <s v="Eight creatives visited Japan. This is a unique photo-book of their separate but collected experiences."/>
    <n v="3500"/>
    <n v="3865.55"/>
    <x v="0"/>
    <x v="0"/>
    <x v="0"/>
    <n v="1489497886"/>
    <n v="1487082286"/>
    <b v="1"/>
    <n v="70"/>
    <b v="1"/>
    <x v="20"/>
    <n v="1.1044428571428573"/>
    <n v="3682.7750000000001"/>
    <x v="8"/>
    <x v="20"/>
    <x v="1527"/>
    <x v="1527"/>
    <x v="0"/>
  </r>
  <r>
    <x v="1528"/>
    <x v="1528"/>
    <s v="A book of street photos from around Shibuya that I've made between 2011-2016."/>
    <n v="3000"/>
    <n v="8447"/>
    <x v="0"/>
    <x v="0"/>
    <x v="0"/>
    <n v="1485907200"/>
    <n v="1483292122"/>
    <b v="1"/>
    <n v="160"/>
    <b v="1"/>
    <x v="20"/>
    <n v="2.8156666666666665"/>
    <n v="5723.5"/>
    <x v="8"/>
    <x v="20"/>
    <x v="1528"/>
    <x v="1528"/>
    <x v="0"/>
  </r>
  <r>
    <x v="1529"/>
    <x v="1529"/>
    <s v="An empowering photo book that transforms hurtful experiences into strength and solidarity."/>
    <n v="19000"/>
    <n v="19129"/>
    <x v="0"/>
    <x v="0"/>
    <x v="0"/>
    <n v="1426773920"/>
    <n v="1424185520"/>
    <b v="1"/>
    <n v="141"/>
    <b v="1"/>
    <x v="20"/>
    <n v="1.0067894736842105"/>
    <n v="19064.5"/>
    <x v="8"/>
    <x v="20"/>
    <x v="1529"/>
    <x v="1529"/>
    <x v="0"/>
  </r>
  <r>
    <x v="1530"/>
    <x v="1530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b v="1"/>
    <n v="874"/>
    <b v="1"/>
    <x v="20"/>
    <n v="1.3482571428571428"/>
    <n v="41094.5"/>
    <x v="8"/>
    <x v="20"/>
    <x v="1530"/>
    <x v="1530"/>
    <x v="0"/>
  </r>
  <r>
    <x v="1531"/>
    <x v="1531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b v="1"/>
    <n v="73"/>
    <b v="1"/>
    <x v="20"/>
    <n v="1.7595744680851064"/>
    <n v="3242.5"/>
    <x v="8"/>
    <x v="20"/>
    <x v="1531"/>
    <x v="1531"/>
    <x v="0"/>
  </r>
  <r>
    <x v="1532"/>
    <x v="1532"/>
    <s v="Award winning photography celebrating the artistry of geiko and maiko and the exquisite traditions of their Kyoto communities."/>
    <n v="5000"/>
    <n v="24201"/>
    <x v="0"/>
    <x v="2"/>
    <x v="2"/>
    <n v="1455548400"/>
    <n v="1453461865"/>
    <b v="1"/>
    <n v="294"/>
    <b v="1"/>
    <x v="20"/>
    <n v="4.8402000000000003"/>
    <n v="14600.5"/>
    <x v="8"/>
    <x v="20"/>
    <x v="1532"/>
    <x v="1532"/>
    <x v="0"/>
  </r>
  <r>
    <x v="1533"/>
    <x v="1533"/>
    <s v="This is an intimate story about a family, focusing on their love and strength in the face of mortality."/>
    <n v="45000"/>
    <n v="65313"/>
    <x v="0"/>
    <x v="0"/>
    <x v="0"/>
    <n v="1462161540"/>
    <n v="1457913777"/>
    <b v="1"/>
    <n v="740"/>
    <b v="1"/>
    <x v="20"/>
    <n v="1.4514"/>
    <n v="55156.5"/>
    <x v="8"/>
    <x v="20"/>
    <x v="1533"/>
    <x v="1533"/>
    <x v="0"/>
  </r>
  <r>
    <x v="1534"/>
    <x v="1534"/>
    <s v="The Art of Abandonment is an award winning photographic series that explores the beauty and history of our modern ruins."/>
    <n v="7500"/>
    <n v="31330"/>
    <x v="0"/>
    <x v="0"/>
    <x v="0"/>
    <n v="1441383062"/>
    <n v="1438791062"/>
    <b v="1"/>
    <n v="369"/>
    <b v="1"/>
    <x v="20"/>
    <n v="4.1773333333333333"/>
    <n v="19415"/>
    <x v="8"/>
    <x v="20"/>
    <x v="1534"/>
    <x v="1534"/>
    <x v="0"/>
  </r>
  <r>
    <x v="1535"/>
    <x v="1535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b v="1"/>
    <n v="110"/>
    <b v="1"/>
    <x v="20"/>
    <n v="1.3242499999999999"/>
    <n v="4648.5"/>
    <x v="8"/>
    <x v="20"/>
    <x v="1535"/>
    <x v="1535"/>
    <x v="0"/>
  </r>
  <r>
    <x v="1536"/>
    <x v="1536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b v="1"/>
    <n v="455"/>
    <b v="1"/>
    <x v="20"/>
    <n v="2.5030841666666666"/>
    <n v="21018.504999999997"/>
    <x v="8"/>
    <x v="20"/>
    <x v="1536"/>
    <x v="1536"/>
    <x v="0"/>
  </r>
  <r>
    <x v="1537"/>
    <x v="1537"/>
    <s v="A Photobook about one of the most fascinating places on earth -     the sacred Mount Kailash in Tibet."/>
    <n v="12000"/>
    <n v="21588"/>
    <x v="0"/>
    <x v="12"/>
    <x v="3"/>
    <n v="1470506400"/>
    <n v="1467358427"/>
    <b v="1"/>
    <n v="224"/>
    <b v="1"/>
    <x v="20"/>
    <n v="1.7989999999999999"/>
    <n v="16794"/>
    <x v="8"/>
    <x v="20"/>
    <x v="1537"/>
    <x v="1537"/>
    <x v="0"/>
  </r>
  <r>
    <x v="1538"/>
    <x v="1538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b v="1"/>
    <n v="46"/>
    <b v="1"/>
    <x v="20"/>
    <n v="1.0262857142857142"/>
    <n v="7092"/>
    <x v="8"/>
    <x v="20"/>
    <x v="1538"/>
    <x v="1538"/>
    <x v="0"/>
  </r>
  <r>
    <x v="1539"/>
    <x v="1539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b v="0"/>
    <n v="284"/>
    <b v="1"/>
    <x v="20"/>
    <n v="1.359861"/>
    <n v="23598.61"/>
    <x v="8"/>
    <x v="20"/>
    <x v="1539"/>
    <x v="1539"/>
    <x v="0"/>
  </r>
  <r>
    <x v="1540"/>
    <x v="1540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b v="1"/>
    <n v="98"/>
    <b v="1"/>
    <x v="20"/>
    <n v="1.1786666666666668"/>
    <n v="16340"/>
    <x v="8"/>
    <x v="20"/>
    <x v="1540"/>
    <x v="1540"/>
    <x v="0"/>
  </r>
  <r>
    <x v="1541"/>
    <x v="1541"/>
    <s v="My Goal is to travel across Panama with my team and capture the beauty and wildlife throughout the canal."/>
    <n v="18000"/>
    <n v="6"/>
    <x v="2"/>
    <x v="0"/>
    <x v="0"/>
    <n v="1420045538"/>
    <n v="1417453538"/>
    <b v="0"/>
    <n v="2"/>
    <b v="0"/>
    <x v="24"/>
    <n v="3.3333333333333332E-4"/>
    <n v="9003"/>
    <x v="8"/>
    <x v="24"/>
    <x v="1541"/>
    <x v="1541"/>
    <x v="1"/>
  </r>
  <r>
    <x v="1542"/>
    <x v="1542"/>
    <s v="The photography project aims to show challenges &amp; successes of a  student attempting to continue his family beekeeping heritage."/>
    <n v="500"/>
    <n v="20"/>
    <x v="2"/>
    <x v="5"/>
    <x v="5"/>
    <n v="1435708500"/>
    <n v="1434412500"/>
    <b v="0"/>
    <n v="1"/>
    <b v="0"/>
    <x v="24"/>
    <n v="0.04"/>
    <n v="260"/>
    <x v="8"/>
    <x v="24"/>
    <x v="1542"/>
    <x v="1542"/>
    <x v="1"/>
  </r>
  <r>
    <x v="1543"/>
    <x v="1543"/>
    <s v="I plan to take pictures of the sunrise in the MidWest every day in 2015 and compile them in a slide show for distribution."/>
    <n v="2250"/>
    <n v="10"/>
    <x v="2"/>
    <x v="0"/>
    <x v="0"/>
    <n v="1416662034"/>
    <n v="1414066434"/>
    <b v="0"/>
    <n v="1"/>
    <b v="0"/>
    <x v="24"/>
    <n v="4.4444444444444444E-3"/>
    <n v="1130"/>
    <x v="8"/>
    <x v="24"/>
    <x v="1543"/>
    <x v="1543"/>
    <x v="1"/>
  </r>
  <r>
    <x v="1544"/>
    <x v="1544"/>
    <s v="My name is Travis LaFee, I live in beautiful McCall, Idaho. I wish to display the beauty of valley county by taking pics outdoors."/>
    <n v="1000"/>
    <n v="0"/>
    <x v="2"/>
    <x v="0"/>
    <x v="0"/>
    <n v="1427847480"/>
    <n v="1424222024"/>
    <b v="0"/>
    <n v="0"/>
    <b v="0"/>
    <x v="24"/>
    <n v="0"/>
    <n v="500"/>
    <x v="8"/>
    <x v="24"/>
    <x v="1544"/>
    <x v="1544"/>
    <x v="1"/>
  </r>
  <r>
    <x v="1545"/>
    <x v="1545"/>
    <s v="&quot;He will not be a wise man who does not study human hearts!&quot;_x000a_Hope in natural art, creation!"/>
    <n v="3000"/>
    <n v="1"/>
    <x v="2"/>
    <x v="0"/>
    <x v="0"/>
    <n v="1425330960"/>
    <n v="1422393234"/>
    <b v="0"/>
    <n v="1"/>
    <b v="0"/>
    <x v="24"/>
    <n v="3.3333333333333332E-4"/>
    <n v="1500.5"/>
    <x v="8"/>
    <x v="24"/>
    <x v="1545"/>
    <x v="1545"/>
    <x v="1"/>
  </r>
  <r>
    <x v="1546"/>
    <x v="1546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b v="0"/>
    <n v="11"/>
    <b v="0"/>
    <x v="24"/>
    <n v="0.28899999999999998"/>
    <n v="644.5"/>
    <x v="8"/>
    <x v="24"/>
    <x v="1546"/>
    <x v="1546"/>
    <x v="1"/>
  </r>
  <r>
    <x v="1547"/>
    <x v="1547"/>
    <s v="I have produced a limited number (100) of five 8x10 prints of mixed photography I would like to share with you."/>
    <n v="20"/>
    <n v="0"/>
    <x v="2"/>
    <x v="0"/>
    <x v="0"/>
    <n v="1487844882"/>
    <n v="1487240082"/>
    <b v="0"/>
    <n v="0"/>
    <b v="0"/>
    <x v="24"/>
    <n v="0"/>
    <n v="10"/>
    <x v="8"/>
    <x v="24"/>
    <x v="1547"/>
    <x v="1547"/>
    <x v="1"/>
  </r>
  <r>
    <x v="1548"/>
    <x v="1548"/>
    <s v="Beauty is in the eye of the beholder and I want to inspire conservation through color."/>
    <n v="700"/>
    <n v="60"/>
    <x v="2"/>
    <x v="0"/>
    <x v="0"/>
    <n v="1447020620"/>
    <n v="1444425020"/>
    <b v="0"/>
    <n v="1"/>
    <b v="0"/>
    <x v="24"/>
    <n v="8.5714285714285715E-2"/>
    <n v="380"/>
    <x v="8"/>
    <x v="24"/>
    <x v="1548"/>
    <x v="1548"/>
    <x v="1"/>
  </r>
  <r>
    <x v="1549"/>
    <x v="1549"/>
    <s v="A 2016 calendar collection of landscape and wildlife photographs from award winning photographer, Steve Marler."/>
    <n v="500"/>
    <n v="170"/>
    <x v="2"/>
    <x v="0"/>
    <x v="0"/>
    <n v="1446524159"/>
    <n v="1443928559"/>
    <b v="0"/>
    <n v="6"/>
    <b v="0"/>
    <x v="24"/>
    <n v="0.34"/>
    <n v="335"/>
    <x v="8"/>
    <x v="24"/>
    <x v="1549"/>
    <x v="1549"/>
    <x v="1"/>
  </r>
  <r>
    <x v="1550"/>
    <x v="1550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b v="0"/>
    <n v="7"/>
    <b v="0"/>
    <x v="24"/>
    <n v="0.13466666666666666"/>
    <n v="425.5"/>
    <x v="8"/>
    <x v="24"/>
    <x v="1550"/>
    <x v="1550"/>
    <x v="1"/>
  </r>
  <r>
    <x v="1551"/>
    <x v="1551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b v="0"/>
    <n v="0"/>
    <b v="0"/>
    <x v="24"/>
    <n v="0"/>
    <n v="1750"/>
    <x v="8"/>
    <x v="24"/>
    <x v="1551"/>
    <x v="1551"/>
    <x v="1"/>
  </r>
  <r>
    <x v="1552"/>
    <x v="1552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b v="0"/>
    <n v="16"/>
    <b v="0"/>
    <x v="24"/>
    <n v="0.49186046511627907"/>
    <n v="3207.5"/>
    <x v="8"/>
    <x v="24"/>
    <x v="1552"/>
    <x v="341"/>
    <x v="1"/>
  </r>
  <r>
    <x v="1553"/>
    <x v="1553"/>
    <s v="This project is about exhibiting the raw beauty of the elements through highlining, surfing, fire spinning and rock climbing."/>
    <n v="6000"/>
    <n v="0"/>
    <x v="2"/>
    <x v="0"/>
    <x v="0"/>
    <n v="1441176447"/>
    <n v="1438584447"/>
    <b v="0"/>
    <n v="0"/>
    <b v="0"/>
    <x v="24"/>
    <n v="0"/>
    <n v="3000"/>
    <x v="8"/>
    <x v="24"/>
    <x v="1553"/>
    <x v="1552"/>
    <x v="1"/>
  </r>
  <r>
    <x v="1554"/>
    <x v="1554"/>
    <s v="I create art by photographing flowers/seeds i would love to buy my own camera/computer/Photoshop and restore my old shed into my studio"/>
    <n v="20000"/>
    <n v="0"/>
    <x v="2"/>
    <x v="2"/>
    <x v="2"/>
    <n v="1438495390"/>
    <n v="1435903390"/>
    <b v="0"/>
    <n v="0"/>
    <b v="0"/>
    <x v="24"/>
    <n v="0"/>
    <n v="10000"/>
    <x v="8"/>
    <x v="24"/>
    <x v="1554"/>
    <x v="1553"/>
    <x v="1"/>
  </r>
  <r>
    <x v="1555"/>
    <x v="1555"/>
    <s v="I am traveling the coastline of Maine and will be taking pictures of all the scenery and lighthouses in the area."/>
    <n v="750"/>
    <n v="0"/>
    <x v="2"/>
    <x v="0"/>
    <x v="0"/>
    <n v="1442509200"/>
    <n v="1440513832"/>
    <b v="0"/>
    <n v="0"/>
    <b v="0"/>
    <x v="24"/>
    <n v="0"/>
    <n v="375"/>
    <x v="8"/>
    <x v="24"/>
    <x v="1555"/>
    <x v="1554"/>
    <x v="1"/>
  </r>
  <r>
    <x v="1556"/>
    <x v="1556"/>
    <s v="To gather a collection of photographs for a coffee table book that displays the beauty of Canada's west."/>
    <n v="1500"/>
    <n v="677"/>
    <x v="2"/>
    <x v="5"/>
    <x v="5"/>
    <n v="1467603624"/>
    <n v="1465011624"/>
    <b v="0"/>
    <n v="12"/>
    <b v="0"/>
    <x v="24"/>
    <n v="0.45133333333333331"/>
    <n v="1088.5"/>
    <x v="8"/>
    <x v="24"/>
    <x v="1556"/>
    <x v="1555"/>
    <x v="1"/>
  </r>
  <r>
    <x v="1557"/>
    <x v="1557"/>
    <s v="I have always been captivated by photography, Now I am trying to set up my own company and publish my pictures."/>
    <n v="2500"/>
    <n v="100"/>
    <x v="2"/>
    <x v="0"/>
    <x v="0"/>
    <n v="1411227633"/>
    <n v="1408549233"/>
    <b v="0"/>
    <n v="1"/>
    <b v="0"/>
    <x v="24"/>
    <n v="0.04"/>
    <n v="1300"/>
    <x v="8"/>
    <x v="24"/>
    <x v="1557"/>
    <x v="1556"/>
    <x v="1"/>
  </r>
  <r>
    <x v="1558"/>
    <x v="1558"/>
    <s v="A large 2016 wall-calendar (A3 when open) featuring 12 stunning photographs by Lucy Wood."/>
    <n v="750"/>
    <n v="35"/>
    <x v="2"/>
    <x v="1"/>
    <x v="1"/>
    <n v="1440763920"/>
    <n v="1435656759"/>
    <b v="0"/>
    <n v="3"/>
    <b v="0"/>
    <x v="24"/>
    <n v="4.6666666666666669E-2"/>
    <n v="392.5"/>
    <x v="8"/>
    <x v="24"/>
    <x v="1558"/>
    <x v="1557"/>
    <x v="1"/>
  </r>
  <r>
    <x v="1559"/>
    <x v="1559"/>
    <s v="The goal of this project is to provide scientific evidence of bigfoot in the North Cascades."/>
    <n v="15000"/>
    <n v="50"/>
    <x v="2"/>
    <x v="0"/>
    <x v="0"/>
    <n v="1430270199"/>
    <n v="1428974199"/>
    <b v="0"/>
    <n v="1"/>
    <b v="0"/>
    <x v="24"/>
    <n v="3.3333333333333335E-3"/>
    <n v="7525"/>
    <x v="8"/>
    <x v="24"/>
    <x v="1559"/>
    <x v="1558"/>
    <x v="1"/>
  </r>
  <r>
    <x v="1560"/>
    <x v="1560"/>
    <s v="I would like to share my landscape photographic travels of 2014 with more than just family an friends. 12 months of images."/>
    <n v="2500"/>
    <n v="94"/>
    <x v="2"/>
    <x v="0"/>
    <x v="0"/>
    <n v="1415842193"/>
    <n v="1414110593"/>
    <b v="0"/>
    <n v="4"/>
    <b v="0"/>
    <x v="24"/>
    <n v="3.7600000000000001E-2"/>
    <n v="1297"/>
    <x v="8"/>
    <x v="24"/>
    <x v="1560"/>
    <x v="1559"/>
    <x v="1"/>
  </r>
  <r>
    <x v="1561"/>
    <x v="1561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b v="0"/>
    <n v="1"/>
    <b v="0"/>
    <x v="25"/>
    <n v="6.7000000000000002E-3"/>
    <n v="5033.5"/>
    <x v="3"/>
    <x v="25"/>
    <x v="1561"/>
    <x v="1560"/>
    <x v="1"/>
  </r>
  <r>
    <x v="1562"/>
    <x v="1562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b v="0"/>
    <n v="0"/>
    <b v="0"/>
    <x v="25"/>
    <n v="0"/>
    <n v="2000"/>
    <x v="3"/>
    <x v="25"/>
    <x v="1562"/>
    <x v="1561"/>
    <x v="1"/>
  </r>
  <r>
    <x v="1563"/>
    <x v="1563"/>
    <s v="Unique book revealing my discoveries in the Empty Quarter of Oman. Collection of travel writing, poetry, artwork and science!"/>
    <n v="6000"/>
    <n v="85"/>
    <x v="1"/>
    <x v="1"/>
    <x v="1"/>
    <n v="1394815751"/>
    <n v="1389635351"/>
    <b v="0"/>
    <n v="2"/>
    <b v="0"/>
    <x v="25"/>
    <n v="1.4166666666666666E-2"/>
    <n v="3042.5"/>
    <x v="3"/>
    <x v="25"/>
    <x v="1563"/>
    <x v="1562"/>
    <x v="1"/>
  </r>
  <r>
    <x v="1564"/>
    <x v="1564"/>
    <s v="This is a book of art and poetry that highlights the highs and lows of a young 20 something coming to terms with her bipolar."/>
    <n v="10000"/>
    <n v="10"/>
    <x v="1"/>
    <x v="0"/>
    <x v="0"/>
    <n v="1432843500"/>
    <n v="1430124509"/>
    <b v="0"/>
    <n v="1"/>
    <b v="0"/>
    <x v="25"/>
    <n v="1E-3"/>
    <n v="5005"/>
    <x v="3"/>
    <x v="25"/>
    <x v="1564"/>
    <x v="1563"/>
    <x v="1"/>
  </r>
  <r>
    <x v="1565"/>
    <x v="1565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b v="0"/>
    <n v="1"/>
    <b v="0"/>
    <x v="25"/>
    <n v="2.5000000000000001E-2"/>
    <n v="2050"/>
    <x v="3"/>
    <x v="25"/>
    <x v="1565"/>
    <x v="1564"/>
    <x v="1"/>
  </r>
  <r>
    <x v="1566"/>
    <x v="1566"/>
    <s v="Joe DeVito's first Art Book and original King Kong novellas available in both Limited and Deluxe Editions."/>
    <n v="30000"/>
    <n v="6375"/>
    <x v="1"/>
    <x v="0"/>
    <x v="0"/>
    <n v="1469656800"/>
    <n v="1467151204"/>
    <b v="0"/>
    <n v="59"/>
    <b v="0"/>
    <x v="25"/>
    <n v="0.21249999999999999"/>
    <n v="18187.5"/>
    <x v="3"/>
    <x v="25"/>
    <x v="1566"/>
    <x v="1565"/>
    <x v="1"/>
  </r>
  <r>
    <x v="1567"/>
    <x v="1567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b v="0"/>
    <n v="13"/>
    <b v="0"/>
    <x v="25"/>
    <n v="4.1176470588235294E-2"/>
    <n v="4425"/>
    <x v="3"/>
    <x v="25"/>
    <x v="1567"/>
    <x v="1566"/>
    <x v="1"/>
  </r>
  <r>
    <x v="1568"/>
    <x v="1568"/>
    <s v="A world adventure to seek culture and inspiration through art. Putting a visual documentation of our journey into a book."/>
    <n v="25000"/>
    <n v="3410"/>
    <x v="1"/>
    <x v="0"/>
    <x v="0"/>
    <n v="1419384585"/>
    <n v="1416360585"/>
    <b v="0"/>
    <n v="22"/>
    <b v="0"/>
    <x v="25"/>
    <n v="0.13639999999999999"/>
    <n v="14205"/>
    <x v="3"/>
    <x v="25"/>
    <x v="1568"/>
    <x v="1567"/>
    <x v="1"/>
  </r>
  <r>
    <x v="1569"/>
    <x v="1569"/>
    <s v="to be removed"/>
    <n v="30000"/>
    <n v="0"/>
    <x v="1"/>
    <x v="0"/>
    <x v="0"/>
    <n v="1369498714"/>
    <n v="1366906714"/>
    <b v="0"/>
    <n v="0"/>
    <b v="0"/>
    <x v="25"/>
    <n v="0"/>
    <n v="15000"/>
    <x v="3"/>
    <x v="25"/>
    <x v="1569"/>
    <x v="1568"/>
    <x v="1"/>
  </r>
  <r>
    <x v="1570"/>
    <x v="1570"/>
    <s v="A Coloring Book of Breathtaking Beauties_x000a_To Calm the Heart and Soul"/>
    <n v="6000"/>
    <n v="2484"/>
    <x v="1"/>
    <x v="0"/>
    <x v="0"/>
    <n v="1460140282"/>
    <n v="1457551882"/>
    <b v="0"/>
    <n v="52"/>
    <b v="0"/>
    <x v="25"/>
    <n v="0.41399999999999998"/>
    <n v="4242"/>
    <x v="3"/>
    <x v="25"/>
    <x v="1570"/>
    <x v="1569"/>
    <x v="1"/>
  </r>
  <r>
    <x v="1571"/>
    <x v="1571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b v="0"/>
    <n v="4"/>
    <b v="0"/>
    <x v="25"/>
    <n v="6.6115702479338841E-3"/>
    <n v="6090"/>
    <x v="3"/>
    <x v="25"/>
    <x v="1571"/>
    <x v="1570"/>
    <x v="1"/>
  </r>
  <r>
    <x v="1572"/>
    <x v="1572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b v="0"/>
    <n v="3"/>
    <b v="0"/>
    <x v="25"/>
    <n v="0.05"/>
    <n v="1312.5"/>
    <x v="3"/>
    <x v="25"/>
    <x v="1572"/>
    <x v="1571"/>
    <x v="1"/>
  </r>
  <r>
    <x v="1573"/>
    <x v="1573"/>
    <s v="This is a first-of-its-kind 12&quot;x12&quot; trading card coffee table book featuring over 100 cards celebrating the awesomeness of Canada"/>
    <n v="9000"/>
    <n v="223"/>
    <x v="1"/>
    <x v="5"/>
    <x v="5"/>
    <n v="1491019140"/>
    <n v="1487548802"/>
    <b v="0"/>
    <n v="3"/>
    <b v="0"/>
    <x v="25"/>
    <n v="2.4777777777777777E-2"/>
    <n v="4611.5"/>
    <x v="3"/>
    <x v="25"/>
    <x v="1573"/>
    <x v="1572"/>
    <x v="1"/>
  </r>
  <r>
    <x v="1574"/>
    <x v="1574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b v="0"/>
    <n v="6"/>
    <b v="0"/>
    <x v="25"/>
    <n v="5.0599999999999999E-2"/>
    <n v="5253"/>
    <x v="3"/>
    <x v="25"/>
    <x v="1574"/>
    <x v="1573"/>
    <x v="1"/>
  </r>
  <r>
    <x v="1575"/>
    <x v="1575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b v="0"/>
    <n v="35"/>
    <b v="0"/>
    <x v="25"/>
    <n v="0.2291"/>
    <n v="6145.5"/>
    <x v="3"/>
    <x v="25"/>
    <x v="1575"/>
    <x v="1574"/>
    <x v="1"/>
  </r>
  <r>
    <x v="1576"/>
    <x v="1576"/>
    <s v="For the publication of my first 3 books: an Art book, a graphic novel, and a coloring book"/>
    <n v="5000"/>
    <n v="650"/>
    <x v="1"/>
    <x v="0"/>
    <x v="0"/>
    <n v="1435698368"/>
    <n v="1431810368"/>
    <b v="0"/>
    <n v="10"/>
    <b v="0"/>
    <x v="25"/>
    <n v="0.13"/>
    <n v="2825"/>
    <x v="3"/>
    <x v="25"/>
    <x v="1576"/>
    <x v="1575"/>
    <x v="1"/>
  </r>
  <r>
    <x v="1577"/>
    <x v="1577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b v="0"/>
    <n v="2"/>
    <b v="0"/>
    <x v="25"/>
    <n v="5.4999999999999997E-3"/>
    <n v="5027.5"/>
    <x v="3"/>
    <x v="25"/>
    <x v="1577"/>
    <x v="1576"/>
    <x v="1"/>
  </r>
  <r>
    <x v="1578"/>
    <x v="1578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b v="0"/>
    <n v="4"/>
    <b v="0"/>
    <x v="25"/>
    <n v="0.10806536636794939"/>
    <n v="1051"/>
    <x v="3"/>
    <x v="25"/>
    <x v="1578"/>
    <x v="1577"/>
    <x v="1"/>
  </r>
  <r>
    <x v="1579"/>
    <x v="1579"/>
    <s v="'Compilation of visual and literary art through fine art photography, graphic art, and poetry."/>
    <n v="3333"/>
    <n v="28"/>
    <x v="1"/>
    <x v="0"/>
    <x v="0"/>
    <n v="1377734091"/>
    <n v="1374882891"/>
    <b v="0"/>
    <n v="2"/>
    <b v="0"/>
    <x v="25"/>
    <n v="8.4008400840084006E-3"/>
    <n v="1680.5"/>
    <x v="3"/>
    <x v="25"/>
    <x v="1579"/>
    <x v="1578"/>
    <x v="1"/>
  </r>
  <r>
    <x v="1580"/>
    <x v="1580"/>
    <s v="Creating my 2nd book depicting the people and places in Brevard County w/current images + traveling to obtain new ones."/>
    <n v="1750"/>
    <n v="0"/>
    <x v="1"/>
    <x v="0"/>
    <x v="0"/>
    <n v="1337562726"/>
    <n v="1332378726"/>
    <b v="0"/>
    <n v="0"/>
    <b v="0"/>
    <x v="25"/>
    <n v="0"/>
    <n v="875"/>
    <x v="3"/>
    <x v="25"/>
    <x v="1580"/>
    <x v="1579"/>
    <x v="1"/>
  </r>
  <r>
    <x v="1581"/>
    <x v="1581"/>
    <s v="Photographic canvas prints depicting different scenes from around the globe, including local images taken in Sussex England."/>
    <n v="1000"/>
    <n v="5"/>
    <x v="2"/>
    <x v="1"/>
    <x v="1"/>
    <n v="1450521990"/>
    <n v="1447757190"/>
    <b v="0"/>
    <n v="1"/>
    <b v="0"/>
    <x v="26"/>
    <n v="5.0000000000000001E-3"/>
    <n v="502.5"/>
    <x v="8"/>
    <x v="26"/>
    <x v="1581"/>
    <x v="1580"/>
    <x v="1"/>
  </r>
  <r>
    <x v="1582"/>
    <x v="1582"/>
    <s v="I create canvas prints of images from in and around New Orleans"/>
    <n v="1000"/>
    <n v="93"/>
    <x v="2"/>
    <x v="0"/>
    <x v="0"/>
    <n v="1445894400"/>
    <n v="1440961053"/>
    <b v="0"/>
    <n v="3"/>
    <b v="0"/>
    <x v="26"/>
    <n v="9.2999999999999999E-2"/>
    <n v="546.5"/>
    <x v="8"/>
    <x v="26"/>
    <x v="1582"/>
    <x v="1581"/>
    <x v="1"/>
  </r>
  <r>
    <x v="1583"/>
    <x v="1583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b v="0"/>
    <n v="1"/>
    <b v="0"/>
    <x v="26"/>
    <n v="7.5000000000000002E-4"/>
    <n v="10007.5"/>
    <x v="8"/>
    <x v="26"/>
    <x v="1583"/>
    <x v="1582"/>
    <x v="1"/>
  </r>
  <r>
    <x v="1584"/>
    <x v="1584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b v="0"/>
    <n v="0"/>
    <b v="0"/>
    <x v="26"/>
    <n v="0"/>
    <n v="600"/>
    <x v="8"/>
    <x v="26"/>
    <x v="1584"/>
    <x v="1583"/>
    <x v="1"/>
  </r>
  <r>
    <x v="1585"/>
    <x v="1585"/>
    <s v="We've explored some of the most amazing places in New Zealand and can't think of a better way to share our experiences than a photo :)"/>
    <n v="2000"/>
    <n v="1580"/>
    <x v="2"/>
    <x v="5"/>
    <x v="5"/>
    <n v="1482663600"/>
    <n v="1480800568"/>
    <b v="0"/>
    <n v="12"/>
    <b v="0"/>
    <x v="26"/>
    <n v="0.79"/>
    <n v="1790"/>
    <x v="8"/>
    <x v="26"/>
    <x v="1585"/>
    <x v="1584"/>
    <x v="1"/>
  </r>
  <r>
    <x v="1586"/>
    <x v="1586"/>
    <s v="Show the world the beauty that is in all of our back yards!"/>
    <n v="1500"/>
    <n v="0"/>
    <x v="2"/>
    <x v="0"/>
    <x v="0"/>
    <n v="1428197422"/>
    <n v="1425609022"/>
    <b v="0"/>
    <n v="0"/>
    <b v="0"/>
    <x v="26"/>
    <n v="0"/>
    <n v="750"/>
    <x v="8"/>
    <x v="26"/>
    <x v="1586"/>
    <x v="1585"/>
    <x v="1"/>
  </r>
  <r>
    <x v="1587"/>
    <x v="1587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b v="0"/>
    <n v="1"/>
    <b v="0"/>
    <x v="26"/>
    <n v="1.3333333333333334E-4"/>
    <n v="3750.5"/>
    <x v="8"/>
    <x v="26"/>
    <x v="1587"/>
    <x v="1586"/>
    <x v="1"/>
  </r>
  <r>
    <x v="1588"/>
    <x v="1588"/>
    <s v="Southeast Texas as seen through the lens of a cell phone camera"/>
    <n v="516"/>
    <n v="0"/>
    <x v="2"/>
    <x v="0"/>
    <x v="0"/>
    <n v="1422735120"/>
    <n v="1420091999"/>
    <b v="0"/>
    <n v="0"/>
    <b v="0"/>
    <x v="26"/>
    <n v="0"/>
    <n v="258"/>
    <x v="8"/>
    <x v="26"/>
    <x v="1588"/>
    <x v="1587"/>
    <x v="1"/>
  </r>
  <r>
    <x v="1589"/>
    <x v="1589"/>
    <s v="I want to be able to have my own photography inside a canvas and have it be displayed everywhere."/>
    <n v="1200"/>
    <n v="0"/>
    <x v="2"/>
    <x v="0"/>
    <x v="0"/>
    <n v="1444433886"/>
    <n v="1441841886"/>
    <b v="0"/>
    <n v="0"/>
    <b v="0"/>
    <x v="26"/>
    <n v="0"/>
    <n v="600"/>
    <x v="8"/>
    <x v="26"/>
    <x v="1589"/>
    <x v="1588"/>
    <x v="1"/>
  </r>
  <r>
    <x v="1590"/>
    <x v="1590"/>
    <s v="Discover Italy through photography."/>
    <n v="60000"/>
    <n v="1020"/>
    <x v="2"/>
    <x v="13"/>
    <x v="3"/>
    <n v="1443040464"/>
    <n v="1440448464"/>
    <b v="0"/>
    <n v="2"/>
    <b v="0"/>
    <x v="26"/>
    <n v="1.7000000000000001E-2"/>
    <n v="30510"/>
    <x v="8"/>
    <x v="26"/>
    <x v="1590"/>
    <x v="1589"/>
    <x v="1"/>
  </r>
  <r>
    <x v="1591"/>
    <x v="1591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b v="0"/>
    <n v="92"/>
    <b v="0"/>
    <x v="26"/>
    <n v="0.29228571428571426"/>
    <n v="9046"/>
    <x v="8"/>
    <x v="26"/>
    <x v="1591"/>
    <x v="1590"/>
    <x v="1"/>
  </r>
  <r>
    <x v="1592"/>
    <x v="1592"/>
    <s v="A portfolio collage of beautiful pictures of authentic Pittsburgh locations and scenery."/>
    <n v="25"/>
    <n v="0"/>
    <x v="2"/>
    <x v="0"/>
    <x v="0"/>
    <n v="1427503485"/>
    <n v="1423619085"/>
    <b v="0"/>
    <n v="0"/>
    <b v="0"/>
    <x v="26"/>
    <n v="0"/>
    <n v="12.5"/>
    <x v="8"/>
    <x v="26"/>
    <x v="1592"/>
    <x v="1591"/>
    <x v="1"/>
  </r>
  <r>
    <x v="1593"/>
    <x v="1593"/>
    <s v="A trip to fulfill a dream of capturing the wonders and history of ancient Italy in person."/>
    <n v="22000"/>
    <n v="3"/>
    <x v="2"/>
    <x v="0"/>
    <x v="0"/>
    <n v="1425154655"/>
    <n v="1422562655"/>
    <b v="0"/>
    <n v="3"/>
    <b v="0"/>
    <x v="26"/>
    <n v="1.3636363636363637E-4"/>
    <n v="11001.5"/>
    <x v="8"/>
    <x v="26"/>
    <x v="1593"/>
    <x v="1592"/>
    <x v="1"/>
  </r>
  <r>
    <x v="1594"/>
    <x v="1594"/>
    <s v="I photograph my love of New Orleans, create canvases and share those memories with you."/>
    <n v="1000"/>
    <n v="205"/>
    <x v="2"/>
    <x v="0"/>
    <x v="0"/>
    <n v="1463329260"/>
    <n v="1458147982"/>
    <b v="0"/>
    <n v="10"/>
    <b v="0"/>
    <x v="26"/>
    <n v="0.20499999999999999"/>
    <n v="602.5"/>
    <x v="8"/>
    <x v="26"/>
    <x v="1594"/>
    <x v="1593"/>
    <x v="1"/>
  </r>
  <r>
    <x v="1595"/>
    <x v="1595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b v="0"/>
    <n v="7"/>
    <b v="0"/>
    <x v="26"/>
    <n v="2.8E-3"/>
    <n v="50140"/>
    <x v="8"/>
    <x v="26"/>
    <x v="1595"/>
    <x v="1594"/>
    <x v="1"/>
  </r>
  <r>
    <x v="1596"/>
    <x v="1596"/>
    <s v="London is beautiful. I want to create a book of stunning images from in and around our great city"/>
    <n v="3250"/>
    <n v="75"/>
    <x v="2"/>
    <x v="1"/>
    <x v="1"/>
    <n v="1418469569"/>
    <n v="1414577969"/>
    <b v="0"/>
    <n v="3"/>
    <b v="0"/>
    <x v="26"/>
    <n v="2.3076923076923078E-2"/>
    <n v="1662.5"/>
    <x v="8"/>
    <x v="26"/>
    <x v="1596"/>
    <x v="1595"/>
    <x v="1"/>
  </r>
  <r>
    <x v="1597"/>
    <x v="1597"/>
    <s v="We're starting up a new an improved way to do vacation rental management, but we need some funding to kick start it!"/>
    <n v="15000"/>
    <n v="0"/>
    <x v="2"/>
    <x v="0"/>
    <x v="0"/>
    <n v="1474360197"/>
    <n v="1471768197"/>
    <b v="0"/>
    <n v="0"/>
    <b v="0"/>
    <x v="26"/>
    <n v="0"/>
    <n v="7500"/>
    <x v="8"/>
    <x v="26"/>
    <x v="1597"/>
    <x v="1596"/>
    <x v="1"/>
  </r>
  <r>
    <x v="1598"/>
    <x v="1598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b v="0"/>
    <n v="1"/>
    <b v="0"/>
    <x v="26"/>
    <n v="1.25E-3"/>
    <n v="400.5"/>
    <x v="8"/>
    <x v="26"/>
    <x v="1598"/>
    <x v="1597"/>
    <x v="1"/>
  </r>
  <r>
    <x v="1599"/>
    <x v="1599"/>
    <s v="A London photographer trekking 5,895m up Africa's Mount Kilimanjaro to pursue and enrich a career."/>
    <n v="500"/>
    <n v="0"/>
    <x v="2"/>
    <x v="1"/>
    <x v="1"/>
    <n v="1460116576"/>
    <n v="1457528176"/>
    <b v="0"/>
    <n v="0"/>
    <b v="0"/>
    <x v="26"/>
    <n v="0"/>
    <n v="250"/>
    <x v="8"/>
    <x v="26"/>
    <x v="1599"/>
    <x v="1598"/>
    <x v="1"/>
  </r>
  <r>
    <x v="1600"/>
    <x v="1600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b v="0"/>
    <n v="9"/>
    <b v="0"/>
    <x v="26"/>
    <n v="7.3400000000000007E-2"/>
    <n v="2683.5"/>
    <x v="8"/>
    <x v="26"/>
    <x v="1600"/>
    <x v="1599"/>
    <x v="1"/>
  </r>
  <r>
    <x v="1601"/>
    <x v="1601"/>
    <s v="We're so close to releasing our long-awaited debut album! A little help will go a long way... let's do this!"/>
    <n v="2500"/>
    <n v="2706.23"/>
    <x v="0"/>
    <x v="0"/>
    <x v="0"/>
    <n v="1304561633"/>
    <n v="1301969633"/>
    <b v="0"/>
    <n v="56"/>
    <b v="1"/>
    <x v="11"/>
    <n v="1.082492"/>
    <n v="2603.1149999999998"/>
    <x v="4"/>
    <x v="11"/>
    <x v="1601"/>
    <x v="1600"/>
    <x v="0"/>
  </r>
  <r>
    <x v="1602"/>
    <x v="1602"/>
    <s v="We need the help of fans of both music and film alike to help us create our collective vision for this song."/>
    <n v="1500"/>
    <n v="1502.5"/>
    <x v="0"/>
    <x v="0"/>
    <x v="0"/>
    <n v="1318633200"/>
    <n v="1314947317"/>
    <b v="0"/>
    <n v="32"/>
    <b v="1"/>
    <x v="11"/>
    <n v="1.0016666666666667"/>
    <n v="1501.25"/>
    <x v="4"/>
    <x v="11"/>
    <x v="1602"/>
    <x v="1601"/>
    <x v="0"/>
  </r>
  <r>
    <x v="1603"/>
    <x v="1603"/>
    <s v="An exercise in the wild and dangerous world of solo musicianship by Maxwell D Feinstein."/>
    <n v="2000"/>
    <n v="2000.66"/>
    <x v="0"/>
    <x v="0"/>
    <x v="0"/>
    <n v="1327723459"/>
    <n v="1322539459"/>
    <b v="0"/>
    <n v="30"/>
    <b v="1"/>
    <x v="11"/>
    <n v="1.0003299999999999"/>
    <n v="2000.33"/>
    <x v="4"/>
    <x v="11"/>
    <x v="1603"/>
    <x v="1602"/>
    <x v="0"/>
  </r>
  <r>
    <x v="1604"/>
    <x v="1604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b v="0"/>
    <n v="70"/>
    <b v="1"/>
    <x v="11"/>
    <n v="1.2210714285714286"/>
    <n v="3109.5"/>
    <x v="4"/>
    <x v="11"/>
    <x v="1604"/>
    <x v="1603"/>
    <x v="0"/>
  </r>
  <r>
    <x v="1605"/>
    <x v="1605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b v="0"/>
    <n v="44"/>
    <b v="1"/>
    <x v="11"/>
    <n v="1.0069333333333335"/>
    <n v="6020.8"/>
    <x v="4"/>
    <x v="11"/>
    <x v="1605"/>
    <x v="1604"/>
    <x v="0"/>
  </r>
  <r>
    <x v="1606"/>
    <x v="1606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b v="0"/>
    <n v="92"/>
    <b v="1"/>
    <x v="11"/>
    <n v="1.01004125"/>
    <n v="8040.165"/>
    <x v="4"/>
    <x v="11"/>
    <x v="1606"/>
    <x v="1605"/>
    <x v="0"/>
  </r>
  <r>
    <x v="1607"/>
    <x v="1607"/>
    <s v="The world's only all-Asian American dance rock band, The Slants, needs a bus to tour cons, shows, and festivals."/>
    <n v="10000"/>
    <n v="14511"/>
    <x v="0"/>
    <x v="0"/>
    <x v="0"/>
    <n v="1339701851"/>
    <n v="1337887451"/>
    <b v="0"/>
    <n v="205"/>
    <b v="1"/>
    <x v="11"/>
    <n v="1.4511000000000001"/>
    <n v="12255.5"/>
    <x v="4"/>
    <x v="11"/>
    <x v="1607"/>
    <x v="1606"/>
    <x v="0"/>
  </r>
  <r>
    <x v="1608"/>
    <x v="1608"/>
    <s v="The Devil &amp; Me's Debut album, &quot;...It's Not A Dream&quot;, featuring 9 original, Hard Rock songs."/>
    <n v="1200"/>
    <n v="1215"/>
    <x v="0"/>
    <x v="0"/>
    <x v="0"/>
    <n v="1388553960"/>
    <n v="1385754986"/>
    <b v="0"/>
    <n v="23"/>
    <b v="1"/>
    <x v="11"/>
    <n v="1.0125"/>
    <n v="1207.5"/>
    <x v="4"/>
    <x v="11"/>
    <x v="1608"/>
    <x v="1607"/>
    <x v="0"/>
  </r>
  <r>
    <x v="1609"/>
    <x v="1609"/>
    <s v="Still the Sky's Limit is finishing their first full length album and going on a full US tour, and WE NEED YOUR HELP!"/>
    <n v="1500"/>
    <n v="1775"/>
    <x v="0"/>
    <x v="0"/>
    <x v="0"/>
    <n v="1320220800"/>
    <n v="1315612909"/>
    <b v="0"/>
    <n v="4"/>
    <b v="1"/>
    <x v="11"/>
    <n v="1.1833333333333333"/>
    <n v="1637.5"/>
    <x v="4"/>
    <x v="11"/>
    <x v="1609"/>
    <x v="1608"/>
    <x v="0"/>
  </r>
  <r>
    <x v="1610"/>
    <x v="1610"/>
    <s v="So The Story Goes is the upcoming album from &quot;Just Joe&quot; Altier."/>
    <n v="2000"/>
    <n v="5437"/>
    <x v="0"/>
    <x v="0"/>
    <x v="0"/>
    <n v="1355609510"/>
    <n v="1353017510"/>
    <b v="0"/>
    <n v="112"/>
    <b v="1"/>
    <x v="11"/>
    <n v="2.7185000000000001"/>
    <n v="3718.5"/>
    <x v="4"/>
    <x v="11"/>
    <x v="1610"/>
    <x v="1609"/>
    <x v="0"/>
  </r>
  <r>
    <x v="1611"/>
    <x v="1611"/>
    <s v="Skelton-Luns CD/7&quot; No Big Deal."/>
    <n v="800"/>
    <n v="1001"/>
    <x v="0"/>
    <x v="0"/>
    <x v="0"/>
    <n v="1370390432"/>
    <n v="1368576032"/>
    <b v="0"/>
    <n v="27"/>
    <b v="1"/>
    <x v="11"/>
    <n v="1.25125"/>
    <n v="900.5"/>
    <x v="4"/>
    <x v="11"/>
    <x v="1611"/>
    <x v="1610"/>
    <x v="0"/>
  </r>
  <r>
    <x v="1612"/>
    <x v="1612"/>
    <s v="Help us achieve our goal to get our van repaired, gassed up, and road-ready for our winter tour!"/>
    <n v="500"/>
    <n v="550"/>
    <x v="0"/>
    <x v="0"/>
    <x v="0"/>
    <n v="1357160384"/>
    <n v="1354568384"/>
    <b v="0"/>
    <n v="11"/>
    <b v="1"/>
    <x v="11"/>
    <n v="1.1000000000000001"/>
    <n v="525"/>
    <x v="4"/>
    <x v="11"/>
    <x v="1612"/>
    <x v="1611"/>
    <x v="0"/>
  </r>
  <r>
    <x v="1613"/>
    <x v="1613"/>
    <s v="Ghosts and Paper Hearts are getting ready to release their new EP and we want it to be sent everywhere. Help us out PLEASE!!!!!"/>
    <n v="1000"/>
    <n v="1015"/>
    <x v="0"/>
    <x v="0"/>
    <x v="0"/>
    <n v="1342921202"/>
    <n v="1340329202"/>
    <b v="0"/>
    <n v="26"/>
    <b v="1"/>
    <x v="11"/>
    <n v="1.0149999999999999"/>
    <n v="1007.5"/>
    <x v="4"/>
    <x v="11"/>
    <x v="1613"/>
    <x v="1612"/>
    <x v="0"/>
  </r>
  <r>
    <x v="1614"/>
    <x v="1614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b v="0"/>
    <n v="77"/>
    <b v="1"/>
    <x v="11"/>
    <n v="1.0269999999999999"/>
    <n v="5067.5"/>
    <x v="4"/>
    <x v="11"/>
    <x v="1614"/>
    <x v="1613"/>
    <x v="0"/>
  </r>
  <r>
    <x v="1615"/>
    <x v="1615"/>
    <s v="We are Reno Divorce!! Here is a taste of our upcoming release and we invite you to be a part of it."/>
    <n v="8000"/>
    <n v="9130"/>
    <x v="0"/>
    <x v="0"/>
    <x v="0"/>
    <n v="1323742396"/>
    <n v="1319850796"/>
    <b v="0"/>
    <n v="136"/>
    <b v="1"/>
    <x v="11"/>
    <n v="1.1412500000000001"/>
    <n v="8565"/>
    <x v="4"/>
    <x v="11"/>
    <x v="1615"/>
    <x v="1614"/>
    <x v="0"/>
  </r>
  <r>
    <x v="1616"/>
    <x v="1616"/>
    <s v="HELP! We don't have much time.....Join Aly Jados in making her new EP a reality before the world ends!!!!"/>
    <n v="10000"/>
    <n v="10420"/>
    <x v="0"/>
    <x v="0"/>
    <x v="0"/>
    <n v="1353621600"/>
    <n v="1350061821"/>
    <b v="0"/>
    <n v="157"/>
    <b v="1"/>
    <x v="11"/>
    <n v="1.042"/>
    <n v="10210"/>
    <x v="4"/>
    <x v="11"/>
    <x v="1616"/>
    <x v="1615"/>
    <x v="0"/>
  </r>
  <r>
    <x v="1617"/>
    <x v="1617"/>
    <s v="The Coffis Brothers &amp;The Mountain Men are recording a brand new full length record."/>
    <n v="7000"/>
    <n v="10210"/>
    <x v="0"/>
    <x v="0"/>
    <x v="0"/>
    <n v="1383332400"/>
    <n v="1380470188"/>
    <b v="0"/>
    <n v="158"/>
    <b v="1"/>
    <x v="11"/>
    <n v="1.4585714285714286"/>
    <n v="8605"/>
    <x v="4"/>
    <x v="11"/>
    <x v="1617"/>
    <x v="1616"/>
    <x v="0"/>
  </r>
  <r>
    <x v="1618"/>
    <x v="1618"/>
    <s v="Janus Word combines hard rock with melodic acoustic music for a unique and awesome sound."/>
    <n v="1500"/>
    <n v="1576"/>
    <x v="0"/>
    <x v="0"/>
    <x v="0"/>
    <n v="1362757335"/>
    <n v="1359301335"/>
    <b v="0"/>
    <n v="27"/>
    <b v="1"/>
    <x v="11"/>
    <n v="1.0506666666666666"/>
    <n v="1538"/>
    <x v="4"/>
    <x v="11"/>
    <x v="1618"/>
    <x v="1617"/>
    <x v="0"/>
  </r>
  <r>
    <x v="1619"/>
    <x v="1619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b v="0"/>
    <n v="23"/>
    <b v="1"/>
    <x v="11"/>
    <n v="1.3333333333333333"/>
    <n v="1750"/>
    <x v="4"/>
    <x v="11"/>
    <x v="1619"/>
    <x v="1618"/>
    <x v="0"/>
  </r>
  <r>
    <x v="1620"/>
    <x v="1620"/>
    <s v="Kickstarting my music career with 300 hard copy CDs of my first release."/>
    <n v="1000"/>
    <n v="1130"/>
    <x v="0"/>
    <x v="0"/>
    <x v="0"/>
    <n v="1361606940"/>
    <n v="1361002140"/>
    <b v="0"/>
    <n v="17"/>
    <b v="1"/>
    <x v="11"/>
    <n v="1.1299999999999999"/>
    <n v="1065"/>
    <x v="4"/>
    <x v="11"/>
    <x v="1620"/>
    <x v="1619"/>
    <x v="0"/>
  </r>
  <r>
    <x v="1621"/>
    <x v="1621"/>
    <s v="Its long over due! Help us fund our debut album! We need all our friends and fans support on this! Lets make it happen!"/>
    <n v="5000"/>
    <n v="6060"/>
    <x v="0"/>
    <x v="0"/>
    <x v="0"/>
    <n v="1338177540"/>
    <n v="1333550015"/>
    <b v="0"/>
    <n v="37"/>
    <b v="1"/>
    <x v="11"/>
    <n v="1.212"/>
    <n v="5530"/>
    <x v="4"/>
    <x v="11"/>
    <x v="1621"/>
    <x v="1620"/>
    <x v="0"/>
  </r>
  <r>
    <x v="1622"/>
    <x v="1622"/>
    <s v="Join in PrincessFrank's conquest of the Rock&amp;Roll kingdom! Pledge your support and help him claim the throne of Rock!"/>
    <n v="6900"/>
    <n v="7019"/>
    <x v="0"/>
    <x v="0"/>
    <x v="0"/>
    <n v="1418803140"/>
    <n v="1415343874"/>
    <b v="0"/>
    <n v="65"/>
    <b v="1"/>
    <x v="11"/>
    <n v="1.0172463768115942"/>
    <n v="6959.5"/>
    <x v="4"/>
    <x v="11"/>
    <x v="1622"/>
    <x v="1621"/>
    <x v="0"/>
  </r>
  <r>
    <x v="1623"/>
    <x v="1623"/>
    <s v="We play covers of mod and ska classics to enthusiastic crowds. Now we want to leave our own original mark on mod musical history."/>
    <n v="750"/>
    <n v="758"/>
    <x v="0"/>
    <x v="1"/>
    <x v="1"/>
    <n v="1377621089"/>
    <n v="1372437089"/>
    <b v="0"/>
    <n v="18"/>
    <b v="1"/>
    <x v="11"/>
    <n v="1.0106666666666666"/>
    <n v="754"/>
    <x v="4"/>
    <x v="11"/>
    <x v="1623"/>
    <x v="1622"/>
    <x v="0"/>
  </r>
  <r>
    <x v="1624"/>
    <x v="1624"/>
    <s v="Joey De Noble is raising money to help record his latest music, and he wants YOU to be a part of it!"/>
    <n v="1000"/>
    <n v="1180"/>
    <x v="0"/>
    <x v="0"/>
    <x v="0"/>
    <n v="1357721335"/>
    <n v="1354265335"/>
    <b v="0"/>
    <n v="25"/>
    <b v="1"/>
    <x v="11"/>
    <n v="1.18"/>
    <n v="1090"/>
    <x v="4"/>
    <x v="11"/>
    <x v="1624"/>
    <x v="1623"/>
    <x v="0"/>
  </r>
  <r>
    <x v="1625"/>
    <x v="1625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b v="0"/>
    <n v="104"/>
    <b v="1"/>
    <x v="11"/>
    <n v="1.5533333333333332"/>
    <n v="9575"/>
    <x v="4"/>
    <x v="11"/>
    <x v="1625"/>
    <x v="1624"/>
    <x v="0"/>
  </r>
  <r>
    <x v="1626"/>
    <x v="1626"/>
    <s v="Help Christian Rock Band &quot;The Protest&quot; fund their new album and further their mission of positively impacting lives."/>
    <n v="8000"/>
    <n v="8095"/>
    <x v="0"/>
    <x v="0"/>
    <x v="0"/>
    <n v="1385932867"/>
    <n v="1383337267"/>
    <b v="0"/>
    <n v="108"/>
    <b v="1"/>
    <x v="11"/>
    <n v="1.0118750000000001"/>
    <n v="8047.5"/>
    <x v="4"/>
    <x v="11"/>
    <x v="1626"/>
    <x v="1625"/>
    <x v="0"/>
  </r>
  <r>
    <x v="1627"/>
    <x v="1627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b v="0"/>
    <n v="38"/>
    <b v="1"/>
    <x v="11"/>
    <n v="1.17"/>
    <n v="2170"/>
    <x v="4"/>
    <x v="11"/>
    <x v="1627"/>
    <x v="1626"/>
    <x v="0"/>
  </r>
  <r>
    <x v="1628"/>
    <x v="1628"/>
    <s v="Original Jewish rock music on human relationships and identity"/>
    <n v="4000"/>
    <n v="4037"/>
    <x v="0"/>
    <x v="0"/>
    <x v="0"/>
    <n v="1403026882"/>
    <n v="1400175682"/>
    <b v="0"/>
    <n v="88"/>
    <b v="1"/>
    <x v="11"/>
    <n v="1.00925"/>
    <n v="4018.5"/>
    <x v="4"/>
    <x v="11"/>
    <x v="1628"/>
    <x v="1627"/>
    <x v="0"/>
  </r>
  <r>
    <x v="1629"/>
    <x v="1629"/>
    <s v="Help Off The Turnpike release new music, and set fire to everything!"/>
    <n v="6000"/>
    <n v="6220"/>
    <x v="0"/>
    <x v="0"/>
    <x v="0"/>
    <n v="1392929333"/>
    <n v="1389041333"/>
    <b v="0"/>
    <n v="82"/>
    <b v="1"/>
    <x v="11"/>
    <n v="1.0366666666666666"/>
    <n v="6110"/>
    <x v="4"/>
    <x v="11"/>
    <x v="1629"/>
    <x v="1628"/>
    <x v="0"/>
  </r>
  <r>
    <x v="1630"/>
    <x v="1630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b v="0"/>
    <n v="126"/>
    <b v="1"/>
    <x v="11"/>
    <n v="2.6524999999999999"/>
    <n v="7305"/>
    <x v="4"/>
    <x v="11"/>
    <x v="1630"/>
    <x v="1629"/>
    <x v="0"/>
  </r>
  <r>
    <x v="1631"/>
    <x v="1631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b v="0"/>
    <n v="133"/>
    <b v="1"/>
    <x v="11"/>
    <n v="1.5590999999999999"/>
    <n v="12795.5"/>
    <x v="4"/>
    <x v="11"/>
    <x v="1631"/>
    <x v="1630"/>
    <x v="0"/>
  </r>
  <r>
    <x v="1632"/>
    <x v="1632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b v="0"/>
    <n v="47"/>
    <b v="1"/>
    <x v="11"/>
    <n v="1.0162500000000001"/>
    <n v="4032.5"/>
    <x v="4"/>
    <x v="11"/>
    <x v="1632"/>
    <x v="1631"/>
    <x v="0"/>
  </r>
  <r>
    <x v="1633"/>
    <x v="1633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b v="0"/>
    <n v="58"/>
    <b v="1"/>
    <x v="11"/>
    <n v="1"/>
    <n v="10000"/>
    <x v="4"/>
    <x v="11"/>
    <x v="1633"/>
    <x v="1632"/>
    <x v="0"/>
  </r>
  <r>
    <x v="1634"/>
    <x v="1634"/>
    <s v="Recording Debut  Album w/ Producer Ikey Owens from Free Moral Agents/ The Mars Volta"/>
    <n v="2000"/>
    <n v="2010"/>
    <x v="0"/>
    <x v="0"/>
    <x v="0"/>
    <n v="1306994340"/>
    <n v="1303706001"/>
    <b v="0"/>
    <n v="32"/>
    <b v="1"/>
    <x v="11"/>
    <n v="1.0049999999999999"/>
    <n v="2005"/>
    <x v="4"/>
    <x v="11"/>
    <x v="1634"/>
    <x v="1633"/>
    <x v="0"/>
  </r>
  <r>
    <x v="1635"/>
    <x v="1635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b v="0"/>
    <n v="37"/>
    <b v="1"/>
    <x v="11"/>
    <n v="1.2529999999999999"/>
    <n v="2253"/>
    <x v="4"/>
    <x v="11"/>
    <x v="1635"/>
    <x v="1634"/>
    <x v="0"/>
  </r>
  <r>
    <x v="1636"/>
    <x v="1636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b v="0"/>
    <n v="87"/>
    <b v="1"/>
    <x v="11"/>
    <n v="1.0355555555555556"/>
    <n v="4580"/>
    <x v="4"/>
    <x v="11"/>
    <x v="1636"/>
    <x v="1635"/>
    <x v="0"/>
  </r>
  <r>
    <x v="1637"/>
    <x v="1637"/>
    <s v="We (the band Sunset) has been invited to play in Philadelphia.   Help us get there and you will receive special prizes."/>
    <n v="500"/>
    <n v="519"/>
    <x v="0"/>
    <x v="0"/>
    <x v="0"/>
    <n v="1262302740"/>
    <n v="1257444140"/>
    <b v="0"/>
    <n v="15"/>
    <b v="1"/>
    <x v="11"/>
    <n v="1.038"/>
    <n v="509.5"/>
    <x v="4"/>
    <x v="11"/>
    <x v="1637"/>
    <x v="1636"/>
    <x v="0"/>
  </r>
  <r>
    <x v="1638"/>
    <x v="1638"/>
    <s v="Avenues will be going in to the studio to record a new EP with Matt Allison!"/>
    <n v="1000"/>
    <n v="1050"/>
    <x v="0"/>
    <x v="0"/>
    <x v="0"/>
    <n v="1362086700"/>
    <n v="1358180968"/>
    <b v="0"/>
    <n v="27"/>
    <b v="1"/>
    <x v="11"/>
    <n v="1.05"/>
    <n v="1025"/>
    <x v="4"/>
    <x v="11"/>
    <x v="1638"/>
    <x v="1637"/>
    <x v="0"/>
  </r>
  <r>
    <x v="1639"/>
    <x v="1639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b v="0"/>
    <n v="19"/>
    <b v="1"/>
    <x v="11"/>
    <n v="1"/>
    <n v="1800"/>
    <x v="4"/>
    <x v="11"/>
    <x v="1639"/>
    <x v="1638"/>
    <x v="0"/>
  </r>
  <r>
    <x v="1640"/>
    <x v="1640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b v="0"/>
    <n v="17"/>
    <b v="1"/>
    <x v="11"/>
    <n v="1.6986000000000001"/>
    <n v="539.72"/>
    <x v="4"/>
    <x v="11"/>
    <x v="1640"/>
    <x v="1639"/>
    <x v="0"/>
  </r>
  <r>
    <x v="1641"/>
    <x v="1641"/>
    <s v="Music Video For Upbeat and Inspiring Song - Run For Your Life"/>
    <n v="2500"/>
    <n v="2535"/>
    <x v="0"/>
    <x v="0"/>
    <x v="0"/>
    <n v="1418998744"/>
    <n v="1416406744"/>
    <b v="0"/>
    <n v="26"/>
    <b v="1"/>
    <x v="27"/>
    <n v="1.014"/>
    <n v="2517.5"/>
    <x v="4"/>
    <x v="27"/>
    <x v="1641"/>
    <x v="1640"/>
    <x v="0"/>
  </r>
  <r>
    <x v="1642"/>
    <x v="1642"/>
    <s v="Pop Garden Radio Presents: The Rock on the Road Tour Season 2 CD. 23 great Pop tracks from independent Pop artists."/>
    <n v="1200"/>
    <n v="1200"/>
    <x v="0"/>
    <x v="0"/>
    <x v="0"/>
    <n v="1308011727"/>
    <n v="1306283727"/>
    <b v="0"/>
    <n v="28"/>
    <b v="1"/>
    <x v="27"/>
    <n v="1"/>
    <n v="1200"/>
    <x v="4"/>
    <x v="27"/>
    <x v="1642"/>
    <x v="1641"/>
    <x v="0"/>
  </r>
  <r>
    <x v="1643"/>
    <x v="1643"/>
    <s v="This Is All Now is putting out a brand new record, and we need YOUR help to do it!"/>
    <n v="5000"/>
    <n v="6235"/>
    <x v="0"/>
    <x v="0"/>
    <x v="0"/>
    <n v="1348516012"/>
    <n v="1345924012"/>
    <b v="0"/>
    <n v="37"/>
    <b v="1"/>
    <x v="27"/>
    <n v="1.2470000000000001"/>
    <n v="5617.5"/>
    <x v="4"/>
    <x v="27"/>
    <x v="1643"/>
    <x v="1642"/>
    <x v="0"/>
  </r>
  <r>
    <x v="1644"/>
    <x v="1644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b v="0"/>
    <n v="128"/>
    <b v="1"/>
    <x v="27"/>
    <n v="1.095"/>
    <n v="10475"/>
    <x v="4"/>
    <x v="27"/>
    <x v="1644"/>
    <x v="1643"/>
    <x v="0"/>
  </r>
  <r>
    <x v="1645"/>
    <x v="1645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b v="0"/>
    <n v="10"/>
    <b v="1"/>
    <x v="27"/>
    <n v="1.1080000000000001"/>
    <n v="5270"/>
    <x v="4"/>
    <x v="27"/>
    <x v="1645"/>
    <x v="1644"/>
    <x v="0"/>
  </r>
  <r>
    <x v="1646"/>
    <x v="1646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b v="0"/>
    <n v="83"/>
    <b v="1"/>
    <x v="27"/>
    <n v="1.1020000000000001"/>
    <n v="2102"/>
    <x v="4"/>
    <x v="27"/>
    <x v="1646"/>
    <x v="1645"/>
    <x v="0"/>
  </r>
  <r>
    <x v="1647"/>
    <x v="1647"/>
    <s v="Grammy Pop Soul Artist Jaysin is raising funds to make the most EPIC Music Video ever and he wants to PUT YOU IN IT!"/>
    <n v="5000"/>
    <n v="5236"/>
    <x v="0"/>
    <x v="0"/>
    <x v="0"/>
    <n v="1339235377"/>
    <n v="1336643377"/>
    <b v="0"/>
    <n v="46"/>
    <b v="1"/>
    <x v="27"/>
    <n v="1.0471999999999999"/>
    <n v="5118"/>
    <x v="4"/>
    <x v="27"/>
    <x v="1647"/>
    <x v="1646"/>
    <x v="0"/>
  </r>
  <r>
    <x v="1648"/>
    <x v="1648"/>
    <s v="We've finished recording our debut LP &quot;Wide Awake&quot; and would love to have it pressed on vinyl, but we need your help"/>
    <n v="2300"/>
    <n v="2881"/>
    <x v="0"/>
    <x v="0"/>
    <x v="0"/>
    <n v="1300636482"/>
    <n v="1298048082"/>
    <b v="0"/>
    <n v="90"/>
    <b v="1"/>
    <x v="27"/>
    <n v="1.2526086956521738"/>
    <n v="2590.5"/>
    <x v="4"/>
    <x v="27"/>
    <x v="1648"/>
    <x v="1647"/>
    <x v="0"/>
  </r>
  <r>
    <x v="1649"/>
    <x v="1649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b v="0"/>
    <n v="81"/>
    <b v="1"/>
    <x v="27"/>
    <n v="1.0058763157894737"/>
    <n v="3811.165"/>
    <x v="4"/>
    <x v="27"/>
    <x v="1649"/>
    <x v="1648"/>
    <x v="0"/>
  </r>
  <r>
    <x v="1650"/>
    <x v="1650"/>
    <s v="Help me record a CD that uses pop styling to give a fresh sound to ancient wisdom from scripture!"/>
    <n v="2000"/>
    <n v="2831"/>
    <x v="0"/>
    <x v="0"/>
    <x v="0"/>
    <n v="1381314437"/>
    <n v="1378722437"/>
    <b v="0"/>
    <n v="32"/>
    <b v="1"/>
    <x v="27"/>
    <n v="1.4155"/>
    <n v="2415.5"/>
    <x v="4"/>
    <x v="27"/>
    <x v="1650"/>
    <x v="1649"/>
    <x v="0"/>
  </r>
  <r>
    <x v="1651"/>
    <x v="1651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b v="0"/>
    <n v="20"/>
    <b v="1"/>
    <x v="27"/>
    <n v="1.0075000000000001"/>
    <n v="2007.5"/>
    <x v="4"/>
    <x v="27"/>
    <x v="1651"/>
    <x v="1650"/>
    <x v="0"/>
  </r>
  <r>
    <x v="1652"/>
    <x v="1652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b v="0"/>
    <n v="70"/>
    <b v="1"/>
    <x v="27"/>
    <n v="1.0066666666666666"/>
    <n v="4515"/>
    <x v="4"/>
    <x v="27"/>
    <x v="1652"/>
    <x v="1651"/>
    <x v="0"/>
  </r>
  <r>
    <x v="1653"/>
    <x v="1653"/>
    <s v="On 4/26, The Narrative will head out on their 1st full US tour with Eisley and aim to raise $7,500 to cover tour expenses. "/>
    <n v="5000"/>
    <n v="8711.52"/>
    <x v="0"/>
    <x v="0"/>
    <x v="0"/>
    <n v="1303675296"/>
    <n v="1300996896"/>
    <b v="0"/>
    <n v="168"/>
    <b v="1"/>
    <x v="27"/>
    <n v="1.7423040000000001"/>
    <n v="6855.76"/>
    <x v="4"/>
    <x v="27"/>
    <x v="1653"/>
    <x v="1652"/>
    <x v="0"/>
  </r>
  <r>
    <x v="1654"/>
    <x v="1654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b v="0"/>
    <n v="34"/>
    <b v="1"/>
    <x v="27"/>
    <n v="1.199090909090909"/>
    <n v="1209.5"/>
    <x v="4"/>
    <x v="27"/>
    <x v="1654"/>
    <x v="1653"/>
    <x v="0"/>
  </r>
  <r>
    <x v="1655"/>
    <x v="1655"/>
    <s v="Berklee College of Music student, Meg Porter needs YOUR help to fund her very first EP!"/>
    <n v="1500"/>
    <n v="2143"/>
    <x v="0"/>
    <x v="0"/>
    <x v="0"/>
    <n v="1333648820"/>
    <n v="1331060420"/>
    <b v="0"/>
    <n v="48"/>
    <b v="1"/>
    <x v="27"/>
    <n v="1.4286666666666668"/>
    <n v="1821.5"/>
    <x v="4"/>
    <x v="27"/>
    <x v="1655"/>
    <x v="1654"/>
    <x v="0"/>
  </r>
  <r>
    <x v="1656"/>
    <x v="1656"/>
    <s v="The making of a quality, full length album journeying through a pop/folk/rock/americana sound_x000a_noisetrade.com/jaredmitchellmusic"/>
    <n v="7500"/>
    <n v="7525.12"/>
    <x v="0"/>
    <x v="0"/>
    <x v="0"/>
    <n v="1355437052"/>
    <n v="1352845052"/>
    <b v="0"/>
    <n v="48"/>
    <b v="1"/>
    <x v="27"/>
    <n v="1.0033493333333334"/>
    <n v="7512.5599999999995"/>
    <x v="4"/>
    <x v="27"/>
    <x v="1656"/>
    <x v="1655"/>
    <x v="0"/>
  </r>
  <r>
    <x v="1657"/>
    <x v="1657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b v="0"/>
    <n v="221"/>
    <b v="1"/>
    <x v="27"/>
    <n v="1.0493380000000001"/>
    <n v="25616.724999999999"/>
    <x v="4"/>
    <x v="27"/>
    <x v="1657"/>
    <x v="1656"/>
    <x v="0"/>
  </r>
  <r>
    <x v="1658"/>
    <x v="1658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b v="0"/>
    <n v="107"/>
    <b v="1"/>
    <x v="27"/>
    <n v="1.3223333333333334"/>
    <n v="6967"/>
    <x v="4"/>
    <x v="27"/>
    <x v="1658"/>
    <x v="1657"/>
    <x v="0"/>
  </r>
  <r>
    <x v="1659"/>
    <x v="1659"/>
    <s v="The long awaited Christmas EP is in session! We need your help to get it professionally mixed, produced and manufactured."/>
    <n v="500"/>
    <n v="564"/>
    <x v="0"/>
    <x v="1"/>
    <x v="1"/>
    <n v="1387281600"/>
    <n v="1384811721"/>
    <b v="0"/>
    <n v="45"/>
    <b v="1"/>
    <x v="27"/>
    <n v="1.1279999999999999"/>
    <n v="532"/>
    <x v="4"/>
    <x v="27"/>
    <x v="1659"/>
    <x v="1658"/>
    <x v="0"/>
  </r>
  <r>
    <x v="1660"/>
    <x v="1660"/>
    <s v="Vogliamo realizzare un risotto fragole e champagne e condividerlo con i nostri fan. Faremo il risotto durante un concerto casalingo."/>
    <n v="80"/>
    <n v="1003"/>
    <x v="0"/>
    <x v="13"/>
    <x v="3"/>
    <n v="1462053540"/>
    <n v="1459355950"/>
    <b v="0"/>
    <n v="36"/>
    <b v="1"/>
    <x v="27"/>
    <n v="12.5375"/>
    <n v="541.5"/>
    <x v="4"/>
    <x v="27"/>
    <x v="1660"/>
    <x v="1659"/>
    <x v="0"/>
  </r>
  <r>
    <x v="1661"/>
    <x v="1661"/>
    <s v="I am excited to present my debut pop project Kyana!_x000a_Piano and vocal sounds embedded in sophisticated, bold arrangements &amp; brisk beats"/>
    <n v="7900"/>
    <n v="8098"/>
    <x v="0"/>
    <x v="15"/>
    <x v="3"/>
    <n v="1453064400"/>
    <n v="1449359831"/>
    <b v="0"/>
    <n v="101"/>
    <b v="1"/>
    <x v="27"/>
    <n v="1.0250632911392406"/>
    <n v="7999"/>
    <x v="4"/>
    <x v="27"/>
    <x v="1661"/>
    <x v="1660"/>
    <x v="0"/>
  </r>
  <r>
    <x v="1662"/>
    <x v="1662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b v="0"/>
    <n v="62"/>
    <b v="1"/>
    <x v="27"/>
    <n v="1.026375"/>
    <n v="8105.5"/>
    <x v="4"/>
    <x v="27"/>
    <x v="1662"/>
    <x v="1661"/>
    <x v="0"/>
  </r>
  <r>
    <x v="1663"/>
    <x v="1663"/>
    <s v="music is as important to the eyes as it is to the ears. help bring ghost to life in front of your eyes."/>
    <n v="1000"/>
    <n v="1080"/>
    <x v="0"/>
    <x v="0"/>
    <x v="0"/>
    <n v="1422750707"/>
    <n v="1420158707"/>
    <b v="0"/>
    <n v="32"/>
    <b v="1"/>
    <x v="27"/>
    <n v="1.08"/>
    <n v="1040"/>
    <x v="4"/>
    <x v="27"/>
    <x v="1663"/>
    <x v="1662"/>
    <x v="0"/>
  </r>
  <r>
    <x v="1664"/>
    <x v="1664"/>
    <s v="Korean-American Soprano Grace's Debut Album - coming up in June 2012. Come and be part of this exciting project!"/>
    <n v="2500"/>
    <n v="3060.22"/>
    <x v="0"/>
    <x v="0"/>
    <x v="0"/>
    <n v="1331870340"/>
    <n v="1328033818"/>
    <b v="0"/>
    <n v="89"/>
    <b v="1"/>
    <x v="27"/>
    <n v="1.2240879999999998"/>
    <n v="2780.1099999999997"/>
    <x v="4"/>
    <x v="27"/>
    <x v="1664"/>
    <x v="1663"/>
    <x v="0"/>
  </r>
  <r>
    <x v="1665"/>
    <x v="1665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b v="0"/>
    <n v="93"/>
    <b v="1"/>
    <x v="27"/>
    <n v="1.1945714285714286"/>
    <n v="3840.5"/>
    <x v="4"/>
    <x v="27"/>
    <x v="1665"/>
    <x v="1664"/>
    <x v="0"/>
  </r>
  <r>
    <x v="1666"/>
    <x v="1666"/>
    <s v="Play a KEY role in Venus On Fire's success - Working with a World Class Producer to make a memorable EP."/>
    <n v="2500"/>
    <n v="4022"/>
    <x v="0"/>
    <x v="0"/>
    <x v="0"/>
    <n v="1364447073"/>
    <n v="1361858673"/>
    <b v="0"/>
    <n v="98"/>
    <b v="1"/>
    <x v="27"/>
    <n v="1.6088"/>
    <n v="3261"/>
    <x v="4"/>
    <x v="27"/>
    <x v="1666"/>
    <x v="1665"/>
    <x v="0"/>
  </r>
  <r>
    <x v="1667"/>
    <x v="1667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b v="0"/>
    <n v="82"/>
    <b v="1"/>
    <x v="27"/>
    <n v="1.2685294117647059"/>
    <n v="3856.5"/>
    <x v="4"/>
    <x v="27"/>
    <x v="1667"/>
    <x v="1666"/>
    <x v="0"/>
  </r>
  <r>
    <x v="1668"/>
    <x v="1668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b v="0"/>
    <n v="116"/>
    <b v="1"/>
    <x v="27"/>
    <n v="1.026375"/>
    <n v="8105.5"/>
    <x v="4"/>
    <x v="27"/>
    <x v="1668"/>
    <x v="1667"/>
    <x v="0"/>
  </r>
  <r>
    <x v="1669"/>
    <x v="1669"/>
    <s v="Hi guys! I'll be recording a 6-7 song EP this summer and I need your help to make it happen! _x000a_Any support is appreciated!"/>
    <n v="2000"/>
    <n v="2795"/>
    <x v="0"/>
    <x v="0"/>
    <x v="0"/>
    <n v="1464729276"/>
    <n v="1459545276"/>
    <b v="0"/>
    <n v="52"/>
    <b v="1"/>
    <x v="27"/>
    <n v="1.3975"/>
    <n v="2397.5"/>
    <x v="4"/>
    <x v="27"/>
    <x v="1669"/>
    <x v="1668"/>
    <x v="0"/>
  </r>
  <r>
    <x v="1670"/>
    <x v="1670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b v="0"/>
    <n v="23"/>
    <b v="1"/>
    <x v="27"/>
    <n v="1.026"/>
    <n v="1013"/>
    <x v="4"/>
    <x v="27"/>
    <x v="1670"/>
    <x v="1669"/>
    <x v="0"/>
  </r>
  <r>
    <x v="1671"/>
    <x v="1671"/>
    <s v="I am seeking funding in order to help take my music from a hobby to a career."/>
    <n v="2000"/>
    <n v="2013.47"/>
    <x v="0"/>
    <x v="0"/>
    <x v="0"/>
    <n v="1470056614"/>
    <n v="1467464614"/>
    <b v="0"/>
    <n v="77"/>
    <b v="1"/>
    <x v="27"/>
    <n v="1.0067349999999999"/>
    <n v="2006.7350000000001"/>
    <x v="4"/>
    <x v="27"/>
    <x v="1671"/>
    <x v="1670"/>
    <x v="0"/>
  </r>
  <r>
    <x v="1672"/>
    <x v="1672"/>
    <s v="Sweet, sweet harmonies from Portland Oregon's premiere high school women's a cappella group."/>
    <n v="1700"/>
    <n v="1920"/>
    <x v="0"/>
    <x v="0"/>
    <x v="0"/>
    <n v="1338824730"/>
    <n v="1336232730"/>
    <b v="0"/>
    <n v="49"/>
    <b v="1"/>
    <x v="27"/>
    <n v="1.1294117647058823"/>
    <n v="1810"/>
    <x v="4"/>
    <x v="27"/>
    <x v="1672"/>
    <x v="1671"/>
    <x v="0"/>
  </r>
  <r>
    <x v="1673"/>
    <x v="1673"/>
    <s v="After our exciting mixing session at the Wilco loft, we're ready to master and press vinyl for The Astronomer's newest record!"/>
    <n v="2100"/>
    <n v="2690"/>
    <x v="0"/>
    <x v="0"/>
    <x v="0"/>
    <n v="1425675892"/>
    <n v="1423083892"/>
    <b v="0"/>
    <n v="59"/>
    <b v="1"/>
    <x v="27"/>
    <n v="1.2809523809523808"/>
    <n v="2395"/>
    <x v="4"/>
    <x v="27"/>
    <x v="1673"/>
    <x v="1672"/>
    <x v="0"/>
  </r>
  <r>
    <x v="1674"/>
    <x v="1674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b v="0"/>
    <n v="113"/>
    <b v="1"/>
    <x v="27"/>
    <n v="2.0169999999999999"/>
    <n v="7542.5"/>
    <x v="4"/>
    <x v="27"/>
    <x v="1674"/>
    <x v="1673"/>
    <x v="0"/>
  </r>
  <r>
    <x v="1675"/>
    <x v="1675"/>
    <s v="The Great Party is releasing their debut album. Here's your chance to be a part of it!"/>
    <n v="1000"/>
    <n v="1374.16"/>
    <x v="0"/>
    <x v="0"/>
    <x v="0"/>
    <n v="1318802580"/>
    <n v="1316194540"/>
    <b v="0"/>
    <n v="34"/>
    <b v="1"/>
    <x v="27"/>
    <n v="1.37416"/>
    <n v="1187.08"/>
    <x v="4"/>
    <x v="27"/>
    <x v="1675"/>
    <x v="1674"/>
    <x v="0"/>
  </r>
  <r>
    <x v="1676"/>
    <x v="1676"/>
    <s v="Help fund Bridge 19's tour in support of their first duo record, to be released in May 2012."/>
    <n v="3000"/>
    <n v="3460"/>
    <x v="0"/>
    <x v="0"/>
    <x v="0"/>
    <n v="1334980740"/>
    <n v="1330968347"/>
    <b v="0"/>
    <n v="42"/>
    <b v="1"/>
    <x v="27"/>
    <n v="1.1533333333333333"/>
    <n v="3230"/>
    <x v="4"/>
    <x v="27"/>
    <x v="1676"/>
    <x v="1675"/>
    <x v="0"/>
  </r>
  <r>
    <x v="1677"/>
    <x v="1677"/>
    <s v="It's time to record my new album. Studio, musicians and arranger are ready, are you coming on this journey with me?"/>
    <n v="6000"/>
    <n v="6700"/>
    <x v="0"/>
    <x v="3"/>
    <x v="3"/>
    <n v="1460786340"/>
    <n v="1455615976"/>
    <b v="0"/>
    <n v="42"/>
    <b v="1"/>
    <x v="27"/>
    <n v="1.1166666666666667"/>
    <n v="6350"/>
    <x v="4"/>
    <x v="27"/>
    <x v="1677"/>
    <x v="1676"/>
    <x v="0"/>
  </r>
  <r>
    <x v="1678"/>
    <x v="1678"/>
    <s v="Help me make an amazing music video so that I can take my music to the next level and get a manager!"/>
    <n v="1500"/>
    <n v="1776"/>
    <x v="0"/>
    <x v="0"/>
    <x v="0"/>
    <n v="1391718671"/>
    <n v="1390509071"/>
    <b v="0"/>
    <n v="49"/>
    <b v="1"/>
    <x v="27"/>
    <n v="1.1839999999999999"/>
    <n v="1638"/>
    <x v="4"/>
    <x v="27"/>
    <x v="1678"/>
    <x v="1677"/>
    <x v="0"/>
  </r>
  <r>
    <x v="1679"/>
    <x v="1679"/>
    <s v="Your ticket for an adventure in STEREOPHONIC, INTERSTELLAR  HI-FIDELITY_x000a_w/ your crooning Star-Captain, Jody Mulgrew. Pre-Order Today."/>
    <n v="2000"/>
    <n v="3500"/>
    <x v="0"/>
    <x v="0"/>
    <x v="0"/>
    <n v="1311298745"/>
    <n v="1309311545"/>
    <b v="0"/>
    <n v="56"/>
    <b v="1"/>
    <x v="27"/>
    <n v="1.75"/>
    <n v="2750"/>
    <x v="4"/>
    <x v="27"/>
    <x v="1679"/>
    <x v="1678"/>
    <x v="0"/>
  </r>
  <r>
    <x v="1680"/>
    <x v="1680"/>
    <s v="Working Musician dilemma #164: how the taxman put Kick the Record 2.0 on hold"/>
    <n v="1000"/>
    <n v="1175"/>
    <x v="0"/>
    <x v="0"/>
    <x v="0"/>
    <n v="1405188667"/>
    <n v="1402596667"/>
    <b v="0"/>
    <n v="25"/>
    <b v="1"/>
    <x v="27"/>
    <n v="1.175"/>
    <n v="1087.5"/>
    <x v="4"/>
    <x v="27"/>
    <x v="1680"/>
    <x v="1679"/>
    <x v="0"/>
  </r>
  <r>
    <x v="1681"/>
    <x v="1681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b v="0"/>
    <n v="884"/>
    <b v="0"/>
    <x v="28"/>
    <n v="1.0142212307692309"/>
    <n v="65462.19"/>
    <x v="4"/>
    <x v="28"/>
    <x v="1681"/>
    <x v="1680"/>
    <x v="1"/>
  </r>
  <r>
    <x v="1682"/>
    <x v="1682"/>
    <s v="Christian singer-wongerwriter searching for funding to record CD of original Christian music."/>
    <n v="6000"/>
    <n v="0"/>
    <x v="3"/>
    <x v="0"/>
    <x v="0"/>
    <n v="1492142860"/>
    <n v="1486962460"/>
    <b v="0"/>
    <n v="0"/>
    <b v="0"/>
    <x v="28"/>
    <n v="0"/>
    <n v="3000"/>
    <x v="4"/>
    <x v="28"/>
    <x v="1682"/>
    <x v="1681"/>
    <x v="1"/>
  </r>
  <r>
    <x v="1683"/>
    <x v="1683"/>
    <s v="Rendre tÃ©moignage de ce que Dieu fait chaque jour pour moi et venir en  aide  aux autres, c'est  mon but."/>
    <n v="3500"/>
    <n v="760"/>
    <x v="3"/>
    <x v="6"/>
    <x v="3"/>
    <n v="1491590738"/>
    <n v="1489517138"/>
    <b v="0"/>
    <n v="10"/>
    <b v="0"/>
    <x v="28"/>
    <n v="0.21714285714285714"/>
    <n v="2130"/>
    <x v="4"/>
    <x v="28"/>
    <x v="1683"/>
    <x v="1682"/>
    <x v="1"/>
  </r>
  <r>
    <x v="1684"/>
    <x v="1684"/>
    <s v="New Music from Marty Mikles!  A new EP all about God's Goodness &amp; Mercy."/>
    <n v="8000"/>
    <n v="8730"/>
    <x v="3"/>
    <x v="0"/>
    <x v="0"/>
    <n v="1489775641"/>
    <n v="1487360041"/>
    <b v="0"/>
    <n v="101"/>
    <b v="0"/>
    <x v="28"/>
    <n v="1.0912500000000001"/>
    <n v="8365"/>
    <x v="4"/>
    <x v="28"/>
    <x v="1684"/>
    <x v="1683"/>
    <x v="1"/>
  </r>
  <r>
    <x v="1685"/>
    <x v="1685"/>
    <s v="My name is Brad Dassey.  I've been composing and making music for 18 years now.  I want to get my music out there even further."/>
    <n v="350"/>
    <n v="360"/>
    <x v="3"/>
    <x v="0"/>
    <x v="0"/>
    <n v="1490331623"/>
    <n v="1487743223"/>
    <b v="0"/>
    <n v="15"/>
    <b v="0"/>
    <x v="28"/>
    <n v="1.0285714285714285"/>
    <n v="355"/>
    <x v="4"/>
    <x v="28"/>
    <x v="1685"/>
    <x v="1684"/>
    <x v="1"/>
  </r>
  <r>
    <x v="1686"/>
    <x v="1686"/>
    <s v="I will transcribe, into Western musical notation and Romanized transliteration, the complete Torah as sung in the Ashkenazic tradition."/>
    <n v="5000"/>
    <n v="18"/>
    <x v="3"/>
    <x v="5"/>
    <x v="5"/>
    <n v="1493320519"/>
    <n v="1488140119"/>
    <b v="0"/>
    <n v="1"/>
    <b v="0"/>
    <x v="28"/>
    <n v="3.5999999999999999E-3"/>
    <n v="2509"/>
    <x v="4"/>
    <x v="28"/>
    <x v="1686"/>
    <x v="1685"/>
    <x v="1"/>
  </r>
  <r>
    <x v="1687"/>
    <x v="1687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b v="0"/>
    <n v="39"/>
    <b v="0"/>
    <x v="28"/>
    <n v="0.3125"/>
    <n v="6562.5"/>
    <x v="4"/>
    <x v="28"/>
    <x v="1687"/>
    <x v="1686"/>
    <x v="1"/>
  </r>
  <r>
    <x v="1688"/>
    <x v="1688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b v="0"/>
    <n v="7"/>
    <b v="0"/>
    <x v="28"/>
    <n v="0.443"/>
    <n v="2886"/>
    <x v="4"/>
    <x v="28"/>
    <x v="1688"/>
    <x v="1687"/>
    <x v="1"/>
  </r>
  <r>
    <x v="1689"/>
    <x v="1689"/>
    <s v="Praising the Living God in the second half of life."/>
    <n v="2400"/>
    <n v="2400"/>
    <x v="3"/>
    <x v="0"/>
    <x v="0"/>
    <n v="1489700230"/>
    <n v="1487111830"/>
    <b v="0"/>
    <n v="14"/>
    <b v="0"/>
    <x v="28"/>
    <n v="1"/>
    <n v="2400"/>
    <x v="4"/>
    <x v="28"/>
    <x v="1689"/>
    <x v="1688"/>
    <x v="1"/>
  </r>
  <r>
    <x v="1690"/>
    <x v="1690"/>
    <s v="Our newest project! We are hard at it trying to bring music that uplifts the spirit, and tells a story of life-changing love."/>
    <n v="2500"/>
    <n v="635"/>
    <x v="3"/>
    <x v="0"/>
    <x v="0"/>
    <n v="1491470442"/>
    <n v="1488882042"/>
    <b v="0"/>
    <n v="11"/>
    <b v="0"/>
    <x v="28"/>
    <n v="0.254"/>
    <n v="1567.5"/>
    <x v="4"/>
    <x v="28"/>
    <x v="1690"/>
    <x v="1689"/>
    <x v="1"/>
  </r>
  <r>
    <x v="1691"/>
    <x v="1691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b v="0"/>
    <n v="38"/>
    <b v="0"/>
    <x v="28"/>
    <n v="0.33473333333333333"/>
    <n v="20021"/>
    <x v="4"/>
    <x v="28"/>
    <x v="1691"/>
    <x v="1690"/>
    <x v="1"/>
  </r>
  <r>
    <x v="1692"/>
    <x v="1692"/>
    <s v="After 3 years.....It's time for some new music! Album #2 is in motion and I can't wait to share it with all of you!"/>
    <n v="5000"/>
    <n v="2390"/>
    <x v="3"/>
    <x v="0"/>
    <x v="0"/>
    <n v="1490572740"/>
    <n v="1487734667"/>
    <b v="0"/>
    <n v="15"/>
    <b v="0"/>
    <x v="28"/>
    <n v="0.47799999999999998"/>
    <n v="3695"/>
    <x v="4"/>
    <x v="28"/>
    <x v="1692"/>
    <x v="1691"/>
    <x v="1"/>
  </r>
  <r>
    <x v="1693"/>
    <x v="1693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b v="0"/>
    <n v="8"/>
    <b v="0"/>
    <x v="28"/>
    <n v="9.3333333333333338E-2"/>
    <n v="1640"/>
    <x v="4"/>
    <x v="28"/>
    <x v="1693"/>
    <x v="1692"/>
    <x v="1"/>
  </r>
  <r>
    <x v="1694"/>
    <x v="1694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b v="0"/>
    <n v="1"/>
    <b v="0"/>
    <x v="28"/>
    <n v="5.0000000000000001E-4"/>
    <n v="5002.5"/>
    <x v="4"/>
    <x v="28"/>
    <x v="1694"/>
    <x v="1693"/>
    <x v="1"/>
  </r>
  <r>
    <x v="1695"/>
    <x v="1695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b v="0"/>
    <n v="23"/>
    <b v="0"/>
    <x v="28"/>
    <n v="0.11708333333333333"/>
    <n v="6702.5"/>
    <x v="4"/>
    <x v="28"/>
    <x v="1695"/>
    <x v="1694"/>
    <x v="1"/>
  </r>
  <r>
    <x v="1696"/>
    <x v="1696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b v="0"/>
    <n v="0"/>
    <b v="0"/>
    <x v="28"/>
    <n v="0"/>
    <n v="150000"/>
    <x v="4"/>
    <x v="28"/>
    <x v="1696"/>
    <x v="1695"/>
    <x v="1"/>
  </r>
  <r>
    <x v="1697"/>
    <x v="1697"/>
    <s v="You can help create an awesome new worship album and in return get exclusive rewards ONLY for backers of this project."/>
    <n v="12500"/>
    <n v="2526"/>
    <x v="3"/>
    <x v="0"/>
    <x v="0"/>
    <n v="1491781648"/>
    <n v="1489193248"/>
    <b v="0"/>
    <n v="22"/>
    <b v="0"/>
    <x v="28"/>
    <n v="0.20208000000000001"/>
    <n v="7513"/>
    <x v="4"/>
    <x v="28"/>
    <x v="1697"/>
    <x v="1696"/>
    <x v="1"/>
  </r>
  <r>
    <x v="1698"/>
    <x v="1698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n v="1488430760"/>
    <b v="0"/>
    <n v="0"/>
    <b v="0"/>
    <x v="28"/>
    <n v="0"/>
    <n v="62500"/>
    <x v="4"/>
    <x v="28"/>
    <x v="1698"/>
    <x v="1697"/>
    <x v="1"/>
  </r>
  <r>
    <x v="1699"/>
    <x v="1699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b v="0"/>
    <n v="4"/>
    <b v="0"/>
    <x v="28"/>
    <n v="4.2311459353574929E-2"/>
    <n v="2660.5"/>
    <x v="4"/>
    <x v="28"/>
    <x v="1699"/>
    <x v="1698"/>
    <x v="1"/>
  </r>
  <r>
    <x v="1700"/>
    <x v="1700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b v="0"/>
    <n v="79"/>
    <b v="0"/>
    <x v="28"/>
    <n v="0.2606"/>
    <n v="12606"/>
    <x v="4"/>
    <x v="28"/>
    <x v="1700"/>
    <x v="1699"/>
    <x v="1"/>
  </r>
  <r>
    <x v="1701"/>
    <x v="1701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b v="0"/>
    <n v="2"/>
    <b v="0"/>
    <x v="28"/>
    <n v="1.9801980198019802E-3"/>
    <n v="2530"/>
    <x v="4"/>
    <x v="28"/>
    <x v="1701"/>
    <x v="1700"/>
    <x v="1"/>
  </r>
  <r>
    <x v="1702"/>
    <x v="1702"/>
    <s v="I can do all things through christ jesus"/>
    <n v="16500"/>
    <n v="1"/>
    <x v="2"/>
    <x v="0"/>
    <x v="0"/>
    <n v="1427745150"/>
    <n v="1425156750"/>
    <b v="0"/>
    <n v="1"/>
    <b v="0"/>
    <x v="28"/>
    <n v="6.0606060606060605E-5"/>
    <n v="8250.5"/>
    <x v="4"/>
    <x v="28"/>
    <x v="1702"/>
    <x v="1701"/>
    <x v="1"/>
  </r>
  <r>
    <x v="1703"/>
    <x v="1703"/>
    <s v="I would love for you to be a part of helping me raise money for music and video production to launch my first Worship album!"/>
    <n v="5000"/>
    <n v="51"/>
    <x v="2"/>
    <x v="0"/>
    <x v="0"/>
    <n v="1441003537"/>
    <n v="1435819537"/>
    <b v="0"/>
    <n v="2"/>
    <b v="0"/>
    <x v="28"/>
    <n v="1.0200000000000001E-2"/>
    <n v="2525.5"/>
    <x v="4"/>
    <x v="28"/>
    <x v="1703"/>
    <x v="1702"/>
    <x v="1"/>
  </r>
  <r>
    <x v="1704"/>
    <x v="1704"/>
    <s v="We want to record an album of popular praise &amp; worship songs with our own influence and style."/>
    <n v="2000"/>
    <n v="1302"/>
    <x v="2"/>
    <x v="0"/>
    <x v="0"/>
    <n v="1424056873"/>
    <n v="1421464873"/>
    <b v="0"/>
    <n v="11"/>
    <b v="0"/>
    <x v="28"/>
    <n v="0.65100000000000002"/>
    <n v="1651"/>
    <x v="4"/>
    <x v="28"/>
    <x v="1704"/>
    <x v="1703"/>
    <x v="1"/>
  </r>
  <r>
    <x v="1705"/>
    <x v="1705"/>
    <s v="An instrumental album that ranges from hymns to contemporary music. All the music is recorded by myself."/>
    <n v="2000"/>
    <n v="0"/>
    <x v="2"/>
    <x v="0"/>
    <x v="0"/>
    <n v="1441814400"/>
    <n v="1440807846"/>
    <b v="0"/>
    <n v="0"/>
    <b v="0"/>
    <x v="28"/>
    <n v="0"/>
    <n v="1000"/>
    <x v="4"/>
    <x v="28"/>
    <x v="1705"/>
    <x v="1704"/>
    <x v="1"/>
  </r>
  <r>
    <x v="1706"/>
    <x v="1706"/>
    <s v="Unsere &quot;Aufgabe&quot; ist es, fÃ¼r Christen da zu sein die keiner Gemeinde angehÃ¶ren. Zudem spielt Lobpreis eine Zentrale Rolle."/>
    <n v="5500"/>
    <n v="0"/>
    <x v="2"/>
    <x v="12"/>
    <x v="3"/>
    <n v="1440314472"/>
    <n v="1435130472"/>
    <b v="0"/>
    <n v="0"/>
    <b v="0"/>
    <x v="28"/>
    <n v="0"/>
    <n v="2750"/>
    <x v="4"/>
    <x v="28"/>
    <x v="1706"/>
    <x v="1705"/>
    <x v="1"/>
  </r>
  <r>
    <x v="1707"/>
    <x v="1707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b v="0"/>
    <n v="9"/>
    <b v="0"/>
    <x v="28"/>
    <n v="9.74E-2"/>
    <n v="2743.5"/>
    <x v="4"/>
    <x v="28"/>
    <x v="1707"/>
    <x v="1706"/>
    <x v="1"/>
  </r>
  <r>
    <x v="1708"/>
    <x v="1708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b v="0"/>
    <n v="0"/>
    <b v="0"/>
    <x v="28"/>
    <n v="0"/>
    <n v="3500"/>
    <x v="4"/>
    <x v="28"/>
    <x v="1708"/>
    <x v="1707"/>
    <x v="1"/>
  </r>
  <r>
    <x v="1709"/>
    <x v="1709"/>
    <s v="A project to set psalms to music. The psalms are taken from the English Standard Version (ESV) of the Bible."/>
    <n v="1750"/>
    <n v="85"/>
    <x v="2"/>
    <x v="0"/>
    <x v="0"/>
    <n v="1409513940"/>
    <n v="1405949514"/>
    <b v="0"/>
    <n v="4"/>
    <b v="0"/>
    <x v="28"/>
    <n v="4.8571428571428571E-2"/>
    <n v="917.5"/>
    <x v="4"/>
    <x v="28"/>
    <x v="1709"/>
    <x v="1708"/>
    <x v="1"/>
  </r>
  <r>
    <x v="1710"/>
    <x v="1710"/>
    <s v="We want to create a gospel live album which has never been produced before."/>
    <n v="5000"/>
    <n v="34"/>
    <x v="2"/>
    <x v="12"/>
    <x v="3"/>
    <n v="1453122000"/>
    <n v="1449151888"/>
    <b v="0"/>
    <n v="1"/>
    <b v="0"/>
    <x v="28"/>
    <n v="6.7999999999999996E-3"/>
    <n v="2517"/>
    <x v="4"/>
    <x v="28"/>
    <x v="1710"/>
    <x v="1709"/>
    <x v="1"/>
  </r>
  <r>
    <x v="1711"/>
    <x v="1711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b v="0"/>
    <n v="2"/>
    <b v="0"/>
    <x v="28"/>
    <n v="0.105"/>
    <n v="5525"/>
    <x v="4"/>
    <x v="28"/>
    <x v="1711"/>
    <x v="1710"/>
    <x v="1"/>
  </r>
  <r>
    <x v="1712"/>
    <x v="1712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b v="0"/>
    <n v="0"/>
    <b v="0"/>
    <x v="28"/>
    <n v="0"/>
    <n v="2500"/>
    <x v="4"/>
    <x v="28"/>
    <x v="1712"/>
    <x v="1711"/>
    <x v="1"/>
  </r>
  <r>
    <x v="1713"/>
    <x v="1713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b v="0"/>
    <n v="1"/>
    <b v="0"/>
    <x v="28"/>
    <n v="1.6666666666666666E-2"/>
    <n v="1525"/>
    <x v="4"/>
    <x v="28"/>
    <x v="1713"/>
    <x v="1712"/>
    <x v="1"/>
  </r>
  <r>
    <x v="1714"/>
    <x v="1714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b v="0"/>
    <n v="17"/>
    <b v="0"/>
    <x v="28"/>
    <n v="7.868E-2"/>
    <n v="13483.5"/>
    <x v="4"/>
    <x v="28"/>
    <x v="1714"/>
    <x v="1713"/>
    <x v="1"/>
  </r>
  <r>
    <x v="1715"/>
    <x v="1715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b v="0"/>
    <n v="2"/>
    <b v="0"/>
    <x v="28"/>
    <n v="2.2000000000000001E-3"/>
    <n v="2505.5"/>
    <x v="4"/>
    <x v="28"/>
    <x v="1715"/>
    <x v="1714"/>
    <x v="1"/>
  </r>
  <r>
    <x v="1716"/>
    <x v="1716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b v="0"/>
    <n v="3"/>
    <b v="0"/>
    <x v="28"/>
    <n v="7.4999999999999997E-2"/>
    <n v="1075"/>
    <x v="4"/>
    <x v="28"/>
    <x v="1716"/>
    <x v="1715"/>
    <x v="1"/>
  </r>
  <r>
    <x v="1717"/>
    <x v="1717"/>
    <s v="Our first record created to reach, inspire, and ultimately express the love of Jesus to our generation."/>
    <n v="3265"/>
    <n v="1395"/>
    <x v="2"/>
    <x v="0"/>
    <x v="0"/>
    <n v="1461211200"/>
    <n v="1459467238"/>
    <b v="0"/>
    <n v="41"/>
    <b v="0"/>
    <x v="28"/>
    <n v="0.42725880551301687"/>
    <n v="2330"/>
    <x v="4"/>
    <x v="28"/>
    <x v="1717"/>
    <x v="1716"/>
    <x v="1"/>
  </r>
  <r>
    <x v="1718"/>
    <x v="1718"/>
    <s v="A melody for the galaxy."/>
    <n v="35000"/>
    <n v="75"/>
    <x v="2"/>
    <x v="0"/>
    <x v="0"/>
    <n v="1463201940"/>
    <n v="1459435149"/>
    <b v="0"/>
    <n v="2"/>
    <b v="0"/>
    <x v="28"/>
    <n v="2.142857142857143E-3"/>
    <n v="17537.5"/>
    <x v="4"/>
    <x v="28"/>
    <x v="1718"/>
    <x v="1717"/>
    <x v="1"/>
  </r>
  <r>
    <x v="1719"/>
    <x v="1719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b v="0"/>
    <n v="3"/>
    <b v="0"/>
    <x v="28"/>
    <n v="8.7500000000000008E-3"/>
    <n v="2017.5"/>
    <x v="4"/>
    <x v="28"/>
    <x v="1719"/>
    <x v="1718"/>
    <x v="1"/>
  </r>
  <r>
    <x v="1720"/>
    <x v="1720"/>
    <s v="Justin and Elly Heckel just finished recording their Debut Album and need your help to release it to the rest of the World!"/>
    <n v="4000"/>
    <n v="225"/>
    <x v="2"/>
    <x v="0"/>
    <x v="0"/>
    <n v="1415562471"/>
    <n v="1412966871"/>
    <b v="0"/>
    <n v="8"/>
    <b v="0"/>
    <x v="28"/>
    <n v="5.6250000000000001E-2"/>
    <n v="2112.5"/>
    <x v="4"/>
    <x v="28"/>
    <x v="1720"/>
    <x v="1719"/>
    <x v="1"/>
  </r>
  <r>
    <x v="1721"/>
    <x v="1721"/>
    <s v="Heavens calling is an album for people all over the world in need of a healing for the soul, positive mindset and total prosperity"/>
    <n v="5000"/>
    <n v="0"/>
    <x v="2"/>
    <x v="0"/>
    <x v="0"/>
    <n v="1449831863"/>
    <n v="1447239863"/>
    <b v="0"/>
    <n v="0"/>
    <b v="0"/>
    <x v="28"/>
    <n v="0"/>
    <n v="2500"/>
    <x v="4"/>
    <x v="28"/>
    <x v="1721"/>
    <x v="1720"/>
    <x v="1"/>
  </r>
  <r>
    <x v="1722"/>
    <x v="1722"/>
    <s v="I am raising money to leave a legacy for the DC Gospel Stars and preserve this art form for music lovers of this style."/>
    <n v="2880"/>
    <n v="1"/>
    <x v="2"/>
    <x v="0"/>
    <x v="0"/>
    <n v="1459642200"/>
    <n v="1456441429"/>
    <b v="0"/>
    <n v="1"/>
    <b v="0"/>
    <x v="28"/>
    <n v="3.4722222222222224E-4"/>
    <n v="1440.5"/>
    <x v="4"/>
    <x v="28"/>
    <x v="1722"/>
    <x v="1721"/>
    <x v="1"/>
  </r>
  <r>
    <x v="1723"/>
    <x v="1723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b v="0"/>
    <n v="3"/>
    <b v="0"/>
    <x v="28"/>
    <n v="6.5000000000000002E-2"/>
    <n v="5325"/>
    <x v="4"/>
    <x v="28"/>
    <x v="1723"/>
    <x v="1722"/>
    <x v="1"/>
  </r>
  <r>
    <x v="1724"/>
    <x v="1724"/>
    <s v="We are just some guys who Love the Lord and want to share our personal experiences of what GOD has done for us through our music."/>
    <n v="6000"/>
    <n v="35"/>
    <x v="2"/>
    <x v="0"/>
    <x v="0"/>
    <n v="1414707762"/>
    <n v="1412115762"/>
    <b v="0"/>
    <n v="4"/>
    <b v="0"/>
    <x v="28"/>
    <n v="5.8333333333333336E-3"/>
    <n v="3017.5"/>
    <x v="4"/>
    <x v="28"/>
    <x v="1724"/>
    <x v="1723"/>
    <x v="1"/>
  </r>
  <r>
    <x v="1725"/>
    <x v="1725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b v="0"/>
    <n v="9"/>
    <b v="0"/>
    <x v="28"/>
    <n v="0.10181818181818182"/>
    <n v="3030"/>
    <x v="4"/>
    <x v="28"/>
    <x v="1725"/>
    <x v="1724"/>
    <x v="1"/>
  </r>
  <r>
    <x v="1726"/>
    <x v="1726"/>
    <s v="Amanda Joy Hall's sophomore album, &quot;Every Day&quot;. Release expected July 2014"/>
    <n v="6500"/>
    <n v="2196"/>
    <x v="2"/>
    <x v="0"/>
    <x v="0"/>
    <n v="1403906664"/>
    <n v="1401401064"/>
    <b v="0"/>
    <n v="16"/>
    <b v="0"/>
    <x v="28"/>
    <n v="0.33784615384615385"/>
    <n v="4348"/>
    <x v="4"/>
    <x v="28"/>
    <x v="1726"/>
    <x v="1725"/>
    <x v="1"/>
  </r>
  <r>
    <x v="1727"/>
    <x v="1727"/>
    <s v="Please help fund my second Prophetic Guitar album. Be a part of a pioneering and groundbreaking sound released from Heaven."/>
    <n v="3000"/>
    <n v="1"/>
    <x v="2"/>
    <x v="1"/>
    <x v="1"/>
    <n v="1428231600"/>
    <n v="1423520177"/>
    <b v="0"/>
    <n v="1"/>
    <b v="0"/>
    <x v="28"/>
    <n v="3.3333333333333332E-4"/>
    <n v="1500.5"/>
    <x v="4"/>
    <x v="28"/>
    <x v="1727"/>
    <x v="1726"/>
    <x v="1"/>
  </r>
  <r>
    <x v="1728"/>
    <x v="1728"/>
    <s v="Be in God's presence through instrumental covers of hymns. Help me build a home studio to freely distribute this album."/>
    <n v="1250"/>
    <n v="855"/>
    <x v="2"/>
    <x v="0"/>
    <x v="0"/>
    <n v="1445439674"/>
    <n v="1442847674"/>
    <b v="0"/>
    <n v="7"/>
    <b v="0"/>
    <x v="28"/>
    <n v="0.68400000000000005"/>
    <n v="1052.5"/>
    <x v="4"/>
    <x v="28"/>
    <x v="1728"/>
    <x v="1727"/>
    <x v="1"/>
  </r>
  <r>
    <x v="1729"/>
    <x v="1729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b v="0"/>
    <n v="0"/>
    <b v="0"/>
    <x v="28"/>
    <n v="0"/>
    <n v="5000"/>
    <x v="4"/>
    <x v="28"/>
    <x v="1729"/>
    <x v="1728"/>
    <x v="1"/>
  </r>
  <r>
    <x v="1730"/>
    <x v="1730"/>
    <s v="Hello, I am raising money to fund my first solo Album.  This project is my testimony that God is truly our shelter in the storm."/>
    <n v="3000"/>
    <n v="0"/>
    <x v="2"/>
    <x v="0"/>
    <x v="0"/>
    <n v="1445738783"/>
    <n v="1443146783"/>
    <b v="0"/>
    <n v="0"/>
    <b v="0"/>
    <x v="28"/>
    <n v="0"/>
    <n v="1500"/>
    <x v="4"/>
    <x v="28"/>
    <x v="1730"/>
    <x v="1729"/>
    <x v="1"/>
  </r>
  <r>
    <x v="1731"/>
    <x v="1731"/>
    <s v="We are a Christin Worship band looking to midwest tour. God Bless!"/>
    <n v="1000"/>
    <n v="0"/>
    <x v="2"/>
    <x v="0"/>
    <x v="0"/>
    <n v="1434034800"/>
    <n v="1432849552"/>
    <b v="0"/>
    <n v="0"/>
    <b v="0"/>
    <x v="28"/>
    <n v="0"/>
    <n v="500"/>
    <x v="4"/>
    <x v="28"/>
    <x v="1731"/>
    <x v="1730"/>
    <x v="1"/>
  </r>
  <r>
    <x v="1732"/>
    <x v="1732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b v="0"/>
    <n v="0"/>
    <b v="0"/>
    <x v="28"/>
    <n v="0"/>
    <n v="2000"/>
    <x v="4"/>
    <x v="28"/>
    <x v="1732"/>
    <x v="1731"/>
    <x v="1"/>
  </r>
  <r>
    <x v="1733"/>
    <x v="1733"/>
    <s v="I am trying to share the music I am blessed to have written. https://www.johncox4.com or https://reverbnation.com/johncox4"/>
    <n v="10000"/>
    <n v="0"/>
    <x v="2"/>
    <x v="0"/>
    <x v="0"/>
    <n v="1473802200"/>
    <n v="1472746374"/>
    <b v="0"/>
    <n v="0"/>
    <b v="0"/>
    <x v="28"/>
    <n v="0"/>
    <n v="5000"/>
    <x v="4"/>
    <x v="28"/>
    <x v="1733"/>
    <x v="1732"/>
    <x v="1"/>
  </r>
  <r>
    <x v="1734"/>
    <x v="1734"/>
    <s v="This is a double venture project. I have finished a new manuscript and currently working on creating a Christian rap CD."/>
    <n v="4500"/>
    <n v="1"/>
    <x v="2"/>
    <x v="0"/>
    <x v="0"/>
    <n v="1431046356"/>
    <n v="1428454356"/>
    <b v="0"/>
    <n v="1"/>
    <b v="0"/>
    <x v="28"/>
    <n v="2.2222222222222223E-4"/>
    <n v="2250.5"/>
    <x v="4"/>
    <x v="28"/>
    <x v="1734"/>
    <x v="1733"/>
    <x v="1"/>
  </r>
  <r>
    <x v="1735"/>
    <x v="1735"/>
    <s v="RainSong is letting my buy a discounted guitar. I will use this to offer my talents to the ministry programs I'm a part of."/>
    <n v="1000"/>
    <n v="110"/>
    <x v="2"/>
    <x v="0"/>
    <x v="0"/>
    <n v="1470598345"/>
    <n v="1468006345"/>
    <b v="0"/>
    <n v="2"/>
    <b v="0"/>
    <x v="28"/>
    <n v="0.11"/>
    <n v="555"/>
    <x v="4"/>
    <x v="28"/>
    <x v="1735"/>
    <x v="1734"/>
    <x v="1"/>
  </r>
  <r>
    <x v="1736"/>
    <x v="1736"/>
    <s v="A unique meditative album reflecting on the life of Christ, inviting Him into your presence"/>
    <n v="3000"/>
    <n v="22"/>
    <x v="2"/>
    <x v="0"/>
    <x v="0"/>
    <n v="1447018833"/>
    <n v="1444423233"/>
    <b v="0"/>
    <n v="1"/>
    <b v="0"/>
    <x v="28"/>
    <n v="7.3333333333333332E-3"/>
    <n v="1511"/>
    <x v="4"/>
    <x v="28"/>
    <x v="1736"/>
    <x v="1735"/>
    <x v="1"/>
  </r>
  <r>
    <x v="1737"/>
    <x v="1737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b v="0"/>
    <n v="15"/>
    <b v="0"/>
    <x v="28"/>
    <n v="0.21249999999999999"/>
    <n v="2425"/>
    <x v="4"/>
    <x v="28"/>
    <x v="1737"/>
    <x v="1736"/>
    <x v="1"/>
  </r>
  <r>
    <x v="1738"/>
    <x v="1738"/>
    <s v="Music that inspires and gives hope for overcoming and change. And it is good music."/>
    <n v="5000"/>
    <n v="20"/>
    <x v="2"/>
    <x v="0"/>
    <x v="0"/>
    <n v="1412283542"/>
    <n v="1409691542"/>
    <b v="0"/>
    <n v="1"/>
    <b v="0"/>
    <x v="28"/>
    <n v="4.0000000000000001E-3"/>
    <n v="2510"/>
    <x v="4"/>
    <x v="28"/>
    <x v="1738"/>
    <x v="1737"/>
    <x v="1"/>
  </r>
  <r>
    <x v="1739"/>
    <x v="1739"/>
    <s v="HELP US RECORD -- SWEET LOVE -- Listen to this sped up ROUGH version and be sure and check out the unique REWARDS ---"/>
    <n v="1000"/>
    <n v="1"/>
    <x v="2"/>
    <x v="0"/>
    <x v="0"/>
    <n v="1462391932"/>
    <n v="1457297932"/>
    <b v="0"/>
    <n v="1"/>
    <b v="0"/>
    <x v="28"/>
    <n v="1E-3"/>
    <n v="500.5"/>
    <x v="4"/>
    <x v="28"/>
    <x v="1739"/>
    <x v="1738"/>
    <x v="1"/>
  </r>
  <r>
    <x v="1740"/>
    <x v="1740"/>
    <s v="I recently recorded a new single. With your help I can return to the studio. Would you like to be part of my next worship project?"/>
    <n v="3000"/>
    <n v="0"/>
    <x v="2"/>
    <x v="0"/>
    <x v="0"/>
    <n v="1437075422"/>
    <n v="1434483422"/>
    <b v="0"/>
    <n v="0"/>
    <b v="0"/>
    <x v="28"/>
    <n v="0"/>
    <n v="1500"/>
    <x v="4"/>
    <x v="28"/>
    <x v="1740"/>
    <x v="1739"/>
    <x v="1"/>
  </r>
  <r>
    <x v="1741"/>
    <x v="1741"/>
    <s v="A photo journal documenting my experiences and travels across New Zealand"/>
    <n v="1200"/>
    <n v="1330"/>
    <x v="0"/>
    <x v="1"/>
    <x v="1"/>
    <n v="1433948671"/>
    <n v="1430060671"/>
    <b v="0"/>
    <n v="52"/>
    <b v="1"/>
    <x v="20"/>
    <n v="1.1083333333333334"/>
    <n v="1265"/>
    <x v="8"/>
    <x v="20"/>
    <x v="1741"/>
    <x v="1740"/>
    <x v="0"/>
  </r>
  <r>
    <x v="1742"/>
    <x v="1742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b v="0"/>
    <n v="34"/>
    <b v="1"/>
    <x v="20"/>
    <n v="1.0874999999999999"/>
    <n v="2087.5"/>
    <x v="8"/>
    <x v="20"/>
    <x v="1742"/>
    <x v="1741"/>
    <x v="0"/>
  </r>
  <r>
    <x v="1743"/>
    <x v="1743"/>
    <s v="Visual documentation of the endangered IÃ±upiat language, captured in the form of a printed photography book."/>
    <n v="6000"/>
    <n v="6025"/>
    <x v="0"/>
    <x v="0"/>
    <x v="0"/>
    <n v="1472270340"/>
    <n v="1470348775"/>
    <b v="0"/>
    <n v="67"/>
    <b v="1"/>
    <x v="20"/>
    <n v="1.0041666666666667"/>
    <n v="6012.5"/>
    <x v="8"/>
    <x v="20"/>
    <x v="1743"/>
    <x v="1742"/>
    <x v="0"/>
  </r>
  <r>
    <x v="1744"/>
    <x v="1744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b v="0"/>
    <n v="70"/>
    <b v="1"/>
    <x v="20"/>
    <n v="1.1845454545454546"/>
    <n v="6007.5"/>
    <x v="8"/>
    <x v="20"/>
    <x v="1744"/>
    <x v="1743"/>
    <x v="0"/>
  </r>
  <r>
    <x v="1745"/>
    <x v="1745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b v="0"/>
    <n v="89"/>
    <b v="1"/>
    <x v="20"/>
    <n v="1.1401428571428571"/>
    <n v="7490.5"/>
    <x v="8"/>
    <x v="20"/>
    <x v="1745"/>
    <x v="1744"/>
    <x v="0"/>
  </r>
  <r>
    <x v="1746"/>
    <x v="1746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b v="0"/>
    <n v="107"/>
    <b v="1"/>
    <x v="20"/>
    <n v="1.4810000000000001"/>
    <n v="18607.5"/>
    <x v="8"/>
    <x v="20"/>
    <x v="1746"/>
    <x v="1745"/>
    <x v="0"/>
  </r>
  <r>
    <x v="1747"/>
    <x v="1747"/>
    <s v="A beautiful, limited edition, photobook about the story of the last year of my mother's life, to be published by Dewi Lewis."/>
    <n v="9000"/>
    <n v="9446"/>
    <x v="0"/>
    <x v="1"/>
    <x v="1"/>
    <n v="1447426800"/>
    <n v="1444904830"/>
    <b v="0"/>
    <n v="159"/>
    <b v="1"/>
    <x v="20"/>
    <n v="1.0495555555555556"/>
    <n v="9223"/>
    <x v="8"/>
    <x v="20"/>
    <x v="1747"/>
    <x v="1746"/>
    <x v="0"/>
  </r>
  <r>
    <x v="1748"/>
    <x v="1748"/>
    <s v="Telling the story of the city through remarkable people who live in Vancouver today."/>
    <n v="50000"/>
    <n v="64974"/>
    <x v="0"/>
    <x v="5"/>
    <x v="5"/>
    <n v="1441234143"/>
    <n v="1438642143"/>
    <b v="0"/>
    <n v="181"/>
    <b v="1"/>
    <x v="20"/>
    <n v="1.29948"/>
    <n v="57487"/>
    <x v="8"/>
    <x v="20"/>
    <x v="1748"/>
    <x v="1747"/>
    <x v="0"/>
  </r>
  <r>
    <x v="1749"/>
    <x v="1749"/>
    <s v="Help me fund the production run of my first book by local Photographer Sandro Ortolani."/>
    <n v="10050"/>
    <n v="12410.5"/>
    <x v="0"/>
    <x v="19"/>
    <x v="3"/>
    <n v="1488394800"/>
    <n v="1485213921"/>
    <b v="0"/>
    <n v="131"/>
    <b v="1"/>
    <x v="20"/>
    <n v="1.2348756218905472"/>
    <n v="11230.25"/>
    <x v="8"/>
    <x v="20"/>
    <x v="1749"/>
    <x v="1748"/>
    <x v="0"/>
  </r>
  <r>
    <x v="1750"/>
    <x v="1750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b v="0"/>
    <n v="125"/>
    <b v="1"/>
    <x v="20"/>
    <n v="2.0162"/>
    <n v="7540.5"/>
    <x v="8"/>
    <x v="20"/>
    <x v="1750"/>
    <x v="1749"/>
    <x v="0"/>
  </r>
  <r>
    <x v="1751"/>
    <x v="1751"/>
    <s v="Photographs and stories culled from 10 years of road trips through rural Greece"/>
    <n v="10000"/>
    <n v="10290"/>
    <x v="0"/>
    <x v="0"/>
    <x v="0"/>
    <n v="1426787123"/>
    <n v="1424198723"/>
    <b v="0"/>
    <n v="61"/>
    <b v="1"/>
    <x v="20"/>
    <n v="1.0289999999999999"/>
    <n v="10145"/>
    <x v="8"/>
    <x v="20"/>
    <x v="1751"/>
    <x v="1750"/>
    <x v="0"/>
  </r>
  <r>
    <x v="1752"/>
    <x v="1752"/>
    <s v="A little book of calm, in picture form, that will soothe the soul and un-furrow the brow."/>
    <n v="1200"/>
    <n v="3122"/>
    <x v="0"/>
    <x v="1"/>
    <x v="1"/>
    <n v="1476425082"/>
    <n v="1473833082"/>
    <b v="0"/>
    <n v="90"/>
    <b v="1"/>
    <x v="20"/>
    <n v="2.6016666666666666"/>
    <n v="2161"/>
    <x v="8"/>
    <x v="20"/>
    <x v="1752"/>
    <x v="1751"/>
    <x v="0"/>
  </r>
  <r>
    <x v="1753"/>
    <x v="1753"/>
    <s v="A friend or fiend? To me he is both, this is his story - in his words, out of his mind, in my photos and straight in to your hearts!"/>
    <n v="15000"/>
    <n v="16200"/>
    <x v="0"/>
    <x v="8"/>
    <x v="7"/>
    <n v="1458579568"/>
    <n v="1455991168"/>
    <b v="0"/>
    <n v="35"/>
    <b v="1"/>
    <x v="20"/>
    <n v="1.08"/>
    <n v="15600"/>
    <x v="8"/>
    <x v="20"/>
    <x v="1753"/>
    <x v="1752"/>
    <x v="0"/>
  </r>
  <r>
    <x v="1754"/>
    <x v="1754"/>
    <s v="A photography publication that looks behind the myths, clichÃ©s and fairytales that surround Ottawa, the capital of Canada."/>
    <n v="8500"/>
    <n v="9395"/>
    <x v="0"/>
    <x v="5"/>
    <x v="5"/>
    <n v="1428091353"/>
    <n v="1425502953"/>
    <b v="0"/>
    <n v="90"/>
    <b v="1"/>
    <x v="20"/>
    <n v="1.1052941176470588"/>
    <n v="8947.5"/>
    <x v="8"/>
    <x v="20"/>
    <x v="1754"/>
    <x v="1753"/>
    <x v="0"/>
  </r>
  <r>
    <x v="1755"/>
    <x v="1755"/>
    <s v="For about a year I've been taking pictures while walking around the block with my dog. Want to publish a ebook of what I captured."/>
    <n v="25"/>
    <n v="30"/>
    <x v="0"/>
    <x v="0"/>
    <x v="0"/>
    <n v="1444071361"/>
    <n v="1441479361"/>
    <b v="0"/>
    <n v="4"/>
    <b v="1"/>
    <x v="20"/>
    <n v="1.2"/>
    <n v="27.5"/>
    <x v="8"/>
    <x v="20"/>
    <x v="1755"/>
    <x v="1754"/>
    <x v="0"/>
  </r>
  <r>
    <x v="1756"/>
    <x v="1756"/>
    <s v="214 is a photobook about the local hip hop culture in Dallas, Texas between 2012 and 2014 by photographer, Mariah Tyler."/>
    <n v="5500"/>
    <n v="5655.6"/>
    <x v="0"/>
    <x v="0"/>
    <x v="0"/>
    <n v="1472443269"/>
    <n v="1468987269"/>
    <b v="0"/>
    <n v="120"/>
    <b v="1"/>
    <x v="20"/>
    <n v="1.0282909090909091"/>
    <n v="5577.8"/>
    <x v="8"/>
    <x v="20"/>
    <x v="1756"/>
    <x v="1755"/>
    <x v="0"/>
  </r>
  <r>
    <x v="1757"/>
    <x v="1757"/>
    <s v="I want to create a self published photo art book on the topic of the resurgence of femininity."/>
    <n v="5000"/>
    <n v="5800"/>
    <x v="0"/>
    <x v="0"/>
    <x v="0"/>
    <n v="1485631740"/>
    <n v="1483041083"/>
    <b v="0"/>
    <n v="14"/>
    <b v="1"/>
    <x v="20"/>
    <n v="1.1599999999999999"/>
    <n v="5400"/>
    <x v="8"/>
    <x v="20"/>
    <x v="1757"/>
    <x v="1756"/>
    <x v="0"/>
  </r>
  <r>
    <x v="1758"/>
    <x v="1758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b v="0"/>
    <n v="27"/>
    <b v="1"/>
    <x v="20"/>
    <n v="1.147"/>
    <n v="1073.5"/>
    <x v="8"/>
    <x v="20"/>
    <x v="1758"/>
    <x v="1757"/>
    <x v="0"/>
  </r>
  <r>
    <x v="1759"/>
    <x v="1759"/>
    <s v="Death Valley will be the first photo book of Andi State"/>
    <n v="5000"/>
    <n v="5330"/>
    <x v="0"/>
    <x v="0"/>
    <x v="0"/>
    <n v="1427309629"/>
    <n v="1425585229"/>
    <b v="0"/>
    <n v="49"/>
    <b v="1"/>
    <x v="20"/>
    <n v="1.0660000000000001"/>
    <n v="5165"/>
    <x v="8"/>
    <x v="20"/>
    <x v="1759"/>
    <x v="1758"/>
    <x v="0"/>
  </r>
  <r>
    <x v="1760"/>
    <x v="1760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b v="0"/>
    <n v="102"/>
    <b v="1"/>
    <x v="20"/>
    <n v="1.6544000000000001"/>
    <n v="6636"/>
    <x v="8"/>
    <x v="20"/>
    <x v="1760"/>
    <x v="1759"/>
    <x v="0"/>
  </r>
  <r>
    <x v="1761"/>
    <x v="1761"/>
    <s v="A hardcover photobook telling the naked truth of a young photographers journey."/>
    <n v="100"/>
    <n v="155"/>
    <x v="0"/>
    <x v="1"/>
    <x v="1"/>
    <n v="1442065060"/>
    <n v="1437745060"/>
    <b v="0"/>
    <n v="3"/>
    <b v="1"/>
    <x v="20"/>
    <n v="1.55"/>
    <n v="127.5"/>
    <x v="8"/>
    <x v="20"/>
    <x v="1761"/>
    <x v="1760"/>
    <x v="0"/>
  </r>
  <r>
    <x v="1762"/>
    <x v="1762"/>
    <s v="Project rewards $25 gets you 190+ digital images"/>
    <n v="100"/>
    <n v="885"/>
    <x v="0"/>
    <x v="0"/>
    <x v="0"/>
    <n v="1457739245"/>
    <n v="1455147245"/>
    <b v="0"/>
    <n v="25"/>
    <b v="1"/>
    <x v="20"/>
    <n v="8.85"/>
    <n v="492.5"/>
    <x v="8"/>
    <x v="20"/>
    <x v="1762"/>
    <x v="1761"/>
    <x v="0"/>
  </r>
  <r>
    <x v="1763"/>
    <x v="1763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b v="0"/>
    <n v="118"/>
    <b v="1"/>
    <x v="20"/>
    <n v="1.0190833333333333"/>
    <n v="12114.5"/>
    <x v="8"/>
    <x v="20"/>
    <x v="1763"/>
    <x v="1762"/>
    <x v="0"/>
  </r>
  <r>
    <x v="1764"/>
    <x v="1764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b v="1"/>
    <n v="39"/>
    <b v="0"/>
    <x v="20"/>
    <n v="0.19600000000000001"/>
    <n v="6578"/>
    <x v="8"/>
    <x v="20"/>
    <x v="1764"/>
    <x v="1763"/>
    <x v="1"/>
  </r>
  <r>
    <x v="1765"/>
    <x v="1765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b v="1"/>
    <n v="103"/>
    <b v="0"/>
    <x v="20"/>
    <n v="0.59467839999999994"/>
    <n v="9966.74"/>
    <x v="8"/>
    <x v="20"/>
    <x v="1765"/>
    <x v="1764"/>
    <x v="1"/>
  </r>
  <r>
    <x v="1766"/>
    <x v="1766"/>
    <s v="I want to create a beautiful book which documents the Melbourne music scene."/>
    <n v="1500"/>
    <n v="0"/>
    <x v="2"/>
    <x v="2"/>
    <x v="2"/>
    <n v="1408999088"/>
    <n v="1407184688"/>
    <b v="1"/>
    <n v="0"/>
    <b v="0"/>
    <x v="20"/>
    <n v="0"/>
    <n v="750"/>
    <x v="8"/>
    <x v="20"/>
    <x v="1766"/>
    <x v="1765"/>
    <x v="1"/>
  </r>
  <r>
    <x v="1767"/>
    <x v="1767"/>
    <s v="A photographic search for the true meaning of pride for ones country during the World Cup"/>
    <n v="5000"/>
    <n v="2286"/>
    <x v="2"/>
    <x v="0"/>
    <x v="0"/>
    <n v="1407080884"/>
    <n v="1404488884"/>
    <b v="1"/>
    <n v="39"/>
    <b v="0"/>
    <x v="20"/>
    <n v="0.4572"/>
    <n v="3643"/>
    <x v="8"/>
    <x v="20"/>
    <x v="1767"/>
    <x v="1766"/>
    <x v="1"/>
  </r>
  <r>
    <x v="1768"/>
    <x v="1768"/>
    <s v="My goal is to create a catalog of farm-to-table recipes with stunning images from restaurants and farms in the southwest."/>
    <n v="5000"/>
    <n v="187"/>
    <x v="2"/>
    <x v="0"/>
    <x v="0"/>
    <n v="1411824444"/>
    <n v="1406640444"/>
    <b v="1"/>
    <n v="15"/>
    <b v="0"/>
    <x v="20"/>
    <n v="3.7400000000000003E-2"/>
    <n v="2593.5"/>
    <x v="8"/>
    <x v="20"/>
    <x v="1768"/>
    <x v="1767"/>
    <x v="1"/>
  </r>
  <r>
    <x v="1769"/>
    <x v="1769"/>
    <s v="To create a publication, and exhibition documenting the collection of Jamie Ross, longtime collector of Navajo Textiles"/>
    <n v="40000"/>
    <n v="1081"/>
    <x v="2"/>
    <x v="0"/>
    <x v="0"/>
    <n v="1421177959"/>
    <n v="1418585959"/>
    <b v="1"/>
    <n v="22"/>
    <b v="0"/>
    <x v="20"/>
    <n v="2.7025E-2"/>
    <n v="20540.5"/>
    <x v="8"/>
    <x v="20"/>
    <x v="1769"/>
    <x v="1768"/>
    <x v="1"/>
  </r>
  <r>
    <x v="1770"/>
    <x v="1770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b v="1"/>
    <n v="92"/>
    <b v="0"/>
    <x v="20"/>
    <n v="0.56514285714285717"/>
    <n v="19173"/>
    <x v="8"/>
    <x v="20"/>
    <x v="1770"/>
    <x v="1769"/>
    <x v="1"/>
  </r>
  <r>
    <x v="1771"/>
    <x v="1771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b v="1"/>
    <n v="25"/>
    <b v="0"/>
    <x v="20"/>
    <n v="0.21309523809523809"/>
    <n v="2547.5"/>
    <x v="8"/>
    <x v="20"/>
    <x v="1771"/>
    <x v="1770"/>
    <x v="1"/>
  </r>
  <r>
    <x v="1772"/>
    <x v="1772"/>
    <s v="A photobook and a short documentary film telling the story of Holocaust in Northwestern Lithuania"/>
    <n v="5500"/>
    <n v="858"/>
    <x v="2"/>
    <x v="1"/>
    <x v="1"/>
    <n v="1404666836"/>
    <n v="1399482836"/>
    <b v="1"/>
    <n v="19"/>
    <b v="0"/>
    <x v="20"/>
    <n v="0.156"/>
    <n v="3179"/>
    <x v="8"/>
    <x v="20"/>
    <x v="1772"/>
    <x v="1771"/>
    <x v="1"/>
  </r>
  <r>
    <x v="1773"/>
    <x v="1773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b v="1"/>
    <n v="19"/>
    <b v="0"/>
    <x v="20"/>
    <n v="6.2566666666666673E-2"/>
    <n v="15938.5"/>
    <x v="8"/>
    <x v="20"/>
    <x v="1773"/>
    <x v="1772"/>
    <x v="1"/>
  </r>
  <r>
    <x v="1774"/>
    <x v="1774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b v="1"/>
    <n v="13"/>
    <b v="0"/>
    <x v="20"/>
    <n v="0.4592"/>
    <n v="1824"/>
    <x v="8"/>
    <x v="20"/>
    <x v="1774"/>
    <x v="1773"/>
    <x v="1"/>
  </r>
  <r>
    <x v="1775"/>
    <x v="1775"/>
    <s v="Rarely seen images of Muhammad Ali in his prime as he trained in Miami Beach at the famous 5th Street Gym in the early 70s"/>
    <n v="32500"/>
    <n v="21158"/>
    <x v="2"/>
    <x v="0"/>
    <x v="0"/>
    <n v="1414193160"/>
    <n v="1410305160"/>
    <b v="1"/>
    <n v="124"/>
    <b v="0"/>
    <x v="20"/>
    <n v="0.65101538461538466"/>
    <n v="26829"/>
    <x v="8"/>
    <x v="20"/>
    <x v="1775"/>
    <x v="1774"/>
    <x v="1"/>
  </r>
  <r>
    <x v="1776"/>
    <x v="1776"/>
    <s v="A documentation of the implications of hedonistic architectural ventures in Dubai, the fastest growing city on the planet."/>
    <n v="5000"/>
    <n v="335"/>
    <x v="2"/>
    <x v="1"/>
    <x v="1"/>
    <n v="1414623471"/>
    <n v="1411513071"/>
    <b v="1"/>
    <n v="4"/>
    <b v="0"/>
    <x v="20"/>
    <n v="6.7000000000000004E-2"/>
    <n v="2667.5"/>
    <x v="8"/>
    <x v="20"/>
    <x v="1776"/>
    <x v="1775"/>
    <x v="1"/>
  </r>
  <r>
    <x v="1777"/>
    <x v="1777"/>
    <s v="Photobook â€˜All along the Control Towerâ€™ by Theo and Frans Barten. Photos of more than 50 disused WW2 Control Towers in the UK."/>
    <n v="4800"/>
    <n v="651"/>
    <x v="2"/>
    <x v="9"/>
    <x v="3"/>
    <n v="1424421253"/>
    <n v="1421829253"/>
    <b v="1"/>
    <n v="10"/>
    <b v="0"/>
    <x v="20"/>
    <n v="0.135625"/>
    <n v="2725.5"/>
    <x v="8"/>
    <x v="20"/>
    <x v="1777"/>
    <x v="1776"/>
    <x v="1"/>
  </r>
  <r>
    <x v="1778"/>
    <x v="1778"/>
    <s v="This book combines portraits of Cuban life and and society with quotes from a diverse group of Cubans that live in Cuba now."/>
    <n v="50000"/>
    <n v="995"/>
    <x v="2"/>
    <x v="0"/>
    <x v="0"/>
    <n v="1427485395"/>
    <n v="1423600995"/>
    <b v="1"/>
    <n v="15"/>
    <b v="0"/>
    <x v="20"/>
    <n v="1.9900000000000001E-2"/>
    <n v="25497.5"/>
    <x v="8"/>
    <x v="20"/>
    <x v="1778"/>
    <x v="1777"/>
    <x v="1"/>
  </r>
  <r>
    <x v="1779"/>
    <x v="1779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b v="1"/>
    <n v="38"/>
    <b v="0"/>
    <x v="20"/>
    <n v="0.36236363636363639"/>
    <n v="7493"/>
    <x v="8"/>
    <x v="20"/>
    <x v="1779"/>
    <x v="1778"/>
    <x v="1"/>
  </r>
  <r>
    <x v="1780"/>
    <x v="1780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b v="1"/>
    <n v="152"/>
    <b v="0"/>
    <x v="20"/>
    <n v="0.39743333333333336"/>
    <n v="20961.5"/>
    <x v="8"/>
    <x v="20"/>
    <x v="1780"/>
    <x v="1779"/>
    <x v="1"/>
  </r>
  <r>
    <x v="1781"/>
    <x v="1781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b v="1"/>
    <n v="24"/>
    <b v="0"/>
    <x v="20"/>
    <n v="0.25763636363636366"/>
    <n v="3458.5"/>
    <x v="8"/>
    <x v="20"/>
    <x v="1781"/>
    <x v="1780"/>
    <x v="1"/>
  </r>
  <r>
    <x v="1782"/>
    <x v="1782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b v="1"/>
    <n v="76"/>
    <b v="0"/>
    <x v="20"/>
    <n v="0.15491428571428573"/>
    <n v="20211"/>
    <x v="8"/>
    <x v="20"/>
    <x v="1782"/>
    <x v="1781"/>
    <x v="1"/>
  </r>
  <r>
    <x v="1783"/>
    <x v="1783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b v="1"/>
    <n v="185"/>
    <b v="0"/>
    <x v="20"/>
    <n v="0.236925"/>
    <n v="24738.5"/>
    <x v="8"/>
    <x v="20"/>
    <x v="1783"/>
    <x v="1782"/>
    <x v="1"/>
  </r>
  <r>
    <x v="1784"/>
    <x v="1784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b v="1"/>
    <n v="33"/>
    <b v="0"/>
    <x v="20"/>
    <n v="0.39760000000000001"/>
    <n v="3494"/>
    <x v="8"/>
    <x v="20"/>
    <x v="1784"/>
    <x v="1783"/>
    <x v="1"/>
  </r>
  <r>
    <x v="1785"/>
    <x v="1785"/>
    <s v="A book about a school bus converted into a living space, and the adventure shared by friends on its maiden voyage."/>
    <n v="24000"/>
    <n v="4853"/>
    <x v="2"/>
    <x v="0"/>
    <x v="0"/>
    <n v="1413417600"/>
    <n v="1410750855"/>
    <b v="1"/>
    <n v="108"/>
    <b v="0"/>
    <x v="20"/>
    <n v="0.20220833333333332"/>
    <n v="14426.5"/>
    <x v="8"/>
    <x v="20"/>
    <x v="1785"/>
    <x v="1784"/>
    <x v="1"/>
  </r>
  <r>
    <x v="1786"/>
    <x v="1786"/>
    <s v="A photo book that shows a timeless trip from Portugal to Sri Lanka in a subjective point of view through an old Hasselblad objective."/>
    <n v="1900"/>
    <n v="905"/>
    <x v="2"/>
    <x v="9"/>
    <x v="3"/>
    <n v="1418649177"/>
    <n v="1416057177"/>
    <b v="1"/>
    <n v="29"/>
    <b v="0"/>
    <x v="20"/>
    <n v="0.47631578947368419"/>
    <n v="1402.5"/>
    <x v="8"/>
    <x v="20"/>
    <x v="1786"/>
    <x v="1785"/>
    <x v="1"/>
  </r>
  <r>
    <x v="1787"/>
    <x v="1787"/>
    <s v="Raising awareness to the effects of global warming through photographs of the high mountains of Peru."/>
    <n v="10000"/>
    <n v="1533"/>
    <x v="2"/>
    <x v="0"/>
    <x v="0"/>
    <n v="1428158637"/>
    <n v="1425570237"/>
    <b v="1"/>
    <n v="24"/>
    <b v="0"/>
    <x v="20"/>
    <n v="0.15329999999999999"/>
    <n v="5766.5"/>
    <x v="8"/>
    <x v="20"/>
    <x v="1787"/>
    <x v="1786"/>
    <x v="1"/>
  </r>
  <r>
    <x v="1788"/>
    <x v="1788"/>
    <s v="A photo book celebrating Goths, exploring their lives and giving an insight into what Goth is for them."/>
    <n v="5500"/>
    <n v="76"/>
    <x v="2"/>
    <x v="1"/>
    <x v="1"/>
    <n v="1414795542"/>
    <n v="1412203542"/>
    <b v="1"/>
    <n v="4"/>
    <b v="0"/>
    <x v="20"/>
    <n v="1.3818181818181818E-2"/>
    <n v="2788"/>
    <x v="8"/>
    <x v="20"/>
    <x v="1788"/>
    <x v="1787"/>
    <x v="1"/>
  </r>
  <r>
    <x v="1789"/>
    <x v="1789"/>
    <s v="I want to create a portfolio to show all the aspects of the adrenaline filled game of paintball. Focusing on tournament players"/>
    <n v="8000"/>
    <n v="40"/>
    <x v="2"/>
    <x v="0"/>
    <x v="0"/>
    <n v="1421042403"/>
    <n v="1415858403"/>
    <b v="1"/>
    <n v="4"/>
    <b v="0"/>
    <x v="20"/>
    <n v="5.0000000000000001E-3"/>
    <n v="4020"/>
    <x v="8"/>
    <x v="20"/>
    <x v="1789"/>
    <x v="1788"/>
    <x v="1"/>
  </r>
  <r>
    <x v="1790"/>
    <x v="1790"/>
    <s v="70 years of incredible photography sits patiently in old film sheet boxes, waiting for a return to relevance."/>
    <n v="33000"/>
    <n v="1636"/>
    <x v="2"/>
    <x v="0"/>
    <x v="0"/>
    <n v="1423152678"/>
    <n v="1420560678"/>
    <b v="1"/>
    <n v="15"/>
    <b v="0"/>
    <x v="20"/>
    <n v="4.9575757575757579E-2"/>
    <n v="17318"/>
    <x v="8"/>
    <x v="20"/>
    <x v="1790"/>
    <x v="1789"/>
    <x v="1"/>
  </r>
  <r>
    <x v="1791"/>
    <x v="1791"/>
    <s v="For the love of street photography and the beauty of traditional cultures in southern Italy."/>
    <n v="3000"/>
    <n v="107"/>
    <x v="2"/>
    <x v="1"/>
    <x v="1"/>
    <n v="1422553565"/>
    <n v="1417369565"/>
    <b v="1"/>
    <n v="4"/>
    <b v="0"/>
    <x v="20"/>
    <n v="3.5666666666666666E-2"/>
    <n v="1553.5"/>
    <x v="8"/>
    <x v="20"/>
    <x v="1791"/>
    <x v="1790"/>
    <x v="1"/>
  </r>
  <r>
    <x v="1792"/>
    <x v="1792"/>
    <s v="In 1970 Helaine Garren shot a series of images at Bensingerâ€™s Pool Hall in Chicago, Illinois."/>
    <n v="25000"/>
    <n v="15281"/>
    <x v="2"/>
    <x v="0"/>
    <x v="0"/>
    <n v="1439189940"/>
    <n v="1435970682"/>
    <b v="1"/>
    <n v="139"/>
    <b v="0"/>
    <x v="20"/>
    <n v="0.61124000000000001"/>
    <n v="20140.5"/>
    <x v="8"/>
    <x v="20"/>
    <x v="1792"/>
    <x v="1791"/>
    <x v="1"/>
  </r>
  <r>
    <x v="1793"/>
    <x v="1793"/>
    <s v="The beginning of a long term project to document life of the Karen ethnic group on the border of Thailand and Burma."/>
    <n v="3000"/>
    <n v="40"/>
    <x v="2"/>
    <x v="2"/>
    <x v="2"/>
    <n v="1417127040"/>
    <n v="1414531440"/>
    <b v="1"/>
    <n v="2"/>
    <b v="0"/>
    <x v="20"/>
    <n v="1.3333333333333334E-2"/>
    <n v="1520"/>
    <x v="8"/>
    <x v="20"/>
    <x v="1793"/>
    <x v="1792"/>
    <x v="1"/>
  </r>
  <r>
    <x v="1794"/>
    <x v="1794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b v="1"/>
    <n v="18"/>
    <b v="0"/>
    <x v="20"/>
    <n v="0.11077777777777778"/>
    <n v="4998.5"/>
    <x v="8"/>
    <x v="20"/>
    <x v="1794"/>
    <x v="1793"/>
    <x v="1"/>
  </r>
  <r>
    <x v="1795"/>
    <x v="1795"/>
    <s v="A photography book documenting the impact of the ISAF mission on the Afghan people of Mazar-e Sharif."/>
    <n v="28000"/>
    <n v="10846"/>
    <x v="2"/>
    <x v="12"/>
    <x v="3"/>
    <n v="1476460800"/>
    <n v="1473922541"/>
    <b v="1"/>
    <n v="81"/>
    <b v="0"/>
    <x v="20"/>
    <n v="0.38735714285714284"/>
    <n v="19423"/>
    <x v="8"/>
    <x v="20"/>
    <x v="1795"/>
    <x v="1794"/>
    <x v="1"/>
  </r>
  <r>
    <x v="1796"/>
    <x v="1796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b v="1"/>
    <n v="86"/>
    <b v="0"/>
    <x v="20"/>
    <n v="0.22052631578947368"/>
    <n v="11595"/>
    <x v="8"/>
    <x v="20"/>
    <x v="1796"/>
    <x v="1795"/>
    <x v="1"/>
  </r>
  <r>
    <x v="1797"/>
    <x v="1797"/>
    <s v="A photography book that serves as a call to action for Congress to stand up for survivors of domestic and sexual assault."/>
    <n v="10000"/>
    <n v="6755"/>
    <x v="2"/>
    <x v="0"/>
    <x v="0"/>
    <n v="1481809189"/>
    <n v="1479217189"/>
    <b v="1"/>
    <n v="140"/>
    <b v="0"/>
    <x v="20"/>
    <n v="0.67549999999999999"/>
    <n v="8377.5"/>
    <x v="8"/>
    <x v="20"/>
    <x v="1797"/>
    <x v="1796"/>
    <x v="1"/>
  </r>
  <r>
    <x v="1798"/>
    <x v="1798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b v="1"/>
    <n v="37"/>
    <b v="0"/>
    <x v="20"/>
    <n v="0.136375"/>
    <n v="9091"/>
    <x v="8"/>
    <x v="20"/>
    <x v="1798"/>
    <x v="1797"/>
    <x v="1"/>
  </r>
  <r>
    <x v="1799"/>
    <x v="1799"/>
    <s v="The UnDiscovered Image, a monthly publication dedicated to photographers."/>
    <n v="4000"/>
    <n v="69.83"/>
    <x v="2"/>
    <x v="1"/>
    <x v="1"/>
    <n v="1415740408"/>
    <n v="1414008808"/>
    <b v="1"/>
    <n v="6"/>
    <b v="0"/>
    <x v="20"/>
    <n v="1.7457500000000001E-2"/>
    <n v="2034.915"/>
    <x v="8"/>
    <x v="20"/>
    <x v="1799"/>
    <x v="1798"/>
    <x v="1"/>
  </r>
  <r>
    <x v="1800"/>
    <x v="1800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b v="1"/>
    <n v="113"/>
    <b v="0"/>
    <x v="20"/>
    <n v="0.20449632511889321"/>
    <n v="27860"/>
    <x v="8"/>
    <x v="20"/>
    <x v="1800"/>
    <x v="1799"/>
    <x v="1"/>
  </r>
  <r>
    <x v="1801"/>
    <x v="1801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b v="1"/>
    <n v="37"/>
    <b v="0"/>
    <x v="20"/>
    <n v="0.13852941176470587"/>
    <n v="9677.5"/>
    <x v="8"/>
    <x v="20"/>
    <x v="1801"/>
    <x v="1800"/>
    <x v="1"/>
  </r>
  <r>
    <x v="1802"/>
    <x v="1802"/>
    <s v="Inner Darkness turned into a photobook. Personal work i shot during my recovery...in Berlin."/>
    <n v="3500"/>
    <n v="1697"/>
    <x v="2"/>
    <x v="12"/>
    <x v="3"/>
    <n v="1435442340"/>
    <n v="1433416830"/>
    <b v="1"/>
    <n v="18"/>
    <b v="0"/>
    <x v="20"/>
    <n v="0.48485714285714288"/>
    <n v="2598.5"/>
    <x v="8"/>
    <x v="20"/>
    <x v="1802"/>
    <x v="1801"/>
    <x v="1"/>
  </r>
  <r>
    <x v="1803"/>
    <x v="1803"/>
    <s v="Photographs capture fleeting experiences, where childhood is our past and adulthood is our future. In between. On the verge."/>
    <n v="17500"/>
    <n v="5390"/>
    <x v="2"/>
    <x v="0"/>
    <x v="0"/>
    <n v="1423878182"/>
    <n v="1421199782"/>
    <b v="1"/>
    <n v="75"/>
    <b v="0"/>
    <x v="20"/>
    <n v="0.308"/>
    <n v="11445"/>
    <x v="8"/>
    <x v="20"/>
    <x v="1803"/>
    <x v="1802"/>
    <x v="1"/>
  </r>
  <r>
    <x v="1804"/>
    <x v="1804"/>
    <s v="A beautiful book of Polaroid photographs which celebrates the beauty, diversity, and distinctive character of Colombia"/>
    <n v="15500"/>
    <n v="5452"/>
    <x v="2"/>
    <x v="0"/>
    <x v="0"/>
    <n v="1447521404"/>
    <n v="1444061804"/>
    <b v="1"/>
    <n v="52"/>
    <b v="0"/>
    <x v="20"/>
    <n v="0.35174193548387095"/>
    <n v="10476"/>
    <x v="8"/>
    <x v="20"/>
    <x v="1804"/>
    <x v="1803"/>
    <x v="1"/>
  </r>
  <r>
    <x v="1805"/>
    <x v="1805"/>
    <s v="The production of the book about my long term project &quot;The Travellers&quot;, Ireland`s biggest minority group with a nomadic origin."/>
    <n v="22500"/>
    <n v="8191"/>
    <x v="2"/>
    <x v="12"/>
    <x v="3"/>
    <n v="1443808800"/>
    <n v="1441048658"/>
    <b v="1"/>
    <n v="122"/>
    <b v="0"/>
    <x v="20"/>
    <n v="0.36404444444444445"/>
    <n v="15345.5"/>
    <x v="8"/>
    <x v="20"/>
    <x v="1805"/>
    <x v="1804"/>
    <x v="1"/>
  </r>
  <r>
    <x v="1806"/>
    <x v="1806"/>
    <s v="Join me in publishing an amazing and unprecedented book with full frontal photopraphs of 8 American Presidents Naked"/>
    <n v="20000"/>
    <n v="591"/>
    <x v="2"/>
    <x v="1"/>
    <x v="1"/>
    <n v="1412090349"/>
    <n v="1409066349"/>
    <b v="1"/>
    <n v="8"/>
    <b v="0"/>
    <x v="20"/>
    <n v="2.955E-2"/>
    <n v="10295.5"/>
    <x v="8"/>
    <x v="20"/>
    <x v="1806"/>
    <x v="1805"/>
    <x v="1"/>
  </r>
  <r>
    <x v="1807"/>
    <x v="1807"/>
    <s v="I want to explore alternative cultures and lifestyles in America."/>
    <n v="5000"/>
    <n v="553"/>
    <x v="2"/>
    <x v="0"/>
    <x v="0"/>
    <n v="1411868313"/>
    <n v="1409276313"/>
    <b v="1"/>
    <n v="8"/>
    <b v="0"/>
    <x v="20"/>
    <n v="0.1106"/>
    <n v="2776.5"/>
    <x v="8"/>
    <x v="20"/>
    <x v="1807"/>
    <x v="1806"/>
    <x v="1"/>
  </r>
  <r>
    <x v="1808"/>
    <x v="1808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b v="1"/>
    <n v="96"/>
    <b v="0"/>
    <x v="20"/>
    <n v="0.41407142857142859"/>
    <n v="19797"/>
    <x v="8"/>
    <x v="20"/>
    <x v="1808"/>
    <x v="1807"/>
    <x v="1"/>
  </r>
  <r>
    <x v="1809"/>
    <x v="1809"/>
    <s v="A stunning photo book highlighting the visual diversity of the City of Hamilton and showcasing it in a new light."/>
    <n v="3500"/>
    <n v="380"/>
    <x v="2"/>
    <x v="5"/>
    <x v="5"/>
    <n v="1425246439"/>
    <n v="1422222439"/>
    <b v="1"/>
    <n v="9"/>
    <b v="0"/>
    <x v="20"/>
    <n v="0.10857142857142857"/>
    <n v="1940"/>
    <x v="8"/>
    <x v="20"/>
    <x v="1809"/>
    <x v="1808"/>
    <x v="1"/>
  </r>
  <r>
    <x v="1810"/>
    <x v="1810"/>
    <s v="Film Speed is a series of Zines focusing on architecture shot completely on 35 and 120mm film."/>
    <n v="450"/>
    <n v="15"/>
    <x v="2"/>
    <x v="0"/>
    <x v="0"/>
    <n v="1408657826"/>
    <n v="1407621026"/>
    <b v="0"/>
    <n v="2"/>
    <b v="0"/>
    <x v="20"/>
    <n v="3.3333333333333333E-2"/>
    <n v="232.5"/>
    <x v="8"/>
    <x v="20"/>
    <x v="1810"/>
    <x v="1809"/>
    <x v="1"/>
  </r>
  <r>
    <x v="1811"/>
    <x v="1811"/>
    <s v="A collection of 365 color photographs of sunsets in 2014, beautifully presented in a hardcover book."/>
    <n v="54000"/>
    <n v="40"/>
    <x v="2"/>
    <x v="0"/>
    <x v="0"/>
    <n v="1414123200"/>
    <n v="1408962270"/>
    <b v="0"/>
    <n v="26"/>
    <b v="0"/>
    <x v="20"/>
    <n v="7.407407407407407E-4"/>
    <n v="27020"/>
    <x v="8"/>
    <x v="20"/>
    <x v="1811"/>
    <x v="1810"/>
    <x v="1"/>
  </r>
  <r>
    <x v="1812"/>
    <x v="1812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b v="0"/>
    <n v="23"/>
    <b v="0"/>
    <x v="20"/>
    <n v="0.13307692307692306"/>
    <n v="3682.5"/>
    <x v="8"/>
    <x v="20"/>
    <x v="1812"/>
    <x v="1811"/>
    <x v="1"/>
  </r>
  <r>
    <x v="1813"/>
    <x v="1813"/>
    <s v="This project aims to document, Libyan photographic history; through both print and artisan mediums ."/>
    <n v="8750"/>
    <n v="0"/>
    <x v="2"/>
    <x v="1"/>
    <x v="1"/>
    <n v="1407532812"/>
    <n v="1404940812"/>
    <b v="0"/>
    <n v="0"/>
    <b v="0"/>
    <x v="20"/>
    <n v="0"/>
    <n v="4375"/>
    <x v="8"/>
    <x v="20"/>
    <x v="1813"/>
    <x v="1812"/>
    <x v="1"/>
  </r>
  <r>
    <x v="1814"/>
    <x v="1814"/>
    <s v="A self published photo book documenting the overwhelming presence of the colour pink, in young girls lives here in the UK."/>
    <n v="12000"/>
    <n v="5902"/>
    <x v="2"/>
    <x v="1"/>
    <x v="1"/>
    <n v="1425108736"/>
    <n v="1422516736"/>
    <b v="0"/>
    <n v="140"/>
    <b v="0"/>
    <x v="20"/>
    <n v="0.49183333333333334"/>
    <n v="8951"/>
    <x v="8"/>
    <x v="20"/>
    <x v="1814"/>
    <x v="1813"/>
    <x v="1"/>
  </r>
  <r>
    <x v="1815"/>
    <x v="1815"/>
    <s v="Photographic roadtrip from Dallas/Ft Worth, Texas to Florida's beaches. A summer photography roadtrip project to include 5 states."/>
    <n v="3000"/>
    <n v="0"/>
    <x v="2"/>
    <x v="0"/>
    <x v="0"/>
    <n v="1435787137"/>
    <n v="1434577537"/>
    <b v="0"/>
    <n v="0"/>
    <b v="0"/>
    <x v="20"/>
    <n v="0"/>
    <n v="1500"/>
    <x v="8"/>
    <x v="20"/>
    <x v="1815"/>
    <x v="1814"/>
    <x v="1"/>
  </r>
  <r>
    <x v="1816"/>
    <x v="1816"/>
    <s v="A unique Photographic Book Project about the Passionate Moments and Strong Emotions that lie within Karate"/>
    <n v="25000"/>
    <n v="509"/>
    <x v="2"/>
    <x v="16"/>
    <x v="11"/>
    <n v="1469473200"/>
    <n v="1467061303"/>
    <b v="0"/>
    <n v="6"/>
    <b v="0"/>
    <x v="20"/>
    <n v="2.036E-2"/>
    <n v="12754.5"/>
    <x v="8"/>
    <x v="20"/>
    <x v="1816"/>
    <x v="1815"/>
    <x v="1"/>
  </r>
  <r>
    <x v="1817"/>
    <x v="1817"/>
    <s v="Hundreds of breathtaking rodeo photographs collected in a beautiful coffee table book."/>
    <n v="18000"/>
    <n v="9419"/>
    <x v="2"/>
    <x v="0"/>
    <x v="0"/>
    <n v="1485759540"/>
    <n v="1480607607"/>
    <b v="0"/>
    <n v="100"/>
    <b v="0"/>
    <x v="20"/>
    <n v="0.52327777777777773"/>
    <n v="13709.5"/>
    <x v="8"/>
    <x v="20"/>
    <x v="1817"/>
    <x v="1816"/>
    <x v="1"/>
  </r>
  <r>
    <x v="1818"/>
    <x v="1818"/>
    <s v="We are all different, this is a way to honor and celebrate the authenticity in being different."/>
    <n v="15000"/>
    <n v="0"/>
    <x v="2"/>
    <x v="0"/>
    <x v="0"/>
    <n v="1428035850"/>
    <n v="1425447450"/>
    <b v="0"/>
    <n v="0"/>
    <b v="0"/>
    <x v="20"/>
    <n v="0"/>
    <n v="7500"/>
    <x v="8"/>
    <x v="20"/>
    <x v="1818"/>
    <x v="1817"/>
    <x v="1"/>
  </r>
  <r>
    <x v="1819"/>
    <x v="1819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b v="0"/>
    <n v="4"/>
    <b v="0"/>
    <x v="20"/>
    <n v="2.0833333333333332E-2"/>
    <n v="612.5"/>
    <x v="8"/>
    <x v="20"/>
    <x v="1819"/>
    <x v="1818"/>
    <x v="1"/>
  </r>
  <r>
    <x v="1820"/>
    <x v="1820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b v="0"/>
    <n v="8"/>
    <b v="0"/>
    <x v="20"/>
    <n v="6.565384615384616E-2"/>
    <n v="13853.5"/>
    <x v="8"/>
    <x v="20"/>
    <x v="1820"/>
    <x v="1819"/>
    <x v="1"/>
  </r>
  <r>
    <x v="1821"/>
    <x v="1821"/>
    <s v="Glass Cloud tour dates are already beginning to pile up. They are turning to YOU to help get them from town to town."/>
    <n v="2500"/>
    <n v="3372.25"/>
    <x v="0"/>
    <x v="0"/>
    <x v="0"/>
    <n v="1330760367"/>
    <n v="1326872367"/>
    <b v="0"/>
    <n v="57"/>
    <b v="1"/>
    <x v="11"/>
    <n v="1.3489"/>
    <n v="2936.125"/>
    <x v="4"/>
    <x v="11"/>
    <x v="1821"/>
    <x v="1820"/>
    <x v="0"/>
  </r>
  <r>
    <x v="1822"/>
    <x v="1822"/>
    <s v="Wood Butcher needs your help to make this happen. Buy a CD, support local music!"/>
    <n v="300"/>
    <n v="300"/>
    <x v="0"/>
    <x v="5"/>
    <x v="5"/>
    <n v="1391194860"/>
    <n v="1388084862"/>
    <b v="0"/>
    <n v="11"/>
    <b v="1"/>
    <x v="11"/>
    <n v="1"/>
    <n v="300"/>
    <x v="4"/>
    <x v="11"/>
    <x v="1822"/>
    <x v="1821"/>
    <x v="0"/>
  </r>
  <r>
    <x v="1823"/>
    <x v="1823"/>
    <s v="Just as we are getting prepared to tour we find out our van has serious damage and can't run. We unfortunately don't have enough."/>
    <n v="700"/>
    <n v="811"/>
    <x v="0"/>
    <x v="0"/>
    <x v="0"/>
    <n v="1351095976"/>
    <n v="1348503976"/>
    <b v="0"/>
    <n v="33"/>
    <b v="1"/>
    <x v="11"/>
    <n v="1.1585714285714286"/>
    <n v="755.5"/>
    <x v="4"/>
    <x v="11"/>
    <x v="1823"/>
    <x v="1822"/>
    <x v="0"/>
  </r>
  <r>
    <x v="1824"/>
    <x v="1824"/>
    <s v="cd fund raiser"/>
    <n v="3000"/>
    <n v="3002"/>
    <x v="0"/>
    <x v="0"/>
    <x v="0"/>
    <n v="1389146880"/>
    <n v="1387403967"/>
    <b v="0"/>
    <n v="40"/>
    <b v="1"/>
    <x v="11"/>
    <n v="1.0006666666666666"/>
    <n v="3001"/>
    <x v="4"/>
    <x v="11"/>
    <x v="1824"/>
    <x v="1823"/>
    <x v="0"/>
  </r>
  <r>
    <x v="1825"/>
    <x v="1825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b v="0"/>
    <n v="50"/>
    <b v="1"/>
    <x v="11"/>
    <n v="1.0505"/>
    <n v="2050.5"/>
    <x v="4"/>
    <x v="11"/>
    <x v="1825"/>
    <x v="1824"/>
    <x v="0"/>
  </r>
  <r>
    <x v="1826"/>
    <x v="1826"/>
    <s v="Hear your favorite Bear Ghost in eargasmic quality!"/>
    <n v="2000"/>
    <n v="2020"/>
    <x v="0"/>
    <x v="0"/>
    <x v="0"/>
    <n v="1392675017"/>
    <n v="1390083017"/>
    <b v="0"/>
    <n v="38"/>
    <b v="1"/>
    <x v="11"/>
    <n v="1.01"/>
    <n v="2010"/>
    <x v="4"/>
    <x v="11"/>
    <x v="1826"/>
    <x v="1825"/>
    <x v="0"/>
  </r>
  <r>
    <x v="1827"/>
    <x v="1827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b v="0"/>
    <n v="96"/>
    <b v="1"/>
    <x v="11"/>
    <n v="1.0066250000000001"/>
    <n v="8026.5"/>
    <x v="4"/>
    <x v="11"/>
    <x v="1827"/>
    <x v="1826"/>
    <x v="0"/>
  </r>
  <r>
    <x v="1828"/>
    <x v="1828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b v="0"/>
    <n v="48"/>
    <b v="1"/>
    <x v="11"/>
    <n v="1.0016"/>
    <n v="20016"/>
    <x v="4"/>
    <x v="11"/>
    <x v="1828"/>
    <x v="1827"/>
    <x v="0"/>
  </r>
  <r>
    <x v="1829"/>
    <x v="1829"/>
    <s v="Everything is set to record are EP except for our finances. Please donate if you can! Any amount is appreciated. "/>
    <n v="1500"/>
    <n v="2500.25"/>
    <x v="0"/>
    <x v="0"/>
    <x v="0"/>
    <n v="1295647200"/>
    <n v="1291428371"/>
    <b v="0"/>
    <n v="33"/>
    <b v="1"/>
    <x v="11"/>
    <n v="1.6668333333333334"/>
    <n v="2000.125"/>
    <x v="4"/>
    <x v="11"/>
    <x v="1829"/>
    <x v="1828"/>
    <x v="0"/>
  </r>
  <r>
    <x v="1830"/>
    <x v="1830"/>
    <s v="We have come a long way on our new record, but now we need your help.  Help us, and together we can make magic!"/>
    <n v="15000"/>
    <n v="15230"/>
    <x v="0"/>
    <x v="0"/>
    <x v="0"/>
    <n v="1393259107"/>
    <n v="1390667107"/>
    <b v="0"/>
    <n v="226"/>
    <b v="1"/>
    <x v="11"/>
    <n v="1.0153333333333334"/>
    <n v="15115"/>
    <x v="4"/>
    <x v="11"/>
    <x v="1830"/>
    <x v="1829"/>
    <x v="0"/>
  </r>
  <r>
    <x v="1831"/>
    <x v="1831"/>
    <s v="After a 2 year Odyssey, Darling Waste's trailer is still not home! We need $3,500 to get it through U.S. Customs!"/>
    <n v="1000"/>
    <n v="1030"/>
    <x v="0"/>
    <x v="0"/>
    <x v="0"/>
    <n v="1336866863"/>
    <n v="1335570863"/>
    <b v="0"/>
    <n v="14"/>
    <b v="1"/>
    <x v="11"/>
    <n v="1.03"/>
    <n v="1015"/>
    <x v="4"/>
    <x v="11"/>
    <x v="1831"/>
    <x v="1830"/>
    <x v="0"/>
  </r>
  <r>
    <x v="1832"/>
    <x v="1832"/>
    <s v="Hi! We're the music duo Black Swan Theories and our project is to manufacture our debut CD of 10 already-completed songs.  "/>
    <n v="350"/>
    <n v="500"/>
    <x v="0"/>
    <x v="0"/>
    <x v="0"/>
    <n v="1299243427"/>
    <n v="1296651427"/>
    <b v="0"/>
    <n v="20"/>
    <b v="1"/>
    <x v="11"/>
    <n v="1.4285714285714286"/>
    <n v="425"/>
    <x v="4"/>
    <x v="11"/>
    <x v="1832"/>
    <x v="1831"/>
    <x v="0"/>
  </r>
  <r>
    <x v="1833"/>
    <x v="1833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b v="0"/>
    <n v="25"/>
    <b v="1"/>
    <x v="11"/>
    <n v="2.625"/>
    <n v="725"/>
    <x v="4"/>
    <x v="11"/>
    <x v="1833"/>
    <x v="1832"/>
    <x v="0"/>
  </r>
  <r>
    <x v="1834"/>
    <x v="1834"/>
    <s v="Help us fund our first tour and promote our new EP!"/>
    <n v="10000"/>
    <n v="11805"/>
    <x v="0"/>
    <x v="0"/>
    <x v="0"/>
    <n v="1422140895"/>
    <n v="1418684895"/>
    <b v="0"/>
    <n v="90"/>
    <b v="1"/>
    <x v="11"/>
    <n v="1.1805000000000001"/>
    <n v="10902.5"/>
    <x v="4"/>
    <x v="11"/>
    <x v="1834"/>
    <x v="1833"/>
    <x v="0"/>
  </r>
  <r>
    <x v="1835"/>
    <x v="1835"/>
    <s v="WE ARE A HARD ROCK/PUNK BAND SEEKING FUNDS TO RECORD A NEW EP. _x000a__x000a_https://www.reverbnation.com/dirtylittlerebel"/>
    <n v="500"/>
    <n v="520"/>
    <x v="0"/>
    <x v="1"/>
    <x v="1"/>
    <n v="1459439471"/>
    <n v="1456851071"/>
    <b v="0"/>
    <n v="11"/>
    <b v="1"/>
    <x v="11"/>
    <n v="1.04"/>
    <n v="510"/>
    <x v="4"/>
    <x v="11"/>
    <x v="1835"/>
    <x v="1834"/>
    <x v="0"/>
  </r>
  <r>
    <x v="1836"/>
    <x v="1836"/>
    <s v="Help fund our 2013 Sound &amp; Lighting Touring rig!"/>
    <n v="5000"/>
    <n v="10017"/>
    <x v="0"/>
    <x v="0"/>
    <x v="0"/>
    <n v="1361129129"/>
    <n v="1359660329"/>
    <b v="0"/>
    <n v="55"/>
    <b v="1"/>
    <x v="11"/>
    <n v="2.0034000000000001"/>
    <n v="7508.5"/>
    <x v="4"/>
    <x v="11"/>
    <x v="1836"/>
    <x v="1835"/>
    <x v="0"/>
  </r>
  <r>
    <x v="1837"/>
    <x v="1837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b v="0"/>
    <n v="30"/>
    <b v="1"/>
    <x v="11"/>
    <n v="3.0683333333333334"/>
    <n v="1220.5"/>
    <x v="4"/>
    <x v="11"/>
    <x v="1837"/>
    <x v="1836"/>
    <x v="0"/>
  </r>
  <r>
    <x v="1838"/>
    <x v="1838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b v="0"/>
    <n v="28"/>
    <b v="1"/>
    <x v="11"/>
    <n v="1.00149"/>
    <n v="1000.745"/>
    <x v="4"/>
    <x v="11"/>
    <x v="1838"/>
    <x v="1837"/>
    <x v="0"/>
  </r>
  <r>
    <x v="1839"/>
    <x v="1839"/>
    <s v="The King of Mars, a Chicago rock band, needs your help funding their first EP! Visit us at thekingofmars.com for more."/>
    <n v="1000"/>
    <n v="2053"/>
    <x v="0"/>
    <x v="0"/>
    <x v="0"/>
    <n v="1475342382"/>
    <n v="1472750382"/>
    <b v="0"/>
    <n v="45"/>
    <b v="1"/>
    <x v="11"/>
    <n v="2.0529999999999999"/>
    <n v="1526.5"/>
    <x v="4"/>
    <x v="11"/>
    <x v="1839"/>
    <x v="1838"/>
    <x v="0"/>
  </r>
  <r>
    <x v="1840"/>
    <x v="1840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b v="0"/>
    <n v="13"/>
    <b v="1"/>
    <x v="11"/>
    <n v="1.0888888888888888"/>
    <n v="940"/>
    <x v="4"/>
    <x v="11"/>
    <x v="1840"/>
    <x v="1839"/>
    <x v="0"/>
  </r>
  <r>
    <x v="1841"/>
    <x v="1841"/>
    <s v="Hard Rock with a Positive Message. Help us fund, release and promote our debut EP!"/>
    <n v="2000"/>
    <n v="2035"/>
    <x v="0"/>
    <x v="0"/>
    <x v="0"/>
    <n v="1400561940"/>
    <n v="1397679445"/>
    <b v="0"/>
    <n v="40"/>
    <b v="1"/>
    <x v="11"/>
    <n v="1.0175000000000001"/>
    <n v="2017.5"/>
    <x v="4"/>
    <x v="11"/>
    <x v="1841"/>
    <x v="1840"/>
    <x v="0"/>
  </r>
  <r>
    <x v="1842"/>
    <x v="1842"/>
    <s v="Every time we sit down to rehearse, thoughts of recording a CD excite us! We are ready to do this!  It's time, so read on..."/>
    <n v="2000"/>
    <n v="2505"/>
    <x v="0"/>
    <x v="0"/>
    <x v="0"/>
    <n v="1425275940"/>
    <n v="1422371381"/>
    <b v="0"/>
    <n v="21"/>
    <b v="1"/>
    <x v="11"/>
    <n v="1.2524999999999999"/>
    <n v="2252.5"/>
    <x v="4"/>
    <x v="11"/>
    <x v="1842"/>
    <x v="1841"/>
    <x v="0"/>
  </r>
  <r>
    <x v="1843"/>
    <x v="1843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b v="0"/>
    <n v="134"/>
    <b v="1"/>
    <x v="11"/>
    <n v="1.2400610000000001"/>
    <n v="11200.305"/>
    <x v="4"/>
    <x v="11"/>
    <x v="1843"/>
    <x v="1842"/>
    <x v="0"/>
  </r>
  <r>
    <x v="1844"/>
    <x v="1844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b v="0"/>
    <n v="20"/>
    <b v="1"/>
    <x v="11"/>
    <n v="1.014"/>
    <n v="1510.5"/>
    <x v="4"/>
    <x v="11"/>
    <x v="1844"/>
    <x v="1843"/>
    <x v="0"/>
  </r>
  <r>
    <x v="1845"/>
    <x v="1845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n v="1464854398"/>
    <b v="0"/>
    <n v="19"/>
    <b v="1"/>
    <x v="11"/>
    <n v="1"/>
    <n v="1000"/>
    <x v="4"/>
    <x v="11"/>
    <x v="1845"/>
    <x v="1844"/>
    <x v="0"/>
  </r>
  <r>
    <x v="1846"/>
    <x v="1846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b v="0"/>
    <n v="209"/>
    <b v="1"/>
    <x v="11"/>
    <n v="1.3792666666666666"/>
    <n v="17844.5"/>
    <x v="4"/>
    <x v="11"/>
    <x v="1846"/>
    <x v="1845"/>
    <x v="0"/>
  </r>
  <r>
    <x v="1847"/>
    <x v="1847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b v="0"/>
    <n v="38"/>
    <b v="1"/>
    <x v="11"/>
    <n v="1.2088000000000001"/>
    <n v="2761"/>
    <x v="4"/>
    <x v="11"/>
    <x v="1847"/>
    <x v="1846"/>
    <x v="0"/>
  </r>
  <r>
    <x v="1848"/>
    <x v="1848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b v="0"/>
    <n v="24"/>
    <b v="1"/>
    <x v="11"/>
    <n v="1.0736666666666668"/>
    <n v="3110.5"/>
    <x v="4"/>
    <x v="11"/>
    <x v="1848"/>
    <x v="1847"/>
    <x v="0"/>
  </r>
  <r>
    <x v="1849"/>
    <x v="1849"/>
    <s v="Release the Skylines is a small, local Cleveland metal band looking to record an album."/>
    <n v="300"/>
    <n v="301"/>
    <x v="0"/>
    <x v="0"/>
    <x v="0"/>
    <n v="1350505059"/>
    <n v="1347913059"/>
    <b v="0"/>
    <n v="8"/>
    <b v="1"/>
    <x v="11"/>
    <n v="1.0033333333333334"/>
    <n v="300.5"/>
    <x v="4"/>
    <x v="11"/>
    <x v="1849"/>
    <x v="1848"/>
    <x v="0"/>
  </r>
  <r>
    <x v="1850"/>
    <x v="1850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b v="0"/>
    <n v="179"/>
    <b v="1"/>
    <x v="11"/>
    <n v="1.0152222222222222"/>
    <n v="9068.5"/>
    <x v="4"/>
    <x v="11"/>
    <x v="1850"/>
    <x v="1849"/>
    <x v="0"/>
  </r>
  <r>
    <x v="1851"/>
    <x v="1851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b v="0"/>
    <n v="26"/>
    <b v="1"/>
    <x v="11"/>
    <n v="1.0007692307692309"/>
    <n v="1300.5"/>
    <x v="4"/>
    <x v="11"/>
    <x v="1851"/>
    <x v="1850"/>
    <x v="0"/>
  </r>
  <r>
    <x v="1852"/>
    <x v="1852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b v="0"/>
    <n v="131"/>
    <b v="1"/>
    <x v="11"/>
    <n v="1.1696666666666666"/>
    <n v="16272.5"/>
    <x v="4"/>
    <x v="11"/>
    <x v="1852"/>
    <x v="1851"/>
    <x v="0"/>
  </r>
  <r>
    <x v="1853"/>
    <x v="1853"/>
    <s v="The money will go towards our debut EP being Recorded mixed by Andrew Baylis and mastered by Drew Fulk of Think Sound Studios."/>
    <n v="800"/>
    <n v="815"/>
    <x v="0"/>
    <x v="0"/>
    <x v="0"/>
    <n v="1352860017"/>
    <n v="1348536417"/>
    <b v="0"/>
    <n v="14"/>
    <b v="1"/>
    <x v="11"/>
    <n v="1.01875"/>
    <n v="807.5"/>
    <x v="4"/>
    <x v="11"/>
    <x v="1853"/>
    <x v="1852"/>
    <x v="0"/>
  </r>
  <r>
    <x v="1854"/>
    <x v="1854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b v="0"/>
    <n v="174"/>
    <b v="1"/>
    <x v="11"/>
    <n v="1.0212366666666666"/>
    <n v="15159.275"/>
    <x v="4"/>
    <x v="11"/>
    <x v="1854"/>
    <x v="1853"/>
    <x v="0"/>
  </r>
  <r>
    <x v="1855"/>
    <x v="1855"/>
    <s v="11 year old Sara &amp; Motion Device want rock &amp; metal fans all over the world to unite and join the ROCK REVOLUTION!!!"/>
    <n v="8750"/>
    <n v="13480.16"/>
    <x v="0"/>
    <x v="5"/>
    <x v="5"/>
    <n v="1389012940"/>
    <n v="1385124940"/>
    <b v="0"/>
    <n v="191"/>
    <b v="1"/>
    <x v="11"/>
    <n v="1.5405897142857143"/>
    <n v="11115.08"/>
    <x v="4"/>
    <x v="11"/>
    <x v="1855"/>
    <x v="1854"/>
    <x v="0"/>
  </r>
  <r>
    <x v="1856"/>
    <x v="1856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b v="0"/>
    <n v="38"/>
    <b v="1"/>
    <x v="11"/>
    <n v="1.0125"/>
    <n v="2012.5"/>
    <x v="4"/>
    <x v="11"/>
    <x v="1856"/>
    <x v="1855"/>
    <x v="0"/>
  </r>
  <r>
    <x v="1857"/>
    <x v="1857"/>
    <s v="We need to get back to Nashville to record our second record, a full LP this time.  It ain't cheap and we need your help!"/>
    <n v="3000"/>
    <n v="3000"/>
    <x v="0"/>
    <x v="0"/>
    <x v="0"/>
    <n v="1410546413"/>
    <n v="1407954413"/>
    <b v="0"/>
    <n v="22"/>
    <b v="1"/>
    <x v="11"/>
    <n v="1"/>
    <n v="3000"/>
    <x v="4"/>
    <x v="11"/>
    <x v="1857"/>
    <x v="1856"/>
    <x v="0"/>
  </r>
  <r>
    <x v="1858"/>
    <x v="1858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b v="0"/>
    <n v="149"/>
    <b v="1"/>
    <x v="11"/>
    <n v="1.0874800874800874"/>
    <n v="5798.55"/>
    <x v="4"/>
    <x v="11"/>
    <x v="1858"/>
    <x v="1857"/>
    <x v="0"/>
  </r>
  <r>
    <x v="1859"/>
    <x v="1859"/>
    <s v="Queen Kwong is going ON TOUR to London and Paris!"/>
    <n v="3000"/>
    <n v="3955"/>
    <x v="0"/>
    <x v="0"/>
    <x v="0"/>
    <n v="1316716129"/>
    <n v="1314124129"/>
    <b v="0"/>
    <n v="56"/>
    <b v="1"/>
    <x v="11"/>
    <n v="1.3183333333333334"/>
    <n v="3477.5"/>
    <x v="4"/>
    <x v="11"/>
    <x v="1859"/>
    <x v="1858"/>
    <x v="0"/>
  </r>
  <r>
    <x v="1860"/>
    <x v="1860"/>
    <s v="ASC had a one-of-a-kind CD release party in 2013, and we want to share it with the world - in DVD format!"/>
    <n v="750"/>
    <n v="1001"/>
    <x v="0"/>
    <x v="0"/>
    <x v="0"/>
    <n v="1391706084"/>
    <n v="1389891684"/>
    <b v="0"/>
    <n v="19"/>
    <b v="1"/>
    <x v="11"/>
    <n v="1.3346666666666667"/>
    <n v="875.5"/>
    <x v="4"/>
    <x v="11"/>
    <x v="1860"/>
    <x v="1859"/>
    <x v="0"/>
  </r>
  <r>
    <x v="1861"/>
    <x v="1861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b v="0"/>
    <n v="0"/>
    <b v="0"/>
    <x v="18"/>
    <n v="0"/>
    <n v="125000"/>
    <x v="6"/>
    <x v="18"/>
    <x v="1861"/>
    <x v="1860"/>
    <x v="1"/>
  </r>
  <r>
    <x v="1862"/>
    <x v="1862"/>
    <s v="Purple Fishing is an online game and social media platform for Trump Supporters and Critics to have fun finding common ground."/>
    <n v="18000"/>
    <n v="1455"/>
    <x v="2"/>
    <x v="0"/>
    <x v="0"/>
    <n v="1488958200"/>
    <n v="1484912974"/>
    <b v="0"/>
    <n v="16"/>
    <b v="0"/>
    <x v="18"/>
    <n v="8.0833333333333326E-2"/>
    <n v="9727.5"/>
    <x v="6"/>
    <x v="18"/>
    <x v="1862"/>
    <x v="1861"/>
    <x v="1"/>
  </r>
  <r>
    <x v="1863"/>
    <x v="1863"/>
    <s v="This is an Android game where you take control of the zombies and try to eat your way to world domination!"/>
    <n v="2500"/>
    <n v="10"/>
    <x v="2"/>
    <x v="0"/>
    <x v="0"/>
    <n v="1402600085"/>
    <n v="1400008085"/>
    <b v="0"/>
    <n v="2"/>
    <b v="0"/>
    <x v="18"/>
    <n v="4.0000000000000001E-3"/>
    <n v="1255"/>
    <x v="6"/>
    <x v="18"/>
    <x v="1863"/>
    <x v="1862"/>
    <x v="1"/>
  </r>
  <r>
    <x v="1864"/>
    <x v="1864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b v="0"/>
    <n v="48"/>
    <b v="0"/>
    <x v="18"/>
    <n v="0.42892307692307691"/>
    <n v="4644"/>
    <x v="6"/>
    <x v="18"/>
    <x v="1864"/>
    <x v="1863"/>
    <x v="1"/>
  </r>
  <r>
    <x v="1865"/>
    <x v="1865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b v="0"/>
    <n v="2"/>
    <b v="0"/>
    <x v="18"/>
    <n v="3.6363636363636364E-5"/>
    <n v="55002"/>
    <x v="6"/>
    <x v="18"/>
    <x v="1865"/>
    <x v="1864"/>
    <x v="1"/>
  </r>
  <r>
    <x v="1866"/>
    <x v="1866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b v="0"/>
    <n v="2"/>
    <b v="0"/>
    <x v="18"/>
    <n v="5.0000000000000001E-3"/>
    <n v="12562.5"/>
    <x v="6"/>
    <x v="18"/>
    <x v="1866"/>
    <x v="1865"/>
    <x v="1"/>
  </r>
  <r>
    <x v="1867"/>
    <x v="1867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b v="0"/>
    <n v="1"/>
    <b v="0"/>
    <x v="18"/>
    <n v="5.0000000000000001E-4"/>
    <n v="10005"/>
    <x v="6"/>
    <x v="18"/>
    <x v="1867"/>
    <x v="1866"/>
    <x v="1"/>
  </r>
  <r>
    <x v="1868"/>
    <x v="1868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b v="0"/>
    <n v="17"/>
    <b v="0"/>
    <x v="18"/>
    <n v="4.8680000000000001E-2"/>
    <n v="13108.5"/>
    <x v="6"/>
    <x v="18"/>
    <x v="1868"/>
    <x v="1867"/>
    <x v="1"/>
  </r>
  <r>
    <x v="1869"/>
    <x v="1869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b v="0"/>
    <n v="0"/>
    <b v="0"/>
    <x v="18"/>
    <n v="0"/>
    <n v="5000"/>
    <x v="6"/>
    <x v="18"/>
    <x v="1869"/>
    <x v="1868"/>
    <x v="1"/>
  </r>
  <r>
    <x v="1870"/>
    <x v="1870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b v="0"/>
    <n v="11"/>
    <b v="0"/>
    <x v="18"/>
    <n v="0.10314285714285715"/>
    <n v="1930.5"/>
    <x v="6"/>
    <x v="18"/>
    <x v="1870"/>
    <x v="1869"/>
    <x v="1"/>
  </r>
  <r>
    <x v="1871"/>
    <x v="1871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b v="0"/>
    <n v="95"/>
    <b v="0"/>
    <x v="18"/>
    <n v="0.7178461538461538"/>
    <n v="5583"/>
    <x v="6"/>
    <x v="18"/>
    <x v="1871"/>
    <x v="1870"/>
    <x v="1"/>
  </r>
  <r>
    <x v="1872"/>
    <x v="1872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b v="0"/>
    <n v="13"/>
    <b v="0"/>
    <x v="18"/>
    <n v="1.06E-2"/>
    <n v="10106"/>
    <x v="6"/>
    <x v="18"/>
    <x v="1872"/>
    <x v="1871"/>
    <x v="1"/>
  </r>
  <r>
    <x v="1873"/>
    <x v="1873"/>
    <s v="It's time for The Red Card Blue Card Game to be available everywhere! Help save the sanity of ALL parent's! Help make it an App!!"/>
    <n v="8000"/>
    <n v="36"/>
    <x v="2"/>
    <x v="5"/>
    <x v="5"/>
    <n v="1436373900"/>
    <n v="1433861210"/>
    <b v="0"/>
    <n v="2"/>
    <b v="0"/>
    <x v="18"/>
    <n v="4.4999999999999997E-3"/>
    <n v="4018"/>
    <x v="6"/>
    <x v="18"/>
    <x v="1873"/>
    <x v="1872"/>
    <x v="1"/>
  </r>
  <r>
    <x v="1874"/>
    <x v="1874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b v="0"/>
    <n v="2"/>
    <b v="0"/>
    <x v="18"/>
    <n v="1.6249999999999999E-4"/>
    <n v="80013"/>
    <x v="6"/>
    <x v="18"/>
    <x v="1874"/>
    <x v="1873"/>
    <x v="1"/>
  </r>
  <r>
    <x v="1875"/>
    <x v="1875"/>
    <s v="Sea opposition of Crab's family and angry fishes. Who is going to win, and who is going to loose ?!"/>
    <n v="10000"/>
    <n v="51"/>
    <x v="2"/>
    <x v="0"/>
    <x v="0"/>
    <n v="1470519308"/>
    <n v="1465335308"/>
    <b v="0"/>
    <n v="3"/>
    <b v="0"/>
    <x v="18"/>
    <n v="5.1000000000000004E-3"/>
    <n v="5025.5"/>
    <x v="6"/>
    <x v="18"/>
    <x v="1875"/>
    <x v="1874"/>
    <x v="1"/>
  </r>
  <r>
    <x v="1876"/>
    <x v="1876"/>
    <s v="An arcade styled side scroller. Help Bob the pilot steer his plane through hordes of migrating birds strapped with explosives."/>
    <n v="280"/>
    <n v="0"/>
    <x v="2"/>
    <x v="2"/>
    <x v="2"/>
    <n v="1402901405"/>
    <n v="1400309405"/>
    <b v="0"/>
    <n v="0"/>
    <b v="0"/>
    <x v="18"/>
    <n v="0"/>
    <n v="140"/>
    <x v="6"/>
    <x v="18"/>
    <x v="1876"/>
    <x v="1875"/>
    <x v="1"/>
  </r>
  <r>
    <x v="1877"/>
    <x v="1877"/>
    <s v="It's obvious you won't survive by your wits alone. Unfortunately that's all you've got, Chip. Run!"/>
    <n v="60"/>
    <n v="0"/>
    <x v="2"/>
    <x v="0"/>
    <x v="0"/>
    <n v="1425170525"/>
    <n v="1422664925"/>
    <b v="0"/>
    <n v="0"/>
    <b v="0"/>
    <x v="18"/>
    <n v="0"/>
    <n v="30"/>
    <x v="6"/>
    <x v="18"/>
    <x v="1877"/>
    <x v="1876"/>
    <x v="1"/>
  </r>
  <r>
    <x v="1878"/>
    <x v="1878"/>
    <s v="Action game now playable on Android/iOS platforms and PC browsers. Easy gameplay even for starters yet hard to be skilled. Multi-player"/>
    <n v="8000"/>
    <n v="0"/>
    <x v="2"/>
    <x v="2"/>
    <x v="2"/>
    <n v="1402618355"/>
    <n v="1400026355"/>
    <b v="0"/>
    <n v="0"/>
    <b v="0"/>
    <x v="18"/>
    <n v="0"/>
    <n v="4000"/>
    <x v="6"/>
    <x v="18"/>
    <x v="1878"/>
    <x v="1877"/>
    <x v="1"/>
  </r>
  <r>
    <x v="1879"/>
    <x v="1879"/>
    <s v="Juego de plataformas con 20 personajes. Cada personaje tiene cuatro habilidades distintas al resto de personajes y sus propias voces."/>
    <n v="5000"/>
    <n v="6"/>
    <x v="2"/>
    <x v="3"/>
    <x v="3"/>
    <n v="1457966129"/>
    <n v="1455377729"/>
    <b v="0"/>
    <n v="2"/>
    <b v="0"/>
    <x v="18"/>
    <n v="1.1999999999999999E-3"/>
    <n v="2503"/>
    <x v="6"/>
    <x v="18"/>
    <x v="1879"/>
    <x v="1878"/>
    <x v="1"/>
  </r>
  <r>
    <x v="1880"/>
    <x v="1880"/>
    <s v="Sim Betting Football is the only football (soccer) betting simulation  game."/>
    <n v="5000"/>
    <n v="1004"/>
    <x v="2"/>
    <x v="1"/>
    <x v="1"/>
    <n v="1459341380"/>
    <n v="1456839380"/>
    <b v="0"/>
    <n v="24"/>
    <b v="0"/>
    <x v="18"/>
    <n v="0.20080000000000001"/>
    <n v="3002"/>
    <x v="6"/>
    <x v="18"/>
    <x v="1880"/>
    <x v="1879"/>
    <x v="1"/>
  </r>
  <r>
    <x v="1881"/>
    <x v="1881"/>
    <s v="We're now raising money to produce a music video. Those who donate get a vote in deciding which song!"/>
    <n v="2000"/>
    <n v="3453.69"/>
    <x v="0"/>
    <x v="0"/>
    <x v="0"/>
    <n v="1425955189"/>
    <n v="1423366789"/>
    <b v="0"/>
    <n v="70"/>
    <b v="1"/>
    <x v="14"/>
    <n v="1.726845"/>
    <n v="2726.8450000000003"/>
    <x v="4"/>
    <x v="14"/>
    <x v="1881"/>
    <x v="1880"/>
    <x v="0"/>
  </r>
  <r>
    <x v="1882"/>
    <x v="1882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b v="0"/>
    <n v="81"/>
    <b v="1"/>
    <x v="14"/>
    <n v="1.008955223880597"/>
    <n v="3365"/>
    <x v="4"/>
    <x v="14"/>
    <x v="1882"/>
    <x v="1881"/>
    <x v="0"/>
  </r>
  <r>
    <x v="1883"/>
    <x v="1883"/>
    <s v="Afraid Of Figs is a high energy pop/rock band, with off-the-wall humor, catchy hooks, and wild interactive live shows."/>
    <n v="999"/>
    <n v="1047"/>
    <x v="0"/>
    <x v="0"/>
    <x v="0"/>
    <n v="1333921508"/>
    <n v="1331333108"/>
    <b v="0"/>
    <n v="32"/>
    <b v="1"/>
    <x v="14"/>
    <n v="1.0480480480480481"/>
    <n v="1023"/>
    <x v="4"/>
    <x v="14"/>
    <x v="1883"/>
    <x v="1882"/>
    <x v="0"/>
  </r>
  <r>
    <x v="1884"/>
    <x v="1884"/>
    <s v="Glad Hearts Latest Album, Twenty Two, Pressed In A Very Limited Edition On Beautiful Vinyl With Accompanying Digital Download"/>
    <n v="1000"/>
    <n v="1351"/>
    <x v="0"/>
    <x v="0"/>
    <x v="0"/>
    <n v="1354017600"/>
    <n v="1350967535"/>
    <b v="0"/>
    <n v="26"/>
    <b v="1"/>
    <x v="14"/>
    <n v="1.351"/>
    <n v="1175.5"/>
    <x v="4"/>
    <x v="14"/>
    <x v="1884"/>
    <x v="1883"/>
    <x v="0"/>
  </r>
  <r>
    <x v="1885"/>
    <x v="1885"/>
    <s v="KATA's debut album 'The Rising' is ready for your ears, now all we need to do is press the vinyl. That's where you come in!"/>
    <n v="4575"/>
    <n v="5322"/>
    <x v="0"/>
    <x v="0"/>
    <x v="0"/>
    <n v="1344636000"/>
    <n v="1341800110"/>
    <b v="0"/>
    <n v="105"/>
    <b v="1"/>
    <x v="14"/>
    <n v="1.1632786885245903"/>
    <n v="4948.5"/>
    <x v="4"/>
    <x v="14"/>
    <x v="1885"/>
    <x v="1884"/>
    <x v="0"/>
  </r>
  <r>
    <x v="1886"/>
    <x v="1886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b v="0"/>
    <n v="29"/>
    <b v="1"/>
    <x v="14"/>
    <n v="1.0208333333333333"/>
    <n v="1212.5"/>
    <x v="4"/>
    <x v="14"/>
    <x v="1886"/>
    <x v="1885"/>
    <x v="0"/>
  </r>
  <r>
    <x v="1887"/>
    <x v="1887"/>
    <s v="Our dream of recording our second single in London and making it big in the UK is closer than ever! Do you want to be a part of it?"/>
    <n v="3000"/>
    <n v="3335"/>
    <x v="0"/>
    <x v="3"/>
    <x v="3"/>
    <n v="1449178200"/>
    <n v="1447614732"/>
    <b v="0"/>
    <n v="8"/>
    <b v="1"/>
    <x v="14"/>
    <n v="1.1116666666666666"/>
    <n v="3167.5"/>
    <x v="4"/>
    <x v="14"/>
    <x v="1887"/>
    <x v="1886"/>
    <x v="0"/>
  </r>
  <r>
    <x v="1888"/>
    <x v="1888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b v="0"/>
    <n v="89"/>
    <b v="1"/>
    <x v="14"/>
    <n v="1.6608000000000001"/>
    <n v="3326"/>
    <x v="4"/>
    <x v="14"/>
    <x v="1888"/>
    <x v="1887"/>
    <x v="0"/>
  </r>
  <r>
    <x v="1889"/>
    <x v="1889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b v="0"/>
    <n v="44"/>
    <b v="1"/>
    <x v="14"/>
    <n v="1.0660000000000001"/>
    <n v="2066"/>
    <x v="4"/>
    <x v="14"/>
    <x v="1889"/>
    <x v="1888"/>
    <x v="0"/>
  </r>
  <r>
    <x v="1890"/>
    <x v="1890"/>
    <s v="We want to record a live album at this year's annual Boxing Day show at the Arden Gild Hall - we need your help to do it!"/>
    <n v="12000"/>
    <n v="17350.13"/>
    <x v="0"/>
    <x v="0"/>
    <x v="0"/>
    <n v="1355597528"/>
    <n v="1353005528"/>
    <b v="0"/>
    <n v="246"/>
    <b v="1"/>
    <x v="14"/>
    <n v="1.4458441666666668"/>
    <n v="14675.065000000001"/>
    <x v="4"/>
    <x v="14"/>
    <x v="1890"/>
    <x v="1889"/>
    <x v="0"/>
  </r>
  <r>
    <x v="1891"/>
    <x v="1891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b v="0"/>
    <n v="120"/>
    <b v="1"/>
    <x v="14"/>
    <n v="1.0555000000000001"/>
    <n v="10277.5"/>
    <x v="4"/>
    <x v="14"/>
    <x v="1891"/>
    <x v="1890"/>
    <x v="0"/>
  </r>
  <r>
    <x v="1892"/>
    <x v="1892"/>
    <s v="Nemes has just recorded a new album and is raising $500 to get it mixed and mastered professionally."/>
    <n v="500"/>
    <n v="683"/>
    <x v="0"/>
    <x v="0"/>
    <x v="0"/>
    <n v="1307459881"/>
    <n v="1304867881"/>
    <b v="0"/>
    <n v="26"/>
    <b v="1"/>
    <x v="14"/>
    <n v="1.3660000000000001"/>
    <n v="591.5"/>
    <x v="4"/>
    <x v="14"/>
    <x v="1892"/>
    <x v="1891"/>
    <x v="0"/>
  </r>
  <r>
    <x v="1893"/>
    <x v="1893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b v="0"/>
    <n v="45"/>
    <b v="1"/>
    <x v="14"/>
    <n v="1.04"/>
    <n v="2550"/>
    <x v="4"/>
    <x v="14"/>
    <x v="1893"/>
    <x v="1892"/>
    <x v="0"/>
  </r>
  <r>
    <x v="1894"/>
    <x v="1894"/>
    <s v="Im trying to raise $1000 for a 3 song EP in a studio!"/>
    <n v="1000"/>
    <n v="1145"/>
    <x v="0"/>
    <x v="0"/>
    <x v="0"/>
    <n v="1329082983"/>
    <n v="1326404583"/>
    <b v="0"/>
    <n v="20"/>
    <b v="1"/>
    <x v="14"/>
    <n v="1.145"/>
    <n v="1072.5"/>
    <x v="4"/>
    <x v="14"/>
    <x v="1894"/>
    <x v="1893"/>
    <x v="0"/>
  </r>
  <r>
    <x v="1895"/>
    <x v="1895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b v="0"/>
    <n v="47"/>
    <b v="1"/>
    <x v="14"/>
    <n v="1.0171957671957672"/>
    <n v="9150"/>
    <x v="4"/>
    <x v="14"/>
    <x v="1895"/>
    <x v="1894"/>
    <x v="0"/>
  </r>
  <r>
    <x v="1896"/>
    <x v="1896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b v="0"/>
    <n v="13"/>
    <b v="1"/>
    <x v="14"/>
    <n v="1.2394678492239468"/>
    <n v="505"/>
    <x v="4"/>
    <x v="14"/>
    <x v="1896"/>
    <x v="1895"/>
    <x v="0"/>
  </r>
  <r>
    <x v="1897"/>
    <x v="1897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b v="0"/>
    <n v="183"/>
    <b v="1"/>
    <x v="14"/>
    <n v="1.0245669291338582"/>
    <n v="6428"/>
    <x v="4"/>
    <x v="14"/>
    <x v="1897"/>
    <x v="1896"/>
    <x v="0"/>
  </r>
  <r>
    <x v="1898"/>
    <x v="1898"/>
    <s v="We are heading into the studio to create the most soulfully orchestrated Indie Pop masterpiece mankind has ever witnessed."/>
    <n v="1000"/>
    <n v="1445"/>
    <x v="0"/>
    <x v="0"/>
    <x v="0"/>
    <n v="1454349600"/>
    <n v="1451277473"/>
    <b v="0"/>
    <n v="21"/>
    <b v="1"/>
    <x v="14"/>
    <n v="1.4450000000000001"/>
    <n v="1222.5"/>
    <x v="4"/>
    <x v="14"/>
    <x v="1898"/>
    <x v="1897"/>
    <x v="0"/>
  </r>
  <r>
    <x v="1899"/>
    <x v="1899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b v="0"/>
    <n v="42"/>
    <b v="1"/>
    <x v="14"/>
    <n v="1.3333333333333333"/>
    <n v="1050"/>
    <x v="4"/>
    <x v="14"/>
    <x v="1899"/>
    <x v="1898"/>
    <x v="0"/>
  </r>
  <r>
    <x v="1900"/>
    <x v="1900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b v="0"/>
    <n v="54"/>
    <b v="1"/>
    <x v="14"/>
    <n v="1.0936440000000001"/>
    <n v="2617.0550000000003"/>
    <x v="4"/>
    <x v="14"/>
    <x v="1900"/>
    <x v="1899"/>
    <x v="0"/>
  </r>
  <r>
    <x v="1901"/>
    <x v="1901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b v="0"/>
    <n v="25"/>
    <b v="0"/>
    <x v="29"/>
    <n v="2.696969696969697E-2"/>
    <n v="50835"/>
    <x v="2"/>
    <x v="29"/>
    <x v="1901"/>
    <x v="1900"/>
    <x v="1"/>
  </r>
  <r>
    <x v="1902"/>
    <x v="1902"/>
    <s v="Virtual reality is expensive, here is the solution. I've created a VR device out of cardboard. I present: World's cheapest VR Device."/>
    <n v="1000"/>
    <n v="12"/>
    <x v="2"/>
    <x v="9"/>
    <x v="3"/>
    <n v="1425495447"/>
    <n v="1422903447"/>
    <b v="0"/>
    <n v="3"/>
    <b v="0"/>
    <x v="29"/>
    <n v="1.2E-2"/>
    <n v="506"/>
    <x v="2"/>
    <x v="29"/>
    <x v="1902"/>
    <x v="1901"/>
    <x v="1"/>
  </r>
  <r>
    <x v="1903"/>
    <x v="1903"/>
    <s v="A cool smart laser pointer for presenting professionals. Unique by design, widest functional coverage for both IOS and Android."/>
    <n v="3000"/>
    <n v="1398"/>
    <x v="2"/>
    <x v="0"/>
    <x v="0"/>
    <n v="1485541791"/>
    <n v="1480357791"/>
    <b v="0"/>
    <n v="41"/>
    <b v="0"/>
    <x v="29"/>
    <n v="0.46600000000000003"/>
    <n v="2199"/>
    <x v="2"/>
    <x v="29"/>
    <x v="1903"/>
    <x v="1902"/>
    <x v="1"/>
  </r>
  <r>
    <x v="1904"/>
    <x v="1904"/>
    <s v="Animals knocking over your waste wheeler making a mess on trash day? The S.A.D.L. will help prevent that from happening!"/>
    <n v="50000"/>
    <n v="50"/>
    <x v="2"/>
    <x v="0"/>
    <x v="0"/>
    <n v="1451752021"/>
    <n v="1447864021"/>
    <b v="0"/>
    <n v="2"/>
    <b v="0"/>
    <x v="29"/>
    <n v="1E-3"/>
    <n v="25025"/>
    <x v="2"/>
    <x v="29"/>
    <x v="1904"/>
    <x v="1903"/>
    <x v="1"/>
  </r>
  <r>
    <x v="1905"/>
    <x v="1905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b v="0"/>
    <n v="4"/>
    <b v="0"/>
    <x v="29"/>
    <n v="1.6800000000000001E-3"/>
    <n v="12521"/>
    <x v="2"/>
    <x v="29"/>
    <x v="1905"/>
    <x v="1904"/>
    <x v="1"/>
  </r>
  <r>
    <x v="1906"/>
    <x v="1906"/>
    <s v="Max 5Tb storage, Wired lan, Additional USB ports and Hi-res DAC, 10000mAh battery, Real portable docking station"/>
    <n v="50000"/>
    <n v="21380"/>
    <x v="2"/>
    <x v="0"/>
    <x v="0"/>
    <n v="1466697983"/>
    <n v="1464105983"/>
    <b v="0"/>
    <n v="99"/>
    <b v="0"/>
    <x v="29"/>
    <n v="0.42759999999999998"/>
    <n v="35690"/>
    <x v="2"/>
    <x v="29"/>
    <x v="1906"/>
    <x v="1905"/>
    <x v="1"/>
  </r>
  <r>
    <x v="1907"/>
    <x v="1907"/>
    <s v="Litter-Buddy is great economical alternative to leading pet waste disposal systems with cartridge bag elements."/>
    <n v="30000"/>
    <n v="85"/>
    <x v="2"/>
    <x v="0"/>
    <x v="0"/>
    <n v="1400853925"/>
    <n v="1399557925"/>
    <b v="0"/>
    <n v="4"/>
    <b v="0"/>
    <x v="29"/>
    <n v="2.8333333333333335E-3"/>
    <n v="15042.5"/>
    <x v="2"/>
    <x v="29"/>
    <x v="1907"/>
    <x v="1906"/>
    <x v="1"/>
  </r>
  <r>
    <x v="1908"/>
    <x v="1908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b v="0"/>
    <n v="4"/>
    <b v="0"/>
    <x v="29"/>
    <n v="1.7319999999999999E-2"/>
    <n v="12716.5"/>
    <x v="2"/>
    <x v="29"/>
    <x v="1908"/>
    <x v="1907"/>
    <x v="1"/>
  </r>
  <r>
    <x v="1909"/>
    <x v="1909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b v="0"/>
    <n v="38"/>
    <b v="0"/>
    <x v="29"/>
    <n v="0.14111428571428572"/>
    <n v="19969.5"/>
    <x v="2"/>
    <x v="29"/>
    <x v="1909"/>
    <x v="1908"/>
    <x v="1"/>
  </r>
  <r>
    <x v="1910"/>
    <x v="1910"/>
    <s v="Thinking Cleaner is an add-on for your iRobotÂ® RoombaÂ® 700/800 that makes it smarter and aware of its owner."/>
    <n v="85000"/>
    <n v="33486"/>
    <x v="2"/>
    <x v="9"/>
    <x v="3"/>
    <n v="1446331500"/>
    <n v="1442531217"/>
    <b v="0"/>
    <n v="285"/>
    <b v="0"/>
    <x v="29"/>
    <n v="0.39395294117647056"/>
    <n v="59243"/>
    <x v="2"/>
    <x v="29"/>
    <x v="1910"/>
    <x v="1909"/>
    <x v="1"/>
  </r>
  <r>
    <x v="1911"/>
    <x v="1911"/>
    <s v="Charge furniture, making it simple and comfortable to charge your USB devices without leaving the comfort of your couch or armchair"/>
    <n v="42500"/>
    <n v="10"/>
    <x v="2"/>
    <x v="4"/>
    <x v="4"/>
    <n v="1407545334"/>
    <n v="1404953334"/>
    <b v="0"/>
    <n v="1"/>
    <b v="0"/>
    <x v="29"/>
    <n v="2.3529411764705883E-4"/>
    <n v="21255"/>
    <x v="2"/>
    <x v="29"/>
    <x v="1911"/>
    <x v="1910"/>
    <x v="1"/>
  </r>
  <r>
    <x v="1912"/>
    <x v="1912"/>
    <s v="Finally! Electrical Wiring Testing Made Easy...  Designed by a Professional for Professionals, Homeowners and DIYs, Too!"/>
    <n v="5000"/>
    <n v="2965"/>
    <x v="2"/>
    <x v="0"/>
    <x v="0"/>
    <n v="1433395560"/>
    <n v="1430803560"/>
    <b v="0"/>
    <n v="42"/>
    <b v="0"/>
    <x v="29"/>
    <n v="0.59299999999999997"/>
    <n v="3982.5"/>
    <x v="2"/>
    <x v="29"/>
    <x v="1912"/>
    <x v="1911"/>
    <x v="1"/>
  </r>
  <r>
    <x v="1913"/>
    <x v="1913"/>
    <s v="Tibio is a revolutionary new product designed to solve an age old problem."/>
    <n v="48000"/>
    <n v="637"/>
    <x v="2"/>
    <x v="1"/>
    <x v="1"/>
    <n v="1412770578"/>
    <n v="1410178578"/>
    <b v="0"/>
    <n v="26"/>
    <b v="0"/>
    <x v="29"/>
    <n v="1.3270833333333334E-2"/>
    <n v="24318.5"/>
    <x v="2"/>
    <x v="29"/>
    <x v="1913"/>
    <x v="1912"/>
    <x v="1"/>
  </r>
  <r>
    <x v="1914"/>
    <x v="1914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b v="0"/>
    <n v="2"/>
    <b v="0"/>
    <x v="29"/>
    <n v="9.0090090090090086E-2"/>
    <n v="363"/>
    <x v="2"/>
    <x v="29"/>
    <x v="1914"/>
    <x v="1913"/>
    <x v="1"/>
  </r>
  <r>
    <x v="1915"/>
    <x v="1915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b v="0"/>
    <n v="4"/>
    <b v="0"/>
    <x v="29"/>
    <n v="1.6E-2"/>
    <n v="254"/>
    <x v="2"/>
    <x v="29"/>
    <x v="1915"/>
    <x v="1914"/>
    <x v="1"/>
  </r>
  <r>
    <x v="1916"/>
    <x v="1916"/>
    <s v="The Paint Can Holder Makes Painting Easier and Safer on Extension Ladders."/>
    <n v="20000"/>
    <n v="102"/>
    <x v="2"/>
    <x v="0"/>
    <x v="0"/>
    <n v="1478542375"/>
    <n v="1476378775"/>
    <b v="0"/>
    <n v="6"/>
    <b v="0"/>
    <x v="29"/>
    <n v="5.1000000000000004E-3"/>
    <n v="10051"/>
    <x v="2"/>
    <x v="29"/>
    <x v="1916"/>
    <x v="1915"/>
    <x v="1"/>
  </r>
  <r>
    <x v="1917"/>
    <x v="1917"/>
    <s v="Let's build a legendary brand altogether"/>
    <n v="390000"/>
    <n v="205025"/>
    <x v="2"/>
    <x v="7"/>
    <x v="6"/>
    <n v="1486708133"/>
    <n v="1484116133"/>
    <b v="0"/>
    <n v="70"/>
    <b v="0"/>
    <x v="29"/>
    <n v="0.52570512820512816"/>
    <n v="297512.5"/>
    <x v="2"/>
    <x v="29"/>
    <x v="1917"/>
    <x v="1916"/>
    <x v="1"/>
  </r>
  <r>
    <x v="1918"/>
    <x v="1918"/>
    <s v="Repel Japanese beetles and garden pests. Grow organic fruit and vegetables to help the environment, one plant at a time."/>
    <n v="25000"/>
    <n v="260"/>
    <x v="2"/>
    <x v="0"/>
    <x v="0"/>
    <n v="1407869851"/>
    <n v="1404845851"/>
    <b v="0"/>
    <n v="9"/>
    <b v="0"/>
    <x v="29"/>
    <n v="1.04E-2"/>
    <n v="12630"/>
    <x v="2"/>
    <x v="29"/>
    <x v="1918"/>
    <x v="1917"/>
    <x v="1"/>
  </r>
  <r>
    <x v="1919"/>
    <x v="1919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b v="0"/>
    <n v="8"/>
    <b v="0"/>
    <x v="29"/>
    <n v="0.47399999999999998"/>
    <n v="368.5"/>
    <x v="2"/>
    <x v="29"/>
    <x v="1919"/>
    <x v="1918"/>
    <x v="1"/>
  </r>
  <r>
    <x v="1920"/>
    <x v="1920"/>
    <s v="A new concept in bike light safety, protecting cyclists from being hit in the side. Bright, amber sideways."/>
    <n v="10000"/>
    <n v="4303"/>
    <x v="2"/>
    <x v="1"/>
    <x v="1"/>
    <n v="1445468400"/>
    <n v="1443042061"/>
    <b v="0"/>
    <n v="105"/>
    <b v="0"/>
    <x v="29"/>
    <n v="0.43030000000000002"/>
    <n v="7151.5"/>
    <x v="2"/>
    <x v="29"/>
    <x v="1920"/>
    <x v="1919"/>
    <x v="1"/>
  </r>
  <r>
    <x v="1921"/>
    <x v="1921"/>
    <s v="The Fine Spirits are making an album, but we need your help!"/>
    <n v="1500"/>
    <n v="2052"/>
    <x v="0"/>
    <x v="0"/>
    <x v="0"/>
    <n v="1342243143"/>
    <n v="1339651143"/>
    <b v="0"/>
    <n v="38"/>
    <b v="1"/>
    <x v="14"/>
    <n v="1.3680000000000001"/>
    <n v="1776"/>
    <x v="4"/>
    <x v="14"/>
    <x v="1921"/>
    <x v="1920"/>
    <x v="0"/>
  </r>
  <r>
    <x v="1922"/>
    <x v="1922"/>
    <s v="Low Weather's debut album is halfway finished.  With your help and your help alone we can record the rest!"/>
    <n v="2000"/>
    <n v="2311"/>
    <x v="0"/>
    <x v="0"/>
    <x v="0"/>
    <n v="1386828507"/>
    <n v="1384236507"/>
    <b v="0"/>
    <n v="64"/>
    <b v="1"/>
    <x v="14"/>
    <n v="1.1555"/>
    <n v="2155.5"/>
    <x v="4"/>
    <x v="14"/>
    <x v="1922"/>
    <x v="1921"/>
    <x v="0"/>
  </r>
  <r>
    <x v="1923"/>
    <x v="1923"/>
    <s v="We just finished recording our first album! All we need is a little extra help to be able to get it printed!"/>
    <n v="125"/>
    <n v="301"/>
    <x v="0"/>
    <x v="0"/>
    <x v="0"/>
    <n v="1317099540"/>
    <n v="1313612532"/>
    <b v="0"/>
    <n v="13"/>
    <b v="1"/>
    <x v="14"/>
    <n v="2.4079999999999999"/>
    <n v="213"/>
    <x v="4"/>
    <x v="14"/>
    <x v="1923"/>
    <x v="1922"/>
    <x v="0"/>
  </r>
  <r>
    <x v="1924"/>
    <x v="1924"/>
    <s v="We are recording a cd of Songs- About life and love_x000a_from the perspective a conscious country girl_x000a_living in the city."/>
    <n v="3000"/>
    <n v="3432"/>
    <x v="0"/>
    <x v="0"/>
    <x v="0"/>
    <n v="1389814380"/>
    <n v="1387390555"/>
    <b v="0"/>
    <n v="33"/>
    <b v="1"/>
    <x v="14"/>
    <n v="1.1439999999999999"/>
    <n v="3216"/>
    <x v="4"/>
    <x v="14"/>
    <x v="1924"/>
    <x v="1923"/>
    <x v="0"/>
  </r>
  <r>
    <x v="1925"/>
    <x v="1925"/>
    <s v="The Freakniks are making their psychedelic freak-folk debut studio album and they need your help."/>
    <n v="1500"/>
    <n v="1655"/>
    <x v="0"/>
    <x v="0"/>
    <x v="0"/>
    <n v="1381449600"/>
    <n v="1379540288"/>
    <b v="0"/>
    <n v="52"/>
    <b v="1"/>
    <x v="14"/>
    <n v="1.1033333333333333"/>
    <n v="1577.5"/>
    <x v="4"/>
    <x v="14"/>
    <x v="1925"/>
    <x v="1924"/>
    <x v="0"/>
  </r>
  <r>
    <x v="1926"/>
    <x v="1926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b v="0"/>
    <n v="107"/>
    <b v="1"/>
    <x v="14"/>
    <n v="1.9537933333333333"/>
    <n v="2215.3450000000003"/>
    <x v="4"/>
    <x v="14"/>
    <x v="1926"/>
    <x v="1925"/>
    <x v="0"/>
  </r>
  <r>
    <x v="1927"/>
    <x v="1927"/>
    <s v="Hampshire is headed to GBS Detroit."/>
    <n v="600"/>
    <n v="620"/>
    <x v="0"/>
    <x v="0"/>
    <x v="0"/>
    <n v="1331182740"/>
    <n v="1329856839"/>
    <b v="0"/>
    <n v="11"/>
    <b v="1"/>
    <x v="14"/>
    <n v="1.0333333333333334"/>
    <n v="610"/>
    <x v="4"/>
    <x v="14"/>
    <x v="1927"/>
    <x v="1926"/>
    <x v="0"/>
  </r>
  <r>
    <x v="1928"/>
    <x v="1928"/>
    <s v="Help us master and release our debut album &quot;The Kaleidoscope Dawn&quot;"/>
    <n v="2550"/>
    <n v="2630"/>
    <x v="0"/>
    <x v="0"/>
    <x v="0"/>
    <n v="1367940794"/>
    <n v="1365348794"/>
    <b v="0"/>
    <n v="34"/>
    <b v="1"/>
    <x v="14"/>
    <n v="1.031372549019608"/>
    <n v="2590"/>
    <x v="4"/>
    <x v="14"/>
    <x v="1928"/>
    <x v="1927"/>
    <x v="0"/>
  </r>
  <r>
    <x v="1929"/>
    <x v="1929"/>
    <s v="Trying to raise funds to release a full-length album on LP and CD by my post-punk studio project, Surplus 1980."/>
    <n v="3200"/>
    <n v="3210"/>
    <x v="0"/>
    <x v="0"/>
    <x v="0"/>
    <n v="1309825866"/>
    <n v="1306197066"/>
    <b v="0"/>
    <n v="75"/>
    <b v="1"/>
    <x v="14"/>
    <n v="1.003125"/>
    <n v="3205"/>
    <x v="4"/>
    <x v="14"/>
    <x v="1929"/>
    <x v="1928"/>
    <x v="0"/>
  </r>
  <r>
    <x v="1930"/>
    <x v="1930"/>
    <s v="We're nearly done recording, but we're out of money! Help us release the record!!!"/>
    <n v="1000"/>
    <n v="1270"/>
    <x v="0"/>
    <x v="0"/>
    <x v="0"/>
    <n v="1373203482"/>
    <n v="1368019482"/>
    <b v="0"/>
    <n v="26"/>
    <b v="1"/>
    <x v="14"/>
    <n v="1.27"/>
    <n v="1135"/>
    <x v="4"/>
    <x v="14"/>
    <x v="1930"/>
    <x v="1929"/>
    <x v="0"/>
  </r>
  <r>
    <x v="1931"/>
    <x v="1931"/>
    <s v="We're an indie rock band from Clearwater, FL headed back into the studio to finish our latest EP."/>
    <n v="2000"/>
    <n v="2412.02"/>
    <x v="0"/>
    <x v="0"/>
    <x v="0"/>
    <n v="1337657400"/>
    <n v="1336512309"/>
    <b v="0"/>
    <n v="50"/>
    <b v="1"/>
    <x v="14"/>
    <n v="1.20601"/>
    <n v="2206.0100000000002"/>
    <x v="4"/>
    <x v="14"/>
    <x v="1931"/>
    <x v="1930"/>
    <x v="0"/>
  </r>
  <r>
    <x v="1932"/>
    <x v="1932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b v="0"/>
    <n v="80"/>
    <b v="1"/>
    <x v="14"/>
    <n v="1.0699047619047619"/>
    <n v="5433.5"/>
    <x v="4"/>
    <x v="14"/>
    <x v="1932"/>
    <x v="1931"/>
    <x v="0"/>
  </r>
  <r>
    <x v="1933"/>
    <x v="1933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b v="0"/>
    <n v="110"/>
    <b v="1"/>
    <x v="14"/>
    <n v="1.7243333333333333"/>
    <n v="8173"/>
    <x v="4"/>
    <x v="14"/>
    <x v="1933"/>
    <x v="1932"/>
    <x v="0"/>
  </r>
  <r>
    <x v="1934"/>
    <x v="1934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b v="0"/>
    <n v="77"/>
    <b v="1"/>
    <x v="14"/>
    <n v="1.2362"/>
    <n v="5590.5"/>
    <x v="4"/>
    <x v="14"/>
    <x v="1934"/>
    <x v="1933"/>
    <x v="0"/>
  </r>
  <r>
    <x v="1935"/>
    <x v="1935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b v="0"/>
    <n v="50"/>
    <b v="1"/>
    <x v="14"/>
    <n v="1.0840000000000001"/>
    <n v="2605"/>
    <x v="4"/>
    <x v="14"/>
    <x v="1935"/>
    <x v="1934"/>
    <x v="0"/>
  </r>
  <r>
    <x v="1936"/>
    <x v="1936"/>
    <s v="Hey, we're Grandkids! We have enough songs to record an LP, and we need your help! We're going to make you proud, promise!"/>
    <n v="7500"/>
    <n v="8739.01"/>
    <x v="0"/>
    <x v="0"/>
    <x v="0"/>
    <n v="1323151140"/>
    <n v="1320528070"/>
    <b v="0"/>
    <n v="145"/>
    <b v="1"/>
    <x v="14"/>
    <n v="1.1652013333333333"/>
    <n v="8119.5050000000001"/>
    <x v="4"/>
    <x v="14"/>
    <x v="1936"/>
    <x v="1935"/>
    <x v="0"/>
  </r>
  <r>
    <x v="1937"/>
    <x v="1937"/>
    <s v="My Pal Val is headed to Groovebox Studios in Detroit, Michigan on June 15th to record and film a live GBS Detroit EP."/>
    <n v="600"/>
    <n v="1123.47"/>
    <x v="0"/>
    <x v="0"/>
    <x v="0"/>
    <n v="1339732740"/>
    <n v="1338346281"/>
    <b v="0"/>
    <n v="29"/>
    <b v="1"/>
    <x v="14"/>
    <n v="1.8724499999999999"/>
    <n v="861.73500000000001"/>
    <x v="4"/>
    <x v="14"/>
    <x v="1937"/>
    <x v="1936"/>
    <x v="0"/>
  </r>
  <r>
    <x v="1938"/>
    <x v="1938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b v="0"/>
    <n v="114"/>
    <b v="1"/>
    <x v="14"/>
    <n v="1.1593333333333333"/>
    <n v="16195"/>
    <x v="4"/>
    <x v="14"/>
    <x v="1938"/>
    <x v="1937"/>
    <x v="0"/>
  </r>
  <r>
    <x v="1939"/>
    <x v="1939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b v="0"/>
    <n v="96"/>
    <b v="1"/>
    <x v="14"/>
    <n v="1.107"/>
    <n v="10535"/>
    <x v="4"/>
    <x v="14"/>
    <x v="1939"/>
    <x v="1938"/>
    <x v="0"/>
  </r>
  <r>
    <x v="1940"/>
    <x v="1940"/>
    <s v="K. is about *this* close to finishing up our third record, History Grows.  Now we just need to master it and release it!"/>
    <n v="650"/>
    <n v="1111"/>
    <x v="0"/>
    <x v="0"/>
    <x v="0"/>
    <n v="1308110340"/>
    <n v="1304770233"/>
    <b v="0"/>
    <n v="31"/>
    <b v="1"/>
    <x v="14"/>
    <n v="1.7092307692307693"/>
    <n v="880.5"/>
    <x v="4"/>
    <x v="14"/>
    <x v="1940"/>
    <x v="1939"/>
    <x v="0"/>
  </r>
  <r>
    <x v="1941"/>
    <x v="1941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b v="1"/>
    <n v="4883"/>
    <b v="1"/>
    <x v="30"/>
    <n v="1.2611835600000001"/>
    <n v="282647.94500000001"/>
    <x v="2"/>
    <x v="30"/>
    <x v="1941"/>
    <x v="1940"/>
    <x v="0"/>
  </r>
  <r>
    <x v="1942"/>
    <x v="1942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b v="1"/>
    <n v="95"/>
    <b v="1"/>
    <x v="30"/>
    <n v="1.3844033333333334"/>
    <n v="7153.21"/>
    <x v="2"/>
    <x v="30"/>
    <x v="1942"/>
    <x v="1941"/>
    <x v="0"/>
  </r>
  <r>
    <x v="1943"/>
    <x v="1943"/>
    <s v="Next-gen 100% open-source sensor beacon platform designed especially for makers, developers and IoT companies."/>
    <n v="10000"/>
    <n v="170525"/>
    <x v="0"/>
    <x v="0"/>
    <x v="0"/>
    <n v="1470896916"/>
    <n v="1467008916"/>
    <b v="1"/>
    <n v="2478"/>
    <b v="1"/>
    <x v="30"/>
    <n v="17.052499999999998"/>
    <n v="90262.5"/>
    <x v="2"/>
    <x v="30"/>
    <x v="1943"/>
    <x v="1942"/>
    <x v="0"/>
  </r>
  <r>
    <x v="1944"/>
    <x v="1944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b v="1"/>
    <n v="1789"/>
    <b v="1"/>
    <x v="30"/>
    <n v="7.8805550000000002"/>
    <n v="177611.1"/>
    <x v="2"/>
    <x v="30"/>
    <x v="1944"/>
    <x v="1943"/>
    <x v="0"/>
  </r>
  <r>
    <x v="1945"/>
    <x v="1945"/>
    <s v="A new electronic musical instrument which allows you to play, learn and perform music using any sound you can imagine."/>
    <n v="100000"/>
    <n v="348018"/>
    <x v="0"/>
    <x v="3"/>
    <x v="3"/>
    <n v="1436680958"/>
    <n v="1433224958"/>
    <b v="1"/>
    <n v="680"/>
    <b v="1"/>
    <x v="30"/>
    <n v="3.4801799999999998"/>
    <n v="224009"/>
    <x v="2"/>
    <x v="30"/>
    <x v="1945"/>
    <x v="1944"/>
    <x v="0"/>
  </r>
  <r>
    <x v="1946"/>
    <x v="1946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b v="1"/>
    <n v="70"/>
    <b v="1"/>
    <x v="30"/>
    <n v="1.4974666666666667"/>
    <n v="9365.5"/>
    <x v="2"/>
    <x v="30"/>
    <x v="1946"/>
    <x v="1945"/>
    <x v="0"/>
  </r>
  <r>
    <x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b v="1"/>
    <n v="23"/>
    <b v="1"/>
    <x v="30"/>
    <n v="1.0063375000000001"/>
    <n v="802.53500000000008"/>
    <x v="2"/>
    <x v="30"/>
    <x v="1947"/>
    <x v="1946"/>
    <x v="0"/>
  </r>
  <r>
    <x v="1948"/>
    <x v="1948"/>
    <s v="10 times more powerful than Raspberry Pi 3, x86 64-bit architecture"/>
    <n v="100000"/>
    <n v="800211"/>
    <x v="0"/>
    <x v="0"/>
    <x v="0"/>
    <n v="1465232520"/>
    <n v="1460557809"/>
    <b v="1"/>
    <n v="4245"/>
    <b v="1"/>
    <x v="30"/>
    <n v="8.0021100000000001"/>
    <n v="450105.5"/>
    <x v="2"/>
    <x v="30"/>
    <x v="1948"/>
    <x v="1947"/>
    <x v="0"/>
  </r>
  <r>
    <x v="1949"/>
    <x v="1949"/>
    <s v="#ShakeYourPower brings clean energy to places in the world without electricity through the power of music."/>
    <n v="50000"/>
    <n v="53001.3"/>
    <x v="0"/>
    <x v="1"/>
    <x v="1"/>
    <n v="1404986951"/>
    <n v="1402394951"/>
    <b v="1"/>
    <n v="943"/>
    <b v="1"/>
    <x v="30"/>
    <n v="1.0600260000000001"/>
    <n v="51500.65"/>
    <x v="2"/>
    <x v="30"/>
    <x v="1949"/>
    <x v="1948"/>
    <x v="0"/>
  </r>
  <r>
    <x v="1950"/>
    <x v="1950"/>
    <s v="We're building snap-together model trebuchets that are perfect for office warfare or annoying your roommate!"/>
    <n v="48000"/>
    <n v="96248.960000000006"/>
    <x v="0"/>
    <x v="0"/>
    <x v="0"/>
    <n v="1303446073"/>
    <n v="1300767673"/>
    <b v="1"/>
    <n v="1876"/>
    <b v="1"/>
    <x v="30"/>
    <n v="2.0051866666666669"/>
    <n v="72124.48000000001"/>
    <x v="2"/>
    <x v="30"/>
    <x v="1950"/>
    <x v="1949"/>
    <x v="0"/>
  </r>
  <r>
    <x v="1951"/>
    <x v="1951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b v="1"/>
    <n v="834"/>
    <b v="1"/>
    <x v="30"/>
    <n v="2.1244399999999999"/>
    <n v="78111"/>
    <x v="2"/>
    <x v="30"/>
    <x v="1951"/>
    <x v="1950"/>
    <x v="0"/>
  </r>
  <r>
    <x v="1952"/>
    <x v="1952"/>
    <s v="Nix is a breakthrough smartphone accessory. Just scan an object and instantly view the color on your iPhone, Android, PC, or Mac."/>
    <n v="35000"/>
    <n v="69465.33"/>
    <x v="0"/>
    <x v="5"/>
    <x v="5"/>
    <n v="1381934015"/>
    <n v="1378737215"/>
    <b v="1"/>
    <n v="682"/>
    <b v="1"/>
    <x v="30"/>
    <n v="1.9847237142857144"/>
    <n v="52232.665000000001"/>
    <x v="2"/>
    <x v="30"/>
    <x v="1952"/>
    <x v="1951"/>
    <x v="0"/>
  </r>
  <r>
    <x v="1953"/>
    <x v="1953"/>
    <s v="The NTH is an open source music synthesizer featuring instant fun, awesome sound, and a hackable design."/>
    <n v="15000"/>
    <n v="33892"/>
    <x v="0"/>
    <x v="0"/>
    <x v="0"/>
    <n v="1330657200"/>
    <n v="1328158065"/>
    <b v="1"/>
    <n v="147"/>
    <b v="1"/>
    <x v="30"/>
    <n v="2.2594666666666665"/>
    <n v="24446"/>
    <x v="2"/>
    <x v="30"/>
    <x v="1953"/>
    <x v="1952"/>
    <x v="0"/>
  </r>
  <r>
    <x v="1954"/>
    <x v="1954"/>
    <s v="The First Home Battery System You Simply Plug in to Install"/>
    <n v="50000"/>
    <n v="349474"/>
    <x v="0"/>
    <x v="0"/>
    <x v="0"/>
    <n v="1457758800"/>
    <n v="1453730176"/>
    <b v="1"/>
    <n v="415"/>
    <b v="1"/>
    <x v="30"/>
    <n v="6.9894800000000004"/>
    <n v="199737"/>
    <x v="2"/>
    <x v="30"/>
    <x v="1954"/>
    <x v="1953"/>
    <x v="0"/>
  </r>
  <r>
    <x v="1955"/>
    <x v="1955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b v="1"/>
    <n v="290"/>
    <b v="1"/>
    <x v="30"/>
    <n v="3.9859528571428569"/>
    <n v="104705.01"/>
    <x v="2"/>
    <x v="30"/>
    <x v="1955"/>
    <x v="1954"/>
    <x v="0"/>
  </r>
  <r>
    <x v="1956"/>
    <x v="1956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b v="1"/>
    <n v="365"/>
    <b v="1"/>
    <x v="30"/>
    <n v="2.9403333333333332"/>
    <n v="118210"/>
    <x v="2"/>
    <x v="30"/>
    <x v="1956"/>
    <x v="1955"/>
    <x v="0"/>
  </r>
  <r>
    <x v="1957"/>
    <x v="1957"/>
    <s v="An open hardware platform for the best microcontroller in the world."/>
    <n v="30000"/>
    <n v="50251.41"/>
    <x v="0"/>
    <x v="0"/>
    <x v="0"/>
    <n v="1351304513"/>
    <n v="1348712513"/>
    <b v="1"/>
    <n v="660"/>
    <b v="1"/>
    <x v="30"/>
    <n v="1.6750470000000002"/>
    <n v="40125.705000000002"/>
    <x v="2"/>
    <x v="30"/>
    <x v="1957"/>
    <x v="1956"/>
    <x v="0"/>
  </r>
  <r>
    <x v="1958"/>
    <x v="1958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b v="1"/>
    <n v="1356"/>
    <b v="1"/>
    <x v="30"/>
    <n v="14.355717142857143"/>
    <n v="53745.01"/>
    <x v="2"/>
    <x v="30"/>
    <x v="1958"/>
    <x v="1957"/>
    <x v="0"/>
  </r>
  <r>
    <x v="1959"/>
    <x v="1959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b v="1"/>
    <n v="424"/>
    <b v="1"/>
    <x v="30"/>
    <n v="1.5673440000000001"/>
    <n v="12836.720000000001"/>
    <x v="2"/>
    <x v="30"/>
    <x v="1959"/>
    <x v="1958"/>
    <x v="0"/>
  </r>
  <r>
    <x v="1960"/>
    <x v="1960"/>
    <s v="Trekkayak is an ultralight, durable and inflatable boat to be carried in your backpack to cross a lake or paddle down a river."/>
    <n v="70000"/>
    <n v="82532"/>
    <x v="0"/>
    <x v="11"/>
    <x v="9"/>
    <n v="1419151341"/>
    <n v="1416559341"/>
    <b v="1"/>
    <n v="33"/>
    <b v="1"/>
    <x v="30"/>
    <n v="1.1790285714285715"/>
    <n v="76266"/>
    <x v="2"/>
    <x v="30"/>
    <x v="1960"/>
    <x v="1959"/>
    <x v="0"/>
  </r>
  <r>
    <x v="1961"/>
    <x v="1961"/>
    <s v="This DIY kit helps analyze materials and contaminants. We need your help to build a library of open-source spectral data."/>
    <n v="10000"/>
    <n v="110538.12"/>
    <x v="0"/>
    <x v="0"/>
    <x v="0"/>
    <n v="1349495940"/>
    <n v="1346042417"/>
    <b v="1"/>
    <n v="1633"/>
    <b v="1"/>
    <x v="30"/>
    <n v="11.053811999999999"/>
    <n v="60269.06"/>
    <x v="2"/>
    <x v="30"/>
    <x v="1961"/>
    <x v="1960"/>
    <x v="0"/>
  </r>
  <r>
    <x v="1962"/>
    <x v="1962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b v="1"/>
    <n v="306"/>
    <b v="1"/>
    <x v="30"/>
    <n v="1.9292499999999999"/>
    <n v="14646.25"/>
    <x v="2"/>
    <x v="30"/>
    <x v="1962"/>
    <x v="1961"/>
    <x v="0"/>
  </r>
  <r>
    <x v="1963"/>
    <x v="1963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b v="1"/>
    <n v="205"/>
    <b v="1"/>
    <x v="30"/>
    <n v="1.268842105263158"/>
    <n v="21554"/>
    <x v="2"/>
    <x v="30"/>
    <x v="1963"/>
    <x v="1962"/>
    <x v="0"/>
  </r>
  <r>
    <x v="1964"/>
    <x v="1964"/>
    <s v="Clairy combines the power of nature and technology with the beauty of design to eliminate indoor pollution and analyze it."/>
    <n v="89200"/>
    <n v="231543.12"/>
    <x v="0"/>
    <x v="13"/>
    <x v="3"/>
    <n v="1461306772"/>
    <n v="1458714772"/>
    <b v="1"/>
    <n v="1281"/>
    <b v="1"/>
    <x v="30"/>
    <n v="2.5957748878923765"/>
    <n v="160371.56"/>
    <x v="2"/>
    <x v="30"/>
    <x v="1964"/>
    <x v="1963"/>
    <x v="0"/>
  </r>
  <r>
    <x v="1965"/>
    <x v="1965"/>
    <s v="BoardX is a collection of electronic circuit boards that stack on top of one another to share resources and communicate"/>
    <n v="5000"/>
    <n v="13114"/>
    <x v="0"/>
    <x v="0"/>
    <x v="0"/>
    <n v="1326330000"/>
    <n v="1324433310"/>
    <b v="1"/>
    <n v="103"/>
    <b v="1"/>
    <x v="30"/>
    <n v="2.6227999999999998"/>
    <n v="9057"/>
    <x v="2"/>
    <x v="30"/>
    <x v="1965"/>
    <x v="1964"/>
    <x v="0"/>
  </r>
  <r>
    <x v="1966"/>
    <x v="1966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b v="1"/>
    <n v="1513"/>
    <b v="1"/>
    <x v="30"/>
    <n v="2.0674309000000002"/>
    <n v="153371.54499999998"/>
    <x v="2"/>
    <x v="30"/>
    <x v="1966"/>
    <x v="1965"/>
    <x v="0"/>
  </r>
  <r>
    <x v="1967"/>
    <x v="1967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b v="1"/>
    <n v="405"/>
    <b v="1"/>
    <x v="30"/>
    <n v="3.7012999999999998"/>
    <n v="47013"/>
    <x v="2"/>
    <x v="30"/>
    <x v="1967"/>
    <x v="1966"/>
    <x v="0"/>
  </r>
  <r>
    <x v="1968"/>
    <x v="1968"/>
    <s v="Bringing the advantages of wireless smart shifting to every cyclist. FITS ANY BIKE"/>
    <n v="50000"/>
    <n v="142483"/>
    <x v="0"/>
    <x v="0"/>
    <x v="0"/>
    <n v="1480777515"/>
    <n v="1478095515"/>
    <b v="1"/>
    <n v="510"/>
    <b v="1"/>
    <x v="30"/>
    <n v="2.8496600000000001"/>
    <n v="96241.5"/>
    <x v="2"/>
    <x v="30"/>
    <x v="1968"/>
    <x v="1967"/>
    <x v="0"/>
  </r>
  <r>
    <x v="1969"/>
    <x v="1969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b v="1"/>
    <n v="1887"/>
    <b v="1"/>
    <x v="30"/>
    <n v="5.7907999999999999"/>
    <n v="67908"/>
    <x v="2"/>
    <x v="30"/>
    <x v="1969"/>
    <x v="1968"/>
    <x v="0"/>
  </r>
  <r>
    <x v="1970"/>
    <x v="1970"/>
    <s v="The APOC is a gamma particle detector that will help you learn about radiation and find radioactive things!"/>
    <n v="5000"/>
    <n v="56590"/>
    <x v="0"/>
    <x v="0"/>
    <x v="0"/>
    <n v="1366429101"/>
    <n v="1361248701"/>
    <b v="1"/>
    <n v="701"/>
    <b v="1"/>
    <x v="30"/>
    <n v="11.318"/>
    <n v="30795"/>
    <x v="2"/>
    <x v="30"/>
    <x v="1970"/>
    <x v="1969"/>
    <x v="0"/>
  </r>
  <r>
    <x v="1971"/>
    <x v="1971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b v="1"/>
    <n v="3863"/>
    <b v="1"/>
    <x v="30"/>
    <n v="2.6302771750000002"/>
    <n v="726055.43500000006"/>
    <x v="2"/>
    <x v="30"/>
    <x v="1971"/>
    <x v="1970"/>
    <x v="0"/>
  </r>
  <r>
    <x v="1972"/>
    <x v="1972"/>
    <s v="Jog It! Is an open source hand held controller designed to make running a program in Linux CNC (EMC2) and MACH3 a breeze."/>
    <n v="2500"/>
    <n v="16862"/>
    <x v="0"/>
    <x v="0"/>
    <x v="0"/>
    <n v="1353201444"/>
    <n v="1350605844"/>
    <b v="1"/>
    <n v="238"/>
    <b v="1"/>
    <x v="30"/>
    <n v="6.7447999999999997"/>
    <n v="9681"/>
    <x v="2"/>
    <x v="30"/>
    <x v="1972"/>
    <x v="1971"/>
    <x v="0"/>
  </r>
  <r>
    <x v="1973"/>
    <x v="1973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b v="1"/>
    <n v="2051"/>
    <b v="1"/>
    <x v="30"/>
    <n v="2.5683081313131315"/>
    <n v="353262.505"/>
    <x v="2"/>
    <x v="30"/>
    <x v="1973"/>
    <x v="1972"/>
    <x v="0"/>
  </r>
  <r>
    <x v="1974"/>
    <x v="1974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b v="1"/>
    <n v="402"/>
    <b v="1"/>
    <x v="30"/>
    <n v="3.7549600000000001"/>
    <n v="47549.599999999999"/>
    <x v="2"/>
    <x v="30"/>
    <x v="1974"/>
    <x v="1973"/>
    <x v="0"/>
  </r>
  <r>
    <x v="1975"/>
    <x v="1975"/>
    <s v="The Bugle2 is a second generation DIY kit phono preamplifier for vinyl playback."/>
    <n v="16000"/>
    <n v="33393.339999999997"/>
    <x v="0"/>
    <x v="0"/>
    <x v="0"/>
    <n v="1362938851"/>
    <n v="1360346851"/>
    <b v="1"/>
    <n v="253"/>
    <b v="1"/>
    <x v="30"/>
    <n v="2.0870837499999997"/>
    <n v="24696.67"/>
    <x v="2"/>
    <x v="30"/>
    <x v="1975"/>
    <x v="1974"/>
    <x v="0"/>
  </r>
  <r>
    <x v="1976"/>
    <x v="1976"/>
    <s v="Can you help us make an ultra bright white one a reality?"/>
    <n v="4000"/>
    <n v="13864"/>
    <x v="0"/>
    <x v="1"/>
    <x v="1"/>
    <n v="1373751325"/>
    <n v="1371159325"/>
    <b v="1"/>
    <n v="473"/>
    <b v="1"/>
    <x v="30"/>
    <n v="3.4660000000000002"/>
    <n v="8932"/>
    <x v="2"/>
    <x v="30"/>
    <x v="1976"/>
    <x v="1975"/>
    <x v="0"/>
  </r>
  <r>
    <x v="1977"/>
    <x v="1977"/>
    <s v="Ario learns about you, syncs your body clock, and keeps you healthy through natural lighting patterns."/>
    <n v="50000"/>
    <n v="201165"/>
    <x v="0"/>
    <x v="0"/>
    <x v="0"/>
    <n v="1450511940"/>
    <n v="1446527540"/>
    <b v="1"/>
    <n v="821"/>
    <b v="1"/>
    <x v="30"/>
    <n v="4.0232999999999999"/>
    <n v="125582.5"/>
    <x v="2"/>
    <x v="30"/>
    <x v="1977"/>
    <x v="1976"/>
    <x v="0"/>
  </r>
  <r>
    <x v="1978"/>
    <x v="1978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b v="1"/>
    <n v="388"/>
    <b v="1"/>
    <x v="30"/>
    <n v="10.2684514"/>
    <n v="281711.28500000003"/>
    <x v="2"/>
    <x v="30"/>
    <x v="1978"/>
    <x v="1977"/>
    <x v="0"/>
  </r>
  <r>
    <x v="1979"/>
    <x v="1979"/>
    <s v="Truly wireless premium earbuds with a battery-boosting smartphone case for charging and storage"/>
    <n v="200000"/>
    <n v="229802.31"/>
    <x v="0"/>
    <x v="0"/>
    <x v="0"/>
    <n v="1447909140"/>
    <n v="1444734146"/>
    <b v="1"/>
    <n v="813"/>
    <b v="1"/>
    <x v="30"/>
    <n v="1.14901155"/>
    <n v="214901.155"/>
    <x v="2"/>
    <x v="30"/>
    <x v="1979"/>
    <x v="1978"/>
    <x v="0"/>
  </r>
  <r>
    <x v="1980"/>
    <x v="1980"/>
    <s v="Multi-power charging that is smarter, stylish and designed for you."/>
    <n v="50000"/>
    <n v="177412.01"/>
    <x v="0"/>
    <x v="12"/>
    <x v="3"/>
    <n v="1459684862"/>
    <n v="1456232462"/>
    <b v="1"/>
    <n v="1945"/>
    <b v="1"/>
    <x v="30"/>
    <n v="3.5482402000000004"/>
    <n v="113706.005"/>
    <x v="2"/>
    <x v="30"/>
    <x v="1980"/>
    <x v="1979"/>
    <x v="0"/>
  </r>
  <r>
    <x v="1981"/>
    <x v="1981"/>
    <s v="I would like to tell the story of a young man from Queens, New York and compare his life to a young Afghan man...to connect the dots."/>
    <n v="7500"/>
    <n v="381"/>
    <x v="2"/>
    <x v="5"/>
    <x v="5"/>
    <n v="1404926665"/>
    <n v="1402334665"/>
    <b v="0"/>
    <n v="12"/>
    <b v="0"/>
    <x v="31"/>
    <n v="5.0799999999999998E-2"/>
    <n v="3940.5"/>
    <x v="8"/>
    <x v="31"/>
    <x v="1981"/>
    <x v="1980"/>
    <x v="1"/>
  </r>
  <r>
    <x v="1982"/>
    <x v="1982"/>
    <s v="Express a very dark place in my childhood. Release my emotions through photography in a form of Art."/>
    <n v="180000"/>
    <n v="0"/>
    <x v="2"/>
    <x v="7"/>
    <x v="6"/>
    <n v="1480863887"/>
    <n v="1478268287"/>
    <b v="0"/>
    <n v="0"/>
    <b v="0"/>
    <x v="31"/>
    <n v="0"/>
    <n v="90000"/>
    <x v="8"/>
    <x v="31"/>
    <x v="1982"/>
    <x v="1981"/>
    <x v="1"/>
  </r>
  <r>
    <x v="1983"/>
    <x v="1983"/>
    <s v="A vegan photographer bringing Hawaii to the tipping point of plant pure wisdom, featuring the most influential early adopters."/>
    <n v="33000"/>
    <n v="1419"/>
    <x v="2"/>
    <x v="0"/>
    <x v="0"/>
    <n v="1472799600"/>
    <n v="1470874618"/>
    <b v="0"/>
    <n v="16"/>
    <b v="0"/>
    <x v="31"/>
    <n v="4.2999999999999997E-2"/>
    <n v="17209.5"/>
    <x v="8"/>
    <x v="31"/>
    <x v="1983"/>
    <x v="1982"/>
    <x v="1"/>
  </r>
  <r>
    <x v="1984"/>
    <x v="1984"/>
    <s v="Does love lasts longer than &quot;Love Locks&quot; ?_x000a__x000a_A photographic journey into the lives of these 'love-locked' couples."/>
    <n v="15000"/>
    <n v="3172"/>
    <x v="2"/>
    <x v="0"/>
    <x v="0"/>
    <n v="1417377481"/>
    <n v="1412189881"/>
    <b v="0"/>
    <n v="7"/>
    <b v="0"/>
    <x v="31"/>
    <n v="0.21146666666666666"/>
    <n v="9086"/>
    <x v="8"/>
    <x v="31"/>
    <x v="1984"/>
    <x v="1983"/>
    <x v="1"/>
  </r>
  <r>
    <x v="1985"/>
    <x v="1985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b v="0"/>
    <n v="4"/>
    <b v="0"/>
    <x v="31"/>
    <n v="3.1875000000000001E-2"/>
    <n v="825.5"/>
    <x v="8"/>
    <x v="31"/>
    <x v="1985"/>
    <x v="1984"/>
    <x v="1"/>
  </r>
  <r>
    <x v="1986"/>
    <x v="1986"/>
    <s v="We are a married couple who have started a child photography business from home. We need help to put together equipment to grow."/>
    <n v="2000"/>
    <n v="1"/>
    <x v="2"/>
    <x v="1"/>
    <x v="1"/>
    <n v="1457947483"/>
    <n v="1455359083"/>
    <b v="0"/>
    <n v="1"/>
    <b v="0"/>
    <x v="31"/>
    <n v="5.0000000000000001E-4"/>
    <n v="1000.5"/>
    <x v="8"/>
    <x v="31"/>
    <x v="1986"/>
    <x v="1985"/>
    <x v="1"/>
  </r>
  <r>
    <x v="1987"/>
    <x v="1987"/>
    <s v="A collection of images that depicts the beauty and diversity within Ethiopia"/>
    <n v="5500"/>
    <n v="2336"/>
    <x v="2"/>
    <x v="1"/>
    <x v="1"/>
    <n v="1425223276"/>
    <n v="1422631276"/>
    <b v="0"/>
    <n v="28"/>
    <b v="0"/>
    <x v="31"/>
    <n v="0.42472727272727273"/>
    <n v="3918"/>
    <x v="8"/>
    <x v="31"/>
    <x v="1987"/>
    <x v="1986"/>
    <x v="1"/>
  </r>
  <r>
    <x v="1988"/>
    <x v="1988"/>
    <s v="Expressing art in an image!"/>
    <n v="6000"/>
    <n v="25"/>
    <x v="2"/>
    <x v="0"/>
    <x v="0"/>
    <n v="1440094742"/>
    <n v="1437502742"/>
    <b v="0"/>
    <n v="1"/>
    <b v="0"/>
    <x v="31"/>
    <n v="4.1666666666666666E-3"/>
    <n v="3012.5"/>
    <x v="8"/>
    <x v="31"/>
    <x v="1988"/>
    <x v="1987"/>
    <x v="1"/>
  </r>
  <r>
    <x v="1989"/>
    <x v="1989"/>
    <s v="Creating an awareness for infertility through photographing families and showcasing the real faces of infertility."/>
    <n v="5000"/>
    <n v="50"/>
    <x v="2"/>
    <x v="0"/>
    <x v="0"/>
    <n v="1481473208"/>
    <n v="1478881208"/>
    <b v="0"/>
    <n v="1"/>
    <b v="0"/>
    <x v="31"/>
    <n v="0.01"/>
    <n v="2525"/>
    <x v="8"/>
    <x v="31"/>
    <x v="1989"/>
    <x v="1988"/>
    <x v="1"/>
  </r>
  <r>
    <x v="1990"/>
    <x v="1990"/>
    <s v="An art nude photography book that includes traditional black and white sepia nudes as well as experimiental color nudes."/>
    <n v="3000"/>
    <n v="509"/>
    <x v="2"/>
    <x v="0"/>
    <x v="0"/>
    <n v="1455338532"/>
    <n v="1454042532"/>
    <b v="0"/>
    <n v="5"/>
    <b v="0"/>
    <x v="31"/>
    <n v="0.16966666666666666"/>
    <n v="1754.5"/>
    <x v="8"/>
    <x v="31"/>
    <x v="1990"/>
    <x v="1989"/>
    <x v="1"/>
  </r>
  <r>
    <x v="1991"/>
    <x v="1991"/>
    <s v="Taking (and giving) professional portraits of survivors of human trafficking in Myanmar."/>
    <n v="2000"/>
    <n v="140"/>
    <x v="2"/>
    <x v="0"/>
    <x v="0"/>
    <n v="1435958786"/>
    <n v="1434144386"/>
    <b v="0"/>
    <n v="3"/>
    <b v="0"/>
    <x v="31"/>
    <n v="7.0000000000000007E-2"/>
    <n v="1070"/>
    <x v="8"/>
    <x v="31"/>
    <x v="1991"/>
    <x v="1990"/>
    <x v="1"/>
  </r>
  <r>
    <x v="1992"/>
    <x v="1992"/>
    <s v="A complete revamp of all the Disney Princes &amp; Princesses!"/>
    <n v="1500"/>
    <n v="2"/>
    <x v="2"/>
    <x v="0"/>
    <x v="0"/>
    <n v="1424229991"/>
    <n v="1421637991"/>
    <b v="0"/>
    <n v="2"/>
    <b v="0"/>
    <x v="31"/>
    <n v="1.3333333333333333E-3"/>
    <n v="751"/>
    <x v="8"/>
    <x v="31"/>
    <x v="1992"/>
    <x v="1991"/>
    <x v="1"/>
  </r>
  <r>
    <x v="1993"/>
    <x v="1993"/>
    <s v="I am looking for help to open up an affordable photography studio in Cornwall for baby and family portraiture photography"/>
    <n v="2000"/>
    <n v="0"/>
    <x v="2"/>
    <x v="1"/>
    <x v="1"/>
    <n v="1450706837"/>
    <n v="1448114837"/>
    <b v="0"/>
    <n v="0"/>
    <b v="0"/>
    <x v="31"/>
    <n v="0"/>
    <n v="1000"/>
    <x v="8"/>
    <x v="31"/>
    <x v="1993"/>
    <x v="1992"/>
    <x v="1"/>
  </r>
  <r>
    <x v="1994"/>
    <x v="1994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b v="0"/>
    <n v="0"/>
    <b v="0"/>
    <x v="31"/>
    <n v="0"/>
    <n v="1600"/>
    <x v="8"/>
    <x v="31"/>
    <x v="1994"/>
    <x v="1993"/>
    <x v="1"/>
  </r>
  <r>
    <x v="1995"/>
    <x v="1995"/>
    <s v="I'm looking to pursue my dream of becoming a full time photographer, using my current creative experience as a graphic designer."/>
    <n v="1000"/>
    <n v="78"/>
    <x v="2"/>
    <x v="5"/>
    <x v="5"/>
    <n v="1437082736"/>
    <n v="1435354736"/>
    <b v="0"/>
    <n v="3"/>
    <b v="0"/>
    <x v="31"/>
    <n v="7.8E-2"/>
    <n v="539"/>
    <x v="8"/>
    <x v="31"/>
    <x v="1995"/>
    <x v="1994"/>
    <x v="1"/>
  </r>
  <r>
    <x v="1996"/>
    <x v="1996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b v="0"/>
    <n v="0"/>
    <b v="0"/>
    <x v="31"/>
    <n v="0"/>
    <n v="66900"/>
    <x v="8"/>
    <x v="31"/>
    <x v="1996"/>
    <x v="1995"/>
    <x v="1"/>
  </r>
  <r>
    <x v="1997"/>
    <x v="1997"/>
    <s v="There is so many unseen places in the world, and I've made it my personal goal to show everyone through photography &amp; travel."/>
    <n v="6500"/>
    <n v="0"/>
    <x v="2"/>
    <x v="0"/>
    <x v="0"/>
    <n v="1409091612"/>
    <n v="1406499612"/>
    <b v="0"/>
    <n v="0"/>
    <b v="0"/>
    <x v="31"/>
    <n v="0"/>
    <n v="3250"/>
    <x v="8"/>
    <x v="31"/>
    <x v="1997"/>
    <x v="1996"/>
    <x v="1"/>
  </r>
  <r>
    <x v="1998"/>
    <x v="1998"/>
    <s v="I am moving to Guatemala to document and report on the growing community resistance movements across Central America and Mexico"/>
    <n v="2500"/>
    <n v="655"/>
    <x v="2"/>
    <x v="0"/>
    <x v="0"/>
    <n v="1406861438"/>
    <n v="1402973438"/>
    <b v="0"/>
    <n v="3"/>
    <b v="0"/>
    <x v="31"/>
    <n v="0.26200000000000001"/>
    <n v="1577.5"/>
    <x v="8"/>
    <x v="31"/>
    <x v="1998"/>
    <x v="1997"/>
    <x v="1"/>
  </r>
  <r>
    <x v="1999"/>
    <x v="1999"/>
    <s v="This is a portrait photo project aiming to inspire women to explore themselves and live their passion"/>
    <n v="31000"/>
    <n v="236"/>
    <x v="2"/>
    <x v="1"/>
    <x v="1"/>
    <n v="1415882108"/>
    <n v="1413286508"/>
    <b v="0"/>
    <n v="7"/>
    <b v="0"/>
    <x v="31"/>
    <n v="7.6129032258064515E-3"/>
    <n v="15618"/>
    <x v="8"/>
    <x v="31"/>
    <x v="1999"/>
    <x v="1998"/>
    <x v="1"/>
  </r>
  <r>
    <x v="2000"/>
    <x v="2000"/>
    <s v="What do you get when you combine 2 of the hottest alt-models in North America with one Canadian photographer? Make a CALENDAR!!!"/>
    <n v="5000"/>
    <n v="625"/>
    <x v="2"/>
    <x v="5"/>
    <x v="5"/>
    <n v="1452120613"/>
    <n v="1449528613"/>
    <b v="0"/>
    <n v="25"/>
    <b v="0"/>
    <x v="31"/>
    <n v="0.125"/>
    <n v="2812.5"/>
    <x v="8"/>
    <x v="31"/>
    <x v="2000"/>
    <x v="1999"/>
    <x v="1"/>
  </r>
  <r>
    <x v="2001"/>
    <x v="2001"/>
    <s v="Nuimo is a universal controller for the internet of things. Control your music, lights, locks and more."/>
    <n v="55000"/>
    <n v="210171"/>
    <x v="0"/>
    <x v="12"/>
    <x v="3"/>
    <n v="1434139200"/>
    <n v="1431406916"/>
    <b v="1"/>
    <n v="1637"/>
    <b v="1"/>
    <x v="30"/>
    <n v="3.8212909090909091"/>
    <n v="132585.5"/>
    <x v="2"/>
    <x v="30"/>
    <x v="2001"/>
    <x v="2000"/>
    <x v="0"/>
  </r>
  <r>
    <x v="2002"/>
    <x v="2002"/>
    <s v="Open-source quad-core camera effortlessly adds powerful machine vision to all your PC/Arduino/Raspberry Pi projects"/>
    <n v="50000"/>
    <n v="108397.11"/>
    <x v="0"/>
    <x v="0"/>
    <x v="0"/>
    <n v="1485191143"/>
    <n v="1482599143"/>
    <b v="1"/>
    <n v="1375"/>
    <b v="1"/>
    <x v="30"/>
    <n v="2.1679422000000002"/>
    <n v="79198.554999999993"/>
    <x v="2"/>
    <x v="30"/>
    <x v="2002"/>
    <x v="2001"/>
    <x v="0"/>
  </r>
  <r>
    <x v="2003"/>
    <x v="2003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b v="1"/>
    <n v="17"/>
    <b v="1"/>
    <x v="30"/>
    <n v="3.12"/>
    <n v="1030"/>
    <x v="2"/>
    <x v="30"/>
    <x v="2003"/>
    <x v="2002"/>
    <x v="0"/>
  </r>
  <r>
    <x v="2004"/>
    <x v="2004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b v="1"/>
    <n v="354"/>
    <b v="1"/>
    <x v="30"/>
    <n v="2.3442048"/>
    <n v="83605.119999999995"/>
    <x v="2"/>
    <x v="30"/>
    <x v="2004"/>
    <x v="2003"/>
    <x v="0"/>
  </r>
  <r>
    <x v="2005"/>
    <x v="2005"/>
    <s v="The bassAware Holster is a new type of wearable audio technology that uses vibration to create a massive bass experience."/>
    <n v="30000"/>
    <n v="37104.03"/>
    <x v="0"/>
    <x v="0"/>
    <x v="0"/>
    <n v="1381895940"/>
    <n v="1379532618"/>
    <b v="1"/>
    <n v="191"/>
    <b v="1"/>
    <x v="30"/>
    <n v="1.236801"/>
    <n v="33552.014999999999"/>
    <x v="2"/>
    <x v="30"/>
    <x v="2005"/>
    <x v="2004"/>
    <x v="0"/>
  </r>
  <r>
    <x v="2006"/>
    <x v="2006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b v="1"/>
    <n v="303"/>
    <b v="1"/>
    <x v="30"/>
    <n v="2.4784000000000002"/>
    <n v="86960"/>
    <x v="2"/>
    <x v="30"/>
    <x v="2006"/>
    <x v="2005"/>
    <x v="0"/>
  </r>
  <r>
    <x v="2007"/>
    <x v="2007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b v="1"/>
    <n v="137"/>
    <b v="1"/>
    <x v="30"/>
    <n v="1.157092"/>
    <n v="10785.46"/>
    <x v="2"/>
    <x v="30"/>
    <x v="2007"/>
    <x v="2006"/>
    <x v="0"/>
  </r>
  <r>
    <x v="2008"/>
    <x v="2008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b v="1"/>
    <n v="41"/>
    <b v="1"/>
    <x v="30"/>
    <n v="1.1707484768810599"/>
    <n v="1704.895"/>
    <x v="2"/>
    <x v="30"/>
    <x v="2008"/>
    <x v="2007"/>
    <x v="0"/>
  </r>
  <r>
    <x v="2009"/>
    <x v="2009"/>
    <s v="Licht 1: The smart pendant lamp that increases your well-being and productivity while saving 80% in running energy expenses."/>
    <n v="50000"/>
    <n v="152579"/>
    <x v="0"/>
    <x v="12"/>
    <x v="3"/>
    <n v="1479890743"/>
    <n v="1476776743"/>
    <b v="1"/>
    <n v="398"/>
    <b v="1"/>
    <x v="30"/>
    <n v="3.05158"/>
    <n v="101289.5"/>
    <x v="2"/>
    <x v="30"/>
    <x v="2009"/>
    <x v="2008"/>
    <x v="0"/>
  </r>
  <r>
    <x v="2010"/>
    <x v="2010"/>
    <s v="Weighitz are miniature smart scales designed to weigh anything in the home."/>
    <n v="30000"/>
    <n v="96015.9"/>
    <x v="0"/>
    <x v="0"/>
    <x v="0"/>
    <n v="1471564491"/>
    <n v="1468972491"/>
    <b v="1"/>
    <n v="1737"/>
    <b v="1"/>
    <x v="30"/>
    <n v="3.2005299999999997"/>
    <n v="63007.95"/>
    <x v="2"/>
    <x v="30"/>
    <x v="2010"/>
    <x v="2009"/>
    <x v="0"/>
  </r>
  <r>
    <x v="2011"/>
    <x v="2011"/>
    <s v="FLUXO â€“ The first smart design lamp where you can move the light in any direction with app and sensor control."/>
    <n v="50000"/>
    <n v="409782"/>
    <x v="0"/>
    <x v="15"/>
    <x v="3"/>
    <n v="1452553200"/>
    <n v="1449650173"/>
    <b v="1"/>
    <n v="971"/>
    <b v="1"/>
    <x v="30"/>
    <n v="8.1956399999999991"/>
    <n v="229891"/>
    <x v="2"/>
    <x v="30"/>
    <x v="2011"/>
    <x v="2010"/>
    <x v="0"/>
  </r>
  <r>
    <x v="2012"/>
    <x v="2012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b v="1"/>
    <n v="183"/>
    <b v="1"/>
    <x v="30"/>
    <n v="2.3490000000000002"/>
    <n v="8372.5"/>
    <x v="2"/>
    <x v="30"/>
    <x v="2012"/>
    <x v="2011"/>
    <x v="0"/>
  </r>
  <r>
    <x v="2013"/>
    <x v="2013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b v="1"/>
    <n v="4562"/>
    <b v="1"/>
    <x v="30"/>
    <n v="4.9491375"/>
    <n v="475931"/>
    <x v="2"/>
    <x v="30"/>
    <x v="2013"/>
    <x v="2012"/>
    <x v="0"/>
  </r>
  <r>
    <x v="2014"/>
    <x v="2014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b v="1"/>
    <n v="26457"/>
    <b v="1"/>
    <x v="30"/>
    <n v="78.137822333333332"/>
    <n v="1187067.335"/>
    <x v="2"/>
    <x v="30"/>
    <x v="2014"/>
    <x v="2013"/>
    <x v="0"/>
  </r>
  <r>
    <x v="2015"/>
    <x v="2015"/>
    <s v="ExtraCore is a 1&quot; x 1&quot; 22 I/O pin Arduino Compatible. It's 1.7 grams and 16mhz of tiny Arduino style coolness."/>
    <n v="7200"/>
    <n v="8136.01"/>
    <x v="0"/>
    <x v="0"/>
    <x v="0"/>
    <n v="1315602163"/>
    <n v="1313010163"/>
    <b v="1"/>
    <n v="162"/>
    <b v="1"/>
    <x v="30"/>
    <n v="1.1300013888888889"/>
    <n v="7668.0050000000001"/>
    <x v="2"/>
    <x v="30"/>
    <x v="2015"/>
    <x v="2014"/>
    <x v="0"/>
  </r>
  <r>
    <x v="2016"/>
    <x v="2016"/>
    <s v="A smart, compact power supply designed to power anything, anywhere"/>
    <n v="10000"/>
    <n v="92154.22"/>
    <x v="0"/>
    <x v="0"/>
    <x v="0"/>
    <n v="1362863299"/>
    <n v="1360271299"/>
    <b v="1"/>
    <n v="479"/>
    <b v="1"/>
    <x v="30"/>
    <n v="9.2154220000000002"/>
    <n v="51077.11"/>
    <x v="2"/>
    <x v="30"/>
    <x v="2016"/>
    <x v="2015"/>
    <x v="0"/>
  </r>
  <r>
    <x v="2017"/>
    <x v="2017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b v="1"/>
    <n v="426"/>
    <b v="1"/>
    <x v="30"/>
    <n v="1.2510239999999999"/>
    <n v="28137.8"/>
    <x v="2"/>
    <x v="30"/>
    <x v="2017"/>
    <x v="2016"/>
    <x v="0"/>
  </r>
  <r>
    <x v="2018"/>
    <x v="2018"/>
    <s v="Scriba puts creative control back in your hands. Its flexible body and dynamic squeeze motion responding beautifully to your touch."/>
    <n v="65000"/>
    <n v="66458.23"/>
    <x v="0"/>
    <x v="17"/>
    <x v="3"/>
    <n v="1439455609"/>
    <n v="1436863609"/>
    <b v="1"/>
    <n v="450"/>
    <b v="1"/>
    <x v="30"/>
    <n v="1.0224343076923077"/>
    <n v="65729.114999999991"/>
    <x v="2"/>
    <x v="30"/>
    <x v="2018"/>
    <x v="2017"/>
    <x v="0"/>
  </r>
  <r>
    <x v="2019"/>
    <x v="2019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b v="1"/>
    <n v="1780"/>
    <b v="1"/>
    <x v="30"/>
    <n v="4.8490975000000001"/>
    <n v="116981.95"/>
    <x v="2"/>
    <x v="30"/>
    <x v="2019"/>
    <x v="2018"/>
    <x v="0"/>
  </r>
  <r>
    <x v="2020"/>
    <x v="2020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b v="1"/>
    <n v="122"/>
    <b v="1"/>
    <x v="30"/>
    <n v="1.9233333333333333"/>
    <n v="2192.5"/>
    <x v="2"/>
    <x v="30"/>
    <x v="2020"/>
    <x v="2019"/>
    <x v="0"/>
  </r>
  <r>
    <x v="2021"/>
    <x v="2021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b v="1"/>
    <n v="95"/>
    <b v="1"/>
    <x v="30"/>
    <n v="2.8109999999999999"/>
    <n v="9527.5"/>
    <x v="2"/>
    <x v="30"/>
    <x v="2021"/>
    <x v="2020"/>
    <x v="0"/>
  </r>
  <r>
    <x v="2022"/>
    <x v="2022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b v="1"/>
    <n v="325"/>
    <b v="1"/>
    <x v="30"/>
    <n v="1.2513700000000001"/>
    <n v="112568.5"/>
    <x v="2"/>
    <x v="30"/>
    <x v="2022"/>
    <x v="2021"/>
    <x v="0"/>
  </r>
  <r>
    <x v="2023"/>
    <x v="2023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b v="1"/>
    <n v="353"/>
    <b v="1"/>
    <x v="30"/>
    <n v="1.61459"/>
    <n v="130729.5"/>
    <x v="2"/>
    <x v="30"/>
    <x v="2023"/>
    <x v="2022"/>
    <x v="0"/>
  </r>
  <r>
    <x v="2024"/>
    <x v="2024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b v="1"/>
    <n v="105"/>
    <b v="1"/>
    <x v="30"/>
    <n v="5.8535000000000004"/>
    <n v="13707"/>
    <x v="2"/>
    <x v="30"/>
    <x v="2024"/>
    <x v="2023"/>
    <x v="0"/>
  </r>
  <r>
    <x v="2025"/>
    <x v="2025"/>
    <s v="A complete Home Security System in a single device: Flare protects you and your home all by itself. Secure, beautiful and affordable."/>
    <n v="80000"/>
    <n v="160920"/>
    <x v="0"/>
    <x v="12"/>
    <x v="3"/>
    <n v="1433996746"/>
    <n v="1431404746"/>
    <b v="1"/>
    <n v="729"/>
    <b v="1"/>
    <x v="30"/>
    <n v="2.0114999999999998"/>
    <n v="120460"/>
    <x v="2"/>
    <x v="30"/>
    <x v="2025"/>
    <x v="2024"/>
    <x v="0"/>
  </r>
  <r>
    <x v="2026"/>
    <x v="2026"/>
    <s v="MIDI Sprout enables plants to play synthesizers in real time."/>
    <n v="25000"/>
    <n v="33370.769999999997"/>
    <x v="0"/>
    <x v="0"/>
    <x v="0"/>
    <n v="1398052740"/>
    <n v="1394127585"/>
    <b v="1"/>
    <n v="454"/>
    <b v="1"/>
    <x v="30"/>
    <n v="1.3348307999999998"/>
    <n v="29185.384999999998"/>
    <x v="2"/>
    <x v="30"/>
    <x v="2026"/>
    <x v="2025"/>
    <x v="0"/>
  </r>
  <r>
    <x v="2027"/>
    <x v="2027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b v="1"/>
    <n v="539"/>
    <b v="1"/>
    <x v="30"/>
    <n v="1.2024900000000001"/>
    <n v="110124.5"/>
    <x v="2"/>
    <x v="30"/>
    <x v="2027"/>
    <x v="2026"/>
    <x v="0"/>
  </r>
  <r>
    <x v="2028"/>
    <x v="2028"/>
    <s v="Building an open source Bussard fusion reactor, aka the Polywell."/>
    <n v="3000"/>
    <n v="3785"/>
    <x v="0"/>
    <x v="0"/>
    <x v="0"/>
    <n v="1268690100"/>
    <n v="1265493806"/>
    <b v="1"/>
    <n v="79"/>
    <b v="1"/>
    <x v="30"/>
    <n v="1.2616666666666667"/>
    <n v="3392.5"/>
    <x v="2"/>
    <x v="30"/>
    <x v="2028"/>
    <x v="2027"/>
    <x v="0"/>
  </r>
  <r>
    <x v="2029"/>
    <x v="2029"/>
    <s v="Lumin8 Pro is a fun and easy to use light controller that makes light dance to your favorite music."/>
    <n v="2500"/>
    <n v="9030"/>
    <x v="0"/>
    <x v="0"/>
    <x v="0"/>
    <n v="1409099481"/>
    <n v="1406507481"/>
    <b v="1"/>
    <n v="94"/>
    <b v="1"/>
    <x v="30"/>
    <n v="3.6120000000000001"/>
    <n v="5765"/>
    <x v="2"/>
    <x v="30"/>
    <x v="2029"/>
    <x v="2028"/>
    <x v="0"/>
  </r>
  <r>
    <x v="2030"/>
    <x v="2030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b v="1"/>
    <n v="625"/>
    <b v="1"/>
    <x v="30"/>
    <n v="2.26239013671875"/>
    <n v="53451"/>
    <x v="2"/>
    <x v="30"/>
    <x v="2030"/>
    <x v="2029"/>
    <x v="0"/>
  </r>
  <r>
    <x v="2031"/>
    <x v="2031"/>
    <s v="With Linkio you can use your smartphone to control every electronic you own- for only $100!"/>
    <n v="50000"/>
    <n v="60175"/>
    <x v="0"/>
    <x v="9"/>
    <x v="3"/>
    <n v="1420765200"/>
    <n v="1417506853"/>
    <b v="1"/>
    <n v="508"/>
    <b v="1"/>
    <x v="30"/>
    <n v="1.2035"/>
    <n v="55087.5"/>
    <x v="2"/>
    <x v="30"/>
    <x v="2031"/>
    <x v="2030"/>
    <x v="0"/>
  </r>
  <r>
    <x v="2032"/>
    <x v="2032"/>
    <s v="PocketLab Voyager and PocketLab Weather are rugged science labs that you can take anywhere to explore the world around you."/>
    <n v="25000"/>
    <n v="76047"/>
    <x v="0"/>
    <x v="0"/>
    <x v="0"/>
    <n v="1481778000"/>
    <n v="1479216874"/>
    <b v="1"/>
    <n v="531"/>
    <b v="1"/>
    <x v="30"/>
    <n v="3.0418799999999999"/>
    <n v="50523.5"/>
    <x v="2"/>
    <x v="30"/>
    <x v="2032"/>
    <x v="2031"/>
    <x v="0"/>
  </r>
  <r>
    <x v="2033"/>
    <x v="2033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b v="1"/>
    <n v="158"/>
    <b v="1"/>
    <x v="30"/>
    <n v="1.7867599999999999"/>
    <n v="34834.5"/>
    <x v="2"/>
    <x v="30"/>
    <x v="2033"/>
    <x v="2032"/>
    <x v="0"/>
  </r>
  <r>
    <x v="2034"/>
    <x v="2034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b v="1"/>
    <n v="508"/>
    <b v="1"/>
    <x v="30"/>
    <n v="3.868199871794872"/>
    <n v="189859.79500000001"/>
    <x v="2"/>
    <x v="30"/>
    <x v="2034"/>
    <x v="2033"/>
    <x v="0"/>
  </r>
  <r>
    <x v="2035"/>
    <x v="2035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b v="1"/>
    <n v="644"/>
    <b v="1"/>
    <x v="30"/>
    <n v="2.1103642500000004"/>
    <n v="124414.57"/>
    <x v="2"/>
    <x v="30"/>
    <x v="2035"/>
    <x v="2034"/>
    <x v="0"/>
  </r>
  <r>
    <x v="2036"/>
    <x v="2036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b v="1"/>
    <n v="848"/>
    <b v="1"/>
    <x v="30"/>
    <n v="1.3166833333333334"/>
    <n v="34750.25"/>
    <x v="2"/>
    <x v="30"/>
    <x v="2036"/>
    <x v="2035"/>
    <x v="0"/>
  </r>
  <r>
    <x v="2037"/>
    <x v="2037"/>
    <s v="With an efficiency of 97%, bicycle technology is nearly perfect. So why do we use it only for transportation?"/>
    <n v="10000"/>
    <n v="30047.64"/>
    <x v="0"/>
    <x v="0"/>
    <x v="0"/>
    <n v="1388383353"/>
    <n v="1383195753"/>
    <b v="1"/>
    <n v="429"/>
    <b v="1"/>
    <x v="30"/>
    <n v="3.0047639999999998"/>
    <n v="20023.82"/>
    <x v="2"/>
    <x v="30"/>
    <x v="2037"/>
    <x v="2036"/>
    <x v="0"/>
  </r>
  <r>
    <x v="2038"/>
    <x v="2038"/>
    <s v="The OWL is an open source, open hardware, reprogrammable effects pedal designed for musicians, coders, and hackers."/>
    <n v="8000"/>
    <n v="33641"/>
    <x v="0"/>
    <x v="1"/>
    <x v="1"/>
    <n v="1372701600"/>
    <n v="1369895421"/>
    <b v="1"/>
    <n v="204"/>
    <b v="1"/>
    <x v="30"/>
    <n v="4.2051249999999998"/>
    <n v="20820.5"/>
    <x v="2"/>
    <x v="30"/>
    <x v="2038"/>
    <x v="2037"/>
    <x v="0"/>
  </r>
  <r>
    <x v="2039"/>
    <x v="2039"/>
    <s v="Open up your digital worlds with the most sophisticated, intuitive android smart projector."/>
    <n v="125000"/>
    <n v="170271"/>
    <x v="0"/>
    <x v="0"/>
    <x v="0"/>
    <n v="1480568340"/>
    <n v="1477996325"/>
    <b v="1"/>
    <n v="379"/>
    <b v="1"/>
    <x v="30"/>
    <n v="1.362168"/>
    <n v="147635.5"/>
    <x v="2"/>
    <x v="30"/>
    <x v="2039"/>
    <x v="2038"/>
    <x v="0"/>
  </r>
  <r>
    <x v="2040"/>
    <x v="2040"/>
    <s v="4.29 Billion+ Capacitor Combinations._x000a_No Coding Required."/>
    <n v="3000"/>
    <n v="7445.14"/>
    <x v="0"/>
    <x v="0"/>
    <x v="0"/>
    <n v="1384557303"/>
    <n v="1383257703"/>
    <b v="1"/>
    <n v="271"/>
    <b v="1"/>
    <x v="30"/>
    <n v="2.4817133333333334"/>
    <n v="5222.57"/>
    <x v="2"/>
    <x v="30"/>
    <x v="2040"/>
    <x v="2039"/>
    <x v="0"/>
  </r>
  <r>
    <x v="2041"/>
    <x v="2041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b v="0"/>
    <n v="120"/>
    <b v="1"/>
    <x v="30"/>
    <n v="1.8186315789473684"/>
    <n v="13388.5"/>
    <x v="2"/>
    <x v="30"/>
    <x v="2041"/>
    <x v="2040"/>
    <x v="0"/>
  </r>
  <r>
    <x v="2042"/>
    <x v="2042"/>
    <s v="The SoundBrake headphone attachment can be used with any audio player to alert you to important outside sounds."/>
    <n v="10000"/>
    <n v="12353"/>
    <x v="0"/>
    <x v="0"/>
    <x v="0"/>
    <n v="1453481974"/>
    <n v="1448297974"/>
    <b v="0"/>
    <n v="140"/>
    <b v="1"/>
    <x v="30"/>
    <n v="1.2353000000000001"/>
    <n v="11176.5"/>
    <x v="2"/>
    <x v="30"/>
    <x v="2042"/>
    <x v="2041"/>
    <x v="0"/>
  </r>
  <r>
    <x v="2043"/>
    <x v="2043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b v="0"/>
    <n v="193"/>
    <b v="1"/>
    <x v="30"/>
    <n v="5.0620938628158845"/>
    <n v="4198"/>
    <x v="2"/>
    <x v="30"/>
    <x v="2043"/>
    <x v="2042"/>
    <x v="0"/>
  </r>
  <r>
    <x v="2044"/>
    <x v="2044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b v="0"/>
    <n v="180"/>
    <b v="1"/>
    <x v="30"/>
    <n v="1.0821333333333334"/>
    <n v="15616"/>
    <x v="2"/>
    <x v="30"/>
    <x v="2044"/>
    <x v="2043"/>
    <x v="0"/>
  </r>
  <r>
    <x v="2045"/>
    <x v="2045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b v="0"/>
    <n v="263"/>
    <b v="1"/>
    <x v="30"/>
    <n v="8.1918387755102042"/>
    <n v="22520.005000000001"/>
    <x v="2"/>
    <x v="30"/>
    <x v="2045"/>
    <x v="2044"/>
    <x v="0"/>
  </r>
  <r>
    <x v="2046"/>
    <x v="2046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b v="0"/>
    <n v="217"/>
    <b v="1"/>
    <x v="30"/>
    <n v="1.2110000000000001"/>
    <n v="11055"/>
    <x v="2"/>
    <x v="30"/>
    <x v="2046"/>
    <x v="2045"/>
    <x v="0"/>
  </r>
  <r>
    <x v="2047"/>
    <x v="2047"/>
    <s v="Simple internet time-limits, usage analytics, app &amp; site blocking - across all devices in the home, controlled from your smartphone."/>
    <n v="98000"/>
    <n v="100939"/>
    <x v="0"/>
    <x v="2"/>
    <x v="2"/>
    <n v="1429228800"/>
    <n v="1426714870"/>
    <b v="0"/>
    <n v="443"/>
    <b v="1"/>
    <x v="30"/>
    <n v="1.0299897959183673"/>
    <n v="99469.5"/>
    <x v="2"/>
    <x v="30"/>
    <x v="2047"/>
    <x v="2046"/>
    <x v="0"/>
  </r>
  <r>
    <x v="2048"/>
    <x v="2048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b v="0"/>
    <n v="1373"/>
    <b v="1"/>
    <x v="30"/>
    <n v="1.4833229411764706"/>
    <n v="105541.22500000001"/>
    <x v="2"/>
    <x v="30"/>
    <x v="2048"/>
    <x v="2047"/>
    <x v="0"/>
  </r>
  <r>
    <x v="2049"/>
    <x v="2049"/>
    <s v="Keyless. Alarm secured. GPS tracking."/>
    <n v="50000"/>
    <n v="60095.35"/>
    <x v="0"/>
    <x v="1"/>
    <x v="1"/>
    <n v="1386025140"/>
    <n v="1382963963"/>
    <b v="0"/>
    <n v="742"/>
    <b v="1"/>
    <x v="30"/>
    <n v="1.2019070000000001"/>
    <n v="55047.675000000003"/>
    <x v="2"/>
    <x v="30"/>
    <x v="2049"/>
    <x v="2048"/>
    <x v="0"/>
  </r>
  <r>
    <x v="2050"/>
    <x v="2050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b v="0"/>
    <n v="170"/>
    <b v="1"/>
    <x v="30"/>
    <n v="4.7327000000000004"/>
    <n v="28663.5"/>
    <x v="2"/>
    <x v="30"/>
    <x v="2050"/>
    <x v="2049"/>
    <x v="0"/>
  </r>
  <r>
    <x v="2051"/>
    <x v="2051"/>
    <s v="A collaborative effort between three generations who set out to provide a premium, top-quality yoyo at an affordable price."/>
    <n v="8000"/>
    <n v="10429"/>
    <x v="0"/>
    <x v="0"/>
    <x v="0"/>
    <n v="1388017937"/>
    <n v="1385425937"/>
    <b v="0"/>
    <n v="242"/>
    <b v="1"/>
    <x v="30"/>
    <n v="1.303625"/>
    <n v="9214.5"/>
    <x v="2"/>
    <x v="30"/>
    <x v="2051"/>
    <x v="2050"/>
    <x v="0"/>
  </r>
  <r>
    <x v="2052"/>
    <x v="2052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b v="0"/>
    <n v="541"/>
    <b v="1"/>
    <x v="30"/>
    <n v="3.5304799999999998"/>
    <n v="113262"/>
    <x v="2"/>
    <x v="30"/>
    <x v="2052"/>
    <x v="2051"/>
    <x v="0"/>
  </r>
  <r>
    <x v="2053"/>
    <x v="2053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b v="0"/>
    <n v="121"/>
    <b v="1"/>
    <x v="30"/>
    <n v="1.0102"/>
    <n v="5025.5"/>
    <x v="2"/>
    <x v="30"/>
    <x v="2053"/>
    <x v="2052"/>
    <x v="0"/>
  </r>
  <r>
    <x v="2054"/>
    <x v="2054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b v="0"/>
    <n v="621"/>
    <b v="1"/>
    <x v="30"/>
    <n v="1.1359142857142857"/>
    <n v="37378.5"/>
    <x v="2"/>
    <x v="30"/>
    <x v="2054"/>
    <x v="2053"/>
    <x v="0"/>
  </r>
  <r>
    <x v="2055"/>
    <x v="2055"/>
    <s v="An Arduino compatible shield matched with a web based tutorial system to teach you how to talk with I2C and SPI components."/>
    <n v="6000"/>
    <n v="10045"/>
    <x v="0"/>
    <x v="0"/>
    <x v="0"/>
    <n v="1417579200"/>
    <n v="1415031043"/>
    <b v="0"/>
    <n v="101"/>
    <b v="1"/>
    <x v="30"/>
    <n v="1.6741666666666666"/>
    <n v="8022.5"/>
    <x v="2"/>
    <x v="30"/>
    <x v="2055"/>
    <x v="2054"/>
    <x v="0"/>
  </r>
  <r>
    <x v="2056"/>
    <x v="2056"/>
    <s v="A lightweight backpack that can charge your smartphone 4 times or an iPad one full charge, and recharge via a USB port"/>
    <n v="50000"/>
    <n v="76726"/>
    <x v="0"/>
    <x v="0"/>
    <x v="0"/>
    <n v="1366222542"/>
    <n v="1363630542"/>
    <b v="0"/>
    <n v="554"/>
    <b v="1"/>
    <x v="30"/>
    <n v="1.5345200000000001"/>
    <n v="63363"/>
    <x v="2"/>
    <x v="30"/>
    <x v="2056"/>
    <x v="2055"/>
    <x v="0"/>
  </r>
  <r>
    <x v="2057"/>
    <x v="2057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b v="0"/>
    <n v="666"/>
    <b v="1"/>
    <x v="30"/>
    <n v="2.022322"/>
    <n v="22667.415000000001"/>
    <x v="2"/>
    <x v="30"/>
    <x v="2057"/>
    <x v="2056"/>
    <x v="0"/>
  </r>
  <r>
    <x v="2058"/>
    <x v="2058"/>
    <s v="Making using the serial terminal on the Raspberry Pi as easy as Pi!"/>
    <n v="2560"/>
    <n v="4308"/>
    <x v="0"/>
    <x v="1"/>
    <x v="1"/>
    <n v="1425326400"/>
    <n v="1421916830"/>
    <b v="0"/>
    <n v="410"/>
    <b v="1"/>
    <x v="30"/>
    <n v="1.6828125"/>
    <n v="3434"/>
    <x v="2"/>
    <x v="30"/>
    <x v="2058"/>
    <x v="2057"/>
    <x v="0"/>
  </r>
  <r>
    <x v="2059"/>
    <x v="2059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b v="0"/>
    <n v="375"/>
    <b v="1"/>
    <x v="30"/>
    <n v="1.4345666666666668"/>
    <n v="36518.5"/>
    <x v="2"/>
    <x v="30"/>
    <x v="2059"/>
    <x v="2058"/>
    <x v="0"/>
  </r>
  <r>
    <x v="2060"/>
    <x v="2060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b v="0"/>
    <n v="1364"/>
    <b v="1"/>
    <x v="30"/>
    <n v="1.964"/>
    <n v="37050"/>
    <x v="2"/>
    <x v="30"/>
    <x v="2060"/>
    <x v="2059"/>
    <x v="0"/>
  </r>
  <r>
    <x v="2061"/>
    <x v="2061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b v="0"/>
    <n v="35"/>
    <b v="1"/>
    <x v="30"/>
    <n v="1.0791999999999999"/>
    <n v="5198"/>
    <x v="2"/>
    <x v="30"/>
    <x v="2061"/>
    <x v="2060"/>
    <x v="0"/>
  </r>
  <r>
    <x v="2062"/>
    <x v="2062"/>
    <s v="4K HEVC Android TV Media Player with optional DIY electronics, ideal for app development, home control, software developement, learning"/>
    <n v="100000"/>
    <n v="114977"/>
    <x v="0"/>
    <x v="8"/>
    <x v="7"/>
    <n v="1458807098"/>
    <n v="1456218698"/>
    <b v="0"/>
    <n v="203"/>
    <b v="1"/>
    <x v="30"/>
    <n v="1.14977"/>
    <n v="107488.5"/>
    <x v="2"/>
    <x v="30"/>
    <x v="2062"/>
    <x v="2061"/>
    <x v="0"/>
  </r>
  <r>
    <x v="2063"/>
    <x v="2063"/>
    <s v="Build a professional grade Linux CNC control with Beaglebone black and our CNC cape."/>
    <n v="4000"/>
    <n v="5922"/>
    <x v="0"/>
    <x v="12"/>
    <x v="3"/>
    <n v="1463333701"/>
    <n v="1460482501"/>
    <b v="0"/>
    <n v="49"/>
    <b v="1"/>
    <x v="30"/>
    <n v="1.4804999999999999"/>
    <n v="4961"/>
    <x v="2"/>
    <x v="30"/>
    <x v="2063"/>
    <x v="2062"/>
    <x v="0"/>
  </r>
  <r>
    <x v="2064"/>
    <x v="2064"/>
    <s v="Open-source content-driven lighting system you can use with TV or PC, Mac, HTPC displays in movies, games and daily work"/>
    <n v="261962"/>
    <n v="500784.27"/>
    <x v="0"/>
    <x v="0"/>
    <x v="0"/>
    <n v="1370001600"/>
    <n v="1366879523"/>
    <b v="0"/>
    <n v="5812"/>
    <b v="1"/>
    <x v="30"/>
    <n v="1.9116676082790633"/>
    <n v="381373.13500000001"/>
    <x v="2"/>
    <x v="30"/>
    <x v="2064"/>
    <x v="2063"/>
    <x v="0"/>
  </r>
  <r>
    <x v="2065"/>
    <x v="2065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b v="0"/>
    <n v="1556"/>
    <b v="1"/>
    <x v="30"/>
    <n v="1.99215125"/>
    <n v="59843.025000000001"/>
    <x v="2"/>
    <x v="30"/>
    <x v="2065"/>
    <x v="2064"/>
    <x v="0"/>
  </r>
  <r>
    <x v="2066"/>
    <x v="2066"/>
    <s v="Automatically opens your garage door when you come home. Open, close, and monitor your garage door from your phone."/>
    <n v="2000"/>
    <n v="4372"/>
    <x v="0"/>
    <x v="0"/>
    <x v="0"/>
    <n v="1408818683"/>
    <n v="1406226683"/>
    <b v="0"/>
    <n v="65"/>
    <b v="1"/>
    <x v="30"/>
    <n v="2.1859999999999999"/>
    <n v="3186"/>
    <x v="2"/>
    <x v="30"/>
    <x v="2066"/>
    <x v="2065"/>
    <x v="0"/>
  </r>
  <r>
    <x v="2067"/>
    <x v="2067"/>
    <s v="The next generation of premium quality LED lighting. Extreme power efficiency in a small package."/>
    <n v="495"/>
    <n v="628"/>
    <x v="0"/>
    <x v="1"/>
    <x v="1"/>
    <n v="1432499376"/>
    <n v="1429648176"/>
    <b v="0"/>
    <n v="10"/>
    <b v="1"/>
    <x v="30"/>
    <n v="1.2686868686868686"/>
    <n v="561.5"/>
    <x v="2"/>
    <x v="30"/>
    <x v="2067"/>
    <x v="2066"/>
    <x v="0"/>
  </r>
  <r>
    <x v="2068"/>
    <x v="2068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b v="0"/>
    <n v="76"/>
    <b v="1"/>
    <x v="30"/>
    <n v="1.0522388"/>
    <n v="25652.985000000001"/>
    <x v="2"/>
    <x v="30"/>
    <x v="2068"/>
    <x v="2067"/>
    <x v="0"/>
  </r>
  <r>
    <x v="2069"/>
    <x v="2069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b v="0"/>
    <n v="263"/>
    <b v="1"/>
    <x v="30"/>
    <n v="1.2840666000000001"/>
    <n v="57101.665000000001"/>
    <x v="2"/>
    <x v="30"/>
    <x v="2069"/>
    <x v="2068"/>
    <x v="0"/>
  </r>
  <r>
    <x v="2070"/>
    <x v="2070"/>
    <s v="The A4-SFX is a project with the goal of creating the smallest case possible while still using high-end standardized components."/>
    <n v="125000"/>
    <n v="396659"/>
    <x v="0"/>
    <x v="12"/>
    <x v="3"/>
    <n v="1467128723"/>
    <n v="1464536723"/>
    <b v="0"/>
    <n v="1530"/>
    <b v="1"/>
    <x v="30"/>
    <n v="3.1732719999999999"/>
    <n v="260829.5"/>
    <x v="2"/>
    <x v="30"/>
    <x v="2070"/>
    <x v="2069"/>
    <x v="0"/>
  </r>
  <r>
    <x v="2071"/>
    <x v="2071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b v="0"/>
    <n v="278"/>
    <b v="1"/>
    <x v="30"/>
    <n v="2.8073000000000001"/>
    <n v="38073"/>
    <x v="2"/>
    <x v="30"/>
    <x v="2071"/>
    <x v="2070"/>
    <x v="0"/>
  </r>
  <r>
    <x v="2072"/>
    <x v="2072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b v="0"/>
    <n v="350"/>
    <b v="1"/>
    <x v="30"/>
    <n v="1.1073146853146854"/>
    <n v="75336.5"/>
    <x v="2"/>
    <x v="30"/>
    <x v="2072"/>
    <x v="2071"/>
    <x v="0"/>
  </r>
  <r>
    <x v="2073"/>
    <x v="2073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b v="0"/>
    <n v="470"/>
    <b v="1"/>
    <x v="30"/>
    <n v="1.5260429999999998"/>
    <n v="126302.15"/>
    <x v="2"/>
    <x v="30"/>
    <x v="2073"/>
    <x v="2072"/>
    <x v="0"/>
  </r>
  <r>
    <x v="2074"/>
    <x v="2074"/>
    <s v="Creating PC gaming controllers to bring your gaming experience to a new level."/>
    <n v="600"/>
    <n v="615"/>
    <x v="0"/>
    <x v="0"/>
    <x v="0"/>
    <n v="1462564182"/>
    <n v="1459972182"/>
    <b v="0"/>
    <n v="3"/>
    <b v="1"/>
    <x v="30"/>
    <n v="1.0249999999999999"/>
    <n v="607.5"/>
    <x v="2"/>
    <x v="30"/>
    <x v="2074"/>
    <x v="2073"/>
    <x v="0"/>
  </r>
  <r>
    <x v="2075"/>
    <x v="2075"/>
    <s v="The Practical Meter helps you charge your phone faster by solving a problem millions of people experience."/>
    <n v="9999"/>
    <n v="167820.6"/>
    <x v="0"/>
    <x v="0"/>
    <x v="0"/>
    <n v="1374769288"/>
    <n v="1372177288"/>
    <b v="0"/>
    <n v="8200"/>
    <b v="1"/>
    <x v="30"/>
    <n v="16.783738373837384"/>
    <n v="88909.8"/>
    <x v="2"/>
    <x v="30"/>
    <x v="2075"/>
    <x v="2074"/>
    <x v="0"/>
  </r>
  <r>
    <x v="2076"/>
    <x v="2076"/>
    <s v="Wireless earbuds filled with sound, yet so small they are almost invisible!"/>
    <n v="179000"/>
    <n v="972594.99"/>
    <x v="0"/>
    <x v="1"/>
    <x v="1"/>
    <n v="1406149689"/>
    <n v="1402693689"/>
    <b v="0"/>
    <n v="8359"/>
    <b v="1"/>
    <x v="30"/>
    <n v="5.4334915642458101"/>
    <n v="575797.495"/>
    <x v="2"/>
    <x v="30"/>
    <x v="2076"/>
    <x v="2075"/>
    <x v="0"/>
  </r>
  <r>
    <x v="2077"/>
    <x v="2077"/>
    <s v="A Whole New Way to Get TV: Watch four live TV channels at once on your tablet, smartphone, or big screen TV!"/>
    <n v="50000"/>
    <n v="57754"/>
    <x v="0"/>
    <x v="0"/>
    <x v="0"/>
    <n v="1433538000"/>
    <n v="1428541276"/>
    <b v="0"/>
    <n v="188"/>
    <b v="1"/>
    <x v="30"/>
    <n v="1.1550800000000001"/>
    <n v="53877"/>
    <x v="2"/>
    <x v="30"/>
    <x v="2077"/>
    <x v="2076"/>
    <x v="0"/>
  </r>
  <r>
    <x v="2078"/>
    <x v="2078"/>
    <s v="With hoterway you won't wait anymore for hot water in the beginning of your shower. Save Water, Energy, Time and Money."/>
    <n v="20000"/>
    <n v="26241"/>
    <x v="0"/>
    <x v="3"/>
    <x v="3"/>
    <n v="1482085857"/>
    <n v="1479493857"/>
    <b v="0"/>
    <n v="48"/>
    <b v="1"/>
    <x v="30"/>
    <n v="1.3120499999999999"/>
    <n v="23120.5"/>
    <x v="2"/>
    <x v="30"/>
    <x v="2078"/>
    <x v="2077"/>
    <x v="0"/>
  </r>
  <r>
    <x v="2079"/>
    <x v="2079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b v="0"/>
    <n v="607"/>
    <b v="1"/>
    <x v="30"/>
    <n v="2.8816999999999999"/>
    <n v="19408.5"/>
    <x v="2"/>
    <x v="30"/>
    <x v="2079"/>
    <x v="2078"/>
    <x v="0"/>
  </r>
  <r>
    <x v="2080"/>
    <x v="2080"/>
    <s v="Tinker Tie is a fully programmable, hackable Arduino-compatible RGB LED bow tie that can last over 20 hours on a single charge!"/>
    <n v="1000"/>
    <n v="5078"/>
    <x v="0"/>
    <x v="0"/>
    <x v="0"/>
    <n v="1447286300"/>
    <n v="1444690700"/>
    <b v="0"/>
    <n v="50"/>
    <b v="1"/>
    <x v="30"/>
    <n v="5.0780000000000003"/>
    <n v="3039"/>
    <x v="2"/>
    <x v="30"/>
    <x v="2080"/>
    <x v="2079"/>
    <x v="0"/>
  </r>
  <r>
    <x v="2081"/>
    <x v="2081"/>
    <s v="Embarking on a Summer Tour to spread their message of cherishing your unforgettable memories through nostalgic rock music."/>
    <n v="3500"/>
    <n v="4010"/>
    <x v="0"/>
    <x v="0"/>
    <x v="0"/>
    <n v="1337144340"/>
    <n v="1333597555"/>
    <b v="0"/>
    <n v="55"/>
    <b v="1"/>
    <x v="14"/>
    <n v="1.1457142857142857"/>
    <n v="3755"/>
    <x v="4"/>
    <x v="14"/>
    <x v="2081"/>
    <x v="2080"/>
    <x v="0"/>
  </r>
  <r>
    <x v="2082"/>
    <x v="2082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b v="0"/>
    <n v="38"/>
    <b v="1"/>
    <x v="14"/>
    <n v="1.1073333333333333"/>
    <n v="1580.5"/>
    <x v="4"/>
    <x v="14"/>
    <x v="2082"/>
    <x v="2081"/>
    <x v="0"/>
  </r>
  <r>
    <x v="2083"/>
    <x v="2083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b v="0"/>
    <n v="25"/>
    <b v="1"/>
    <x v="14"/>
    <n v="1.1333333333333333"/>
    <n v="800"/>
    <x v="4"/>
    <x v="14"/>
    <x v="2083"/>
    <x v="2082"/>
    <x v="0"/>
  </r>
  <r>
    <x v="2084"/>
    <x v="2084"/>
    <s v="Los Angeles based Ballerina Black are on their way to tour the UK in May. Join our club &amp; help make it happen."/>
    <n v="3000"/>
    <n v="3250"/>
    <x v="0"/>
    <x v="0"/>
    <x v="0"/>
    <n v="1399186740"/>
    <n v="1396468782"/>
    <b v="0"/>
    <n v="46"/>
    <b v="1"/>
    <x v="14"/>
    <n v="1.0833333333333333"/>
    <n v="3125"/>
    <x v="4"/>
    <x v="14"/>
    <x v="2084"/>
    <x v="2083"/>
    <x v="0"/>
  </r>
  <r>
    <x v="2085"/>
    <x v="2085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b v="0"/>
    <n v="83"/>
    <b v="1"/>
    <x v="14"/>
    <n v="1.2353333333333334"/>
    <n v="6706"/>
    <x v="4"/>
    <x v="14"/>
    <x v="2085"/>
    <x v="2084"/>
    <x v="0"/>
  </r>
  <r>
    <x v="2086"/>
    <x v="2086"/>
    <s v="I am in the process of completing 4 new EPs to be released in Winter, Spring, Summer, and Fall of 2012."/>
    <n v="4000"/>
    <n v="4028"/>
    <x v="0"/>
    <x v="0"/>
    <x v="0"/>
    <n v="1323838740"/>
    <n v="1321200332"/>
    <b v="0"/>
    <n v="35"/>
    <b v="1"/>
    <x v="14"/>
    <n v="1.0069999999999999"/>
    <n v="4014"/>
    <x v="4"/>
    <x v="14"/>
    <x v="2086"/>
    <x v="2085"/>
    <x v="0"/>
  </r>
  <r>
    <x v="2087"/>
    <x v="2087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b v="0"/>
    <n v="25"/>
    <b v="1"/>
    <x v="14"/>
    <n v="1.0353333333333334"/>
    <n v="1526.5"/>
    <x v="4"/>
    <x v="14"/>
    <x v="2087"/>
    <x v="2086"/>
    <x v="0"/>
  </r>
  <r>
    <x v="2088"/>
    <x v="2088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b v="0"/>
    <n v="75"/>
    <b v="1"/>
    <x v="14"/>
    <n v="1.1551066666666667"/>
    <n v="3232.66"/>
    <x v="4"/>
    <x v="14"/>
    <x v="2088"/>
    <x v="2087"/>
    <x v="0"/>
  </r>
  <r>
    <x v="2089"/>
    <x v="2089"/>
    <s v="Little Moses is trying to record their first EP, and we can't do it without your help!"/>
    <n v="2500"/>
    <n v="3010.01"/>
    <x v="0"/>
    <x v="0"/>
    <x v="0"/>
    <n v="1375408194"/>
    <n v="1372384194"/>
    <b v="0"/>
    <n v="62"/>
    <b v="1"/>
    <x v="14"/>
    <n v="1.2040040000000001"/>
    <n v="2755.0050000000001"/>
    <x v="4"/>
    <x v="14"/>
    <x v="2089"/>
    <x v="2088"/>
    <x v="0"/>
  </r>
  <r>
    <x v="2090"/>
    <x v="2090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b v="0"/>
    <n v="160"/>
    <b v="1"/>
    <x v="14"/>
    <n v="1.1504037499999999"/>
    <n v="8601.6149999999998"/>
    <x v="4"/>
    <x v="14"/>
    <x v="2090"/>
    <x v="2089"/>
    <x v="0"/>
  </r>
  <r>
    <x v="2091"/>
    <x v="2091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b v="0"/>
    <n v="246"/>
    <b v="1"/>
    <x v="14"/>
    <n v="1.2046777777777777"/>
    <n v="19842.099999999999"/>
    <x v="4"/>
    <x v="14"/>
    <x v="2091"/>
    <x v="2090"/>
    <x v="0"/>
  </r>
  <r>
    <x v="2092"/>
    <x v="2092"/>
    <s v="Amy Lingamfelter is making an album all about love and she's looking for backers. See see how you can share in the journey!"/>
    <n v="6000"/>
    <n v="6077"/>
    <x v="0"/>
    <x v="0"/>
    <x v="0"/>
    <n v="1318006732"/>
    <n v="1312822732"/>
    <b v="0"/>
    <n v="55"/>
    <b v="1"/>
    <x v="14"/>
    <n v="1.0128333333333333"/>
    <n v="6038.5"/>
    <x v="4"/>
    <x v="14"/>
    <x v="2092"/>
    <x v="2091"/>
    <x v="0"/>
  </r>
  <r>
    <x v="2093"/>
    <x v="2093"/>
    <s v="Help Lift The Decade record their debut full length album with with Ace Enders! (The Early November, I Can Make A Mess)"/>
    <n v="1500"/>
    <n v="1537"/>
    <x v="0"/>
    <x v="0"/>
    <x v="0"/>
    <n v="1356211832"/>
    <n v="1351024232"/>
    <b v="0"/>
    <n v="23"/>
    <b v="1"/>
    <x v="14"/>
    <n v="1.0246666666666666"/>
    <n v="1518.5"/>
    <x v="4"/>
    <x v="14"/>
    <x v="2093"/>
    <x v="2092"/>
    <x v="0"/>
  </r>
  <r>
    <x v="2094"/>
    <x v="2094"/>
    <s v="We've got a new record, Slick Machine._x000a_We want to release it and tour the US to support it, but we need your help to make it happen."/>
    <n v="3500"/>
    <n v="4219"/>
    <x v="0"/>
    <x v="0"/>
    <x v="0"/>
    <n v="1330916400"/>
    <n v="1327969730"/>
    <b v="0"/>
    <n v="72"/>
    <b v="1"/>
    <x v="14"/>
    <n v="1.2054285714285715"/>
    <n v="3859.5"/>
    <x v="4"/>
    <x v="14"/>
    <x v="2094"/>
    <x v="2093"/>
    <x v="0"/>
  </r>
  <r>
    <x v="2095"/>
    <x v="2095"/>
    <s v="This CD celebrates a journey beginning with the death of a father and culminating with the joyous victory expressed in music!"/>
    <n v="2500"/>
    <n v="2500"/>
    <x v="0"/>
    <x v="0"/>
    <x v="0"/>
    <n v="1317576973"/>
    <n v="1312392973"/>
    <b v="0"/>
    <n v="22"/>
    <b v="1"/>
    <x v="14"/>
    <n v="1"/>
    <n v="2500"/>
    <x v="4"/>
    <x v="14"/>
    <x v="2095"/>
    <x v="2094"/>
    <x v="0"/>
  </r>
  <r>
    <x v="2096"/>
    <x v="2096"/>
    <s v="Shone Nuisance is heading to GBS Detroit on Friday, October 26th to record and film their GBS Detroit EP and video."/>
    <n v="600"/>
    <n v="610"/>
    <x v="0"/>
    <x v="0"/>
    <x v="0"/>
    <n v="1351223940"/>
    <n v="1349892735"/>
    <b v="0"/>
    <n v="14"/>
    <b v="1"/>
    <x v="14"/>
    <n v="1.0166666666666666"/>
    <n v="605"/>
    <x v="4"/>
    <x v="14"/>
    <x v="2096"/>
    <x v="2095"/>
    <x v="0"/>
  </r>
  <r>
    <x v="2097"/>
    <x v="2097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b v="0"/>
    <n v="38"/>
    <b v="1"/>
    <x v="14"/>
    <n v="1"/>
    <n v="3000"/>
    <x v="4"/>
    <x v="14"/>
    <x v="2097"/>
    <x v="2096"/>
    <x v="0"/>
  </r>
  <r>
    <x v="2098"/>
    <x v="2098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b v="0"/>
    <n v="32"/>
    <b v="1"/>
    <x v="14"/>
    <n v="1.0033333333333334"/>
    <n v="6010"/>
    <x v="4"/>
    <x v="14"/>
    <x v="2098"/>
    <x v="2097"/>
    <x v="0"/>
  </r>
  <r>
    <x v="2099"/>
    <x v="2099"/>
    <s v="Our tour van died, we need help!"/>
    <n v="3000"/>
    <n v="3971"/>
    <x v="0"/>
    <x v="0"/>
    <x v="0"/>
    <n v="1435808400"/>
    <n v="1434650084"/>
    <b v="0"/>
    <n v="63"/>
    <b v="1"/>
    <x v="14"/>
    <n v="1.3236666666666668"/>
    <n v="3485.5"/>
    <x v="4"/>
    <x v="14"/>
    <x v="2099"/>
    <x v="2098"/>
    <x v="0"/>
  </r>
  <r>
    <x v="2100"/>
    <x v="2100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b v="0"/>
    <n v="27"/>
    <b v="1"/>
    <x v="14"/>
    <n v="1.3666666666666667"/>
    <n v="710"/>
    <x v="4"/>
    <x v="14"/>
    <x v="2100"/>
    <x v="2099"/>
    <x v="0"/>
  </r>
  <r>
    <x v="2101"/>
    <x v="2101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b v="0"/>
    <n v="44"/>
    <b v="1"/>
    <x v="14"/>
    <n v="1.1325000000000001"/>
    <n v="2132.5"/>
    <x v="4"/>
    <x v="14"/>
    <x v="2101"/>
    <x v="2100"/>
    <x v="0"/>
  </r>
  <r>
    <x v="2102"/>
    <x v="2102"/>
    <s v="The Guru is basement parties, lake swimming, a smile shared between reunited friends, and the doe-eyed innocence of youth."/>
    <n v="1000"/>
    <n v="1360"/>
    <x v="0"/>
    <x v="0"/>
    <x v="0"/>
    <n v="1304628648"/>
    <n v="1302036648"/>
    <b v="0"/>
    <n v="38"/>
    <b v="1"/>
    <x v="14"/>
    <n v="1.36"/>
    <n v="1180"/>
    <x v="4"/>
    <x v="14"/>
    <x v="2102"/>
    <x v="2101"/>
    <x v="0"/>
  </r>
  <r>
    <x v="2103"/>
    <x v="2103"/>
    <s v="Indie rocker, Matthew Moon, has something to share with you..."/>
    <n v="7777"/>
    <n v="11364"/>
    <x v="0"/>
    <x v="0"/>
    <x v="0"/>
    <n v="1352488027"/>
    <n v="1349892427"/>
    <b v="0"/>
    <n v="115"/>
    <b v="1"/>
    <x v="14"/>
    <n v="1.4612318374694613"/>
    <n v="9570.5"/>
    <x v="4"/>
    <x v="14"/>
    <x v="2103"/>
    <x v="2102"/>
    <x v="0"/>
  </r>
  <r>
    <x v="2104"/>
    <x v="2104"/>
    <s v="In the Raw is Seattle's the Ink &amp; the Echo's debut album.  It is honest, compelling, and speaks of raw human emotion."/>
    <n v="800"/>
    <n v="1036"/>
    <x v="0"/>
    <x v="0"/>
    <x v="0"/>
    <n v="1369958400"/>
    <n v="1367286434"/>
    <b v="0"/>
    <n v="37"/>
    <b v="1"/>
    <x v="14"/>
    <n v="1.2949999999999999"/>
    <n v="918"/>
    <x v="4"/>
    <x v="14"/>
    <x v="2104"/>
    <x v="2103"/>
    <x v="0"/>
  </r>
  <r>
    <x v="2105"/>
    <x v="2105"/>
    <s v="Help Layla the Wolf fund the printing and releasing of our first E.P. Release called &quot;Sugar&quot;."/>
    <n v="2000"/>
    <n v="5080"/>
    <x v="0"/>
    <x v="0"/>
    <x v="0"/>
    <n v="1416542400"/>
    <n v="1415472953"/>
    <b v="0"/>
    <n v="99"/>
    <b v="1"/>
    <x v="14"/>
    <n v="2.54"/>
    <n v="3540"/>
    <x v="4"/>
    <x v="14"/>
    <x v="2105"/>
    <x v="2104"/>
    <x v="0"/>
  </r>
  <r>
    <x v="2106"/>
    <x v="2106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b v="0"/>
    <n v="44"/>
    <b v="1"/>
    <x v="14"/>
    <n v="1.0704545454545455"/>
    <n v="2277.5"/>
    <x v="4"/>
    <x v="14"/>
    <x v="2106"/>
    <x v="2105"/>
    <x v="0"/>
  </r>
  <r>
    <x v="2107"/>
    <x v="2107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b v="0"/>
    <n v="58"/>
    <b v="1"/>
    <x v="14"/>
    <n v="1.0773299999999999"/>
    <n v="2077.33"/>
    <x v="4"/>
    <x v="14"/>
    <x v="2107"/>
    <x v="2106"/>
    <x v="0"/>
  </r>
  <r>
    <x v="2108"/>
    <x v="2108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b v="0"/>
    <n v="191"/>
    <b v="1"/>
    <x v="14"/>
    <n v="1.0731250000000001"/>
    <n v="16585"/>
    <x v="4"/>
    <x v="14"/>
    <x v="2108"/>
    <x v="2107"/>
    <x v="0"/>
  </r>
  <r>
    <x v="2109"/>
    <x v="2109"/>
    <s v="We are ready to make our first full-length album, and with your help, we can make it happen!"/>
    <n v="4000"/>
    <n v="4261"/>
    <x v="0"/>
    <x v="0"/>
    <x v="0"/>
    <n v="1436115617"/>
    <n v="1433523617"/>
    <b v="0"/>
    <n v="40"/>
    <b v="1"/>
    <x v="14"/>
    <n v="1.06525"/>
    <n v="4130.5"/>
    <x v="4"/>
    <x v="14"/>
    <x v="2109"/>
    <x v="2108"/>
    <x v="0"/>
  </r>
  <r>
    <x v="2110"/>
    <x v="2110"/>
    <s v="Brent Brown's breakout new album! Requires help from the record label... You!"/>
    <n v="2000"/>
    <n v="2007"/>
    <x v="0"/>
    <x v="0"/>
    <x v="0"/>
    <n v="1401253140"/>
    <n v="1398873969"/>
    <b v="0"/>
    <n v="38"/>
    <b v="1"/>
    <x v="14"/>
    <n v="1.0035000000000001"/>
    <n v="2003.5"/>
    <x v="4"/>
    <x v="14"/>
    <x v="2110"/>
    <x v="2109"/>
    <x v="0"/>
  </r>
  <r>
    <x v="2111"/>
    <x v="2111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b v="0"/>
    <n v="39"/>
    <b v="1"/>
    <x v="14"/>
    <n v="1.0649999999999999"/>
    <n v="2065"/>
    <x v="4"/>
    <x v="14"/>
    <x v="2111"/>
    <x v="2110"/>
    <x v="0"/>
  </r>
  <r>
    <x v="2112"/>
    <x v="2112"/>
    <s v="BBB is going back into the studio to record and release &quot;Felix From Canada&quot; by popular demand.  We need your help!"/>
    <n v="300"/>
    <n v="300"/>
    <x v="0"/>
    <x v="0"/>
    <x v="0"/>
    <n v="1366064193"/>
    <n v="1364854593"/>
    <b v="0"/>
    <n v="11"/>
    <b v="1"/>
    <x v="14"/>
    <n v="1"/>
    <n v="300"/>
    <x v="4"/>
    <x v="14"/>
    <x v="2112"/>
    <x v="2111"/>
    <x v="0"/>
  </r>
  <r>
    <x v="2113"/>
    <x v="2113"/>
    <s v="Help us fund our second full-length album Honeycomb!"/>
    <n v="7000"/>
    <n v="7340"/>
    <x v="0"/>
    <x v="0"/>
    <x v="0"/>
    <n v="1411505176"/>
    <n v="1408481176"/>
    <b v="0"/>
    <n v="107"/>
    <b v="1"/>
    <x v="14"/>
    <n v="1.0485714285714285"/>
    <n v="7170"/>
    <x v="4"/>
    <x v="14"/>
    <x v="2113"/>
    <x v="2112"/>
    <x v="0"/>
  </r>
  <r>
    <x v="2114"/>
    <x v="2114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b v="0"/>
    <n v="147"/>
    <b v="1"/>
    <x v="14"/>
    <n v="1.0469999999999999"/>
    <n v="5117.5"/>
    <x v="4"/>
    <x v="14"/>
    <x v="2114"/>
    <x v="2113"/>
    <x v="0"/>
  </r>
  <r>
    <x v="2115"/>
    <x v="2115"/>
    <s v="The Violet Tone is heading to California but we need your help!  We've been at this for years and finally have a shot!"/>
    <n v="1500"/>
    <n v="3385"/>
    <x v="0"/>
    <x v="0"/>
    <x v="0"/>
    <n v="1298167001"/>
    <n v="1295575001"/>
    <b v="0"/>
    <n v="36"/>
    <b v="1"/>
    <x v="14"/>
    <n v="2.2566666666666668"/>
    <n v="2442.5"/>
    <x v="4"/>
    <x v="14"/>
    <x v="2115"/>
    <x v="2114"/>
    <x v="0"/>
  </r>
  <r>
    <x v="2116"/>
    <x v="2116"/>
    <s v="Launch Bitch's new project, BEACH.  Get a limited edition cassette EP, be on a song, or drive away in Bitch's tour bus/RV."/>
    <n v="48000"/>
    <n v="48434"/>
    <x v="0"/>
    <x v="0"/>
    <x v="0"/>
    <n v="1349203203"/>
    <n v="1345056003"/>
    <b v="0"/>
    <n v="92"/>
    <b v="1"/>
    <x v="14"/>
    <n v="1.0090416666666666"/>
    <n v="48217"/>
    <x v="4"/>
    <x v="14"/>
    <x v="2116"/>
    <x v="2115"/>
    <x v="0"/>
  </r>
  <r>
    <x v="2117"/>
    <x v="2117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b v="0"/>
    <n v="35"/>
    <b v="1"/>
    <x v="14"/>
    <n v="1.4775"/>
    <n v="1486.5"/>
    <x v="4"/>
    <x v="14"/>
    <x v="2117"/>
    <x v="2116"/>
    <x v="0"/>
  </r>
  <r>
    <x v="2118"/>
    <x v="2118"/>
    <s v="PORCHES.  and Documentarians tour from New York to San Francisco and back."/>
    <n v="1000"/>
    <n v="1346.11"/>
    <x v="0"/>
    <x v="0"/>
    <x v="0"/>
    <n v="1311538136"/>
    <n v="1308946136"/>
    <b v="0"/>
    <n v="17"/>
    <b v="1"/>
    <x v="14"/>
    <n v="1.3461099999999999"/>
    <n v="1173.0549999999998"/>
    <x v="4"/>
    <x v="14"/>
    <x v="2118"/>
    <x v="2117"/>
    <x v="0"/>
  </r>
  <r>
    <x v="2119"/>
    <x v="2119"/>
    <s v="big long now is recording our debut album and we are looking for help mastering and pressing it to vinyl"/>
    <n v="2000"/>
    <n v="2015"/>
    <x v="0"/>
    <x v="0"/>
    <x v="0"/>
    <n v="1345086445"/>
    <n v="1342494445"/>
    <b v="0"/>
    <n v="22"/>
    <b v="1"/>
    <x v="14"/>
    <n v="1.0075000000000001"/>
    <n v="2007.5"/>
    <x v="4"/>
    <x v="14"/>
    <x v="2119"/>
    <x v="2118"/>
    <x v="0"/>
  </r>
  <r>
    <x v="2120"/>
    <x v="2120"/>
    <s v="&lt;3_x000a_Coming in from outer space. Help Hearty Har record their 1st album!!"/>
    <n v="8000"/>
    <n v="8070.43"/>
    <x v="0"/>
    <x v="0"/>
    <x v="0"/>
    <n v="1388617736"/>
    <n v="1384384136"/>
    <b v="0"/>
    <n v="69"/>
    <b v="1"/>
    <x v="14"/>
    <n v="1.00880375"/>
    <n v="8035.2150000000001"/>
    <x v="4"/>
    <x v="14"/>
    <x v="2120"/>
    <x v="2119"/>
    <x v="0"/>
  </r>
  <r>
    <x v="2121"/>
    <x v="2121"/>
    <s v="Join us on an epic journey to discover a millennia old secret which will change the world forever."/>
    <n v="50000"/>
    <n v="284"/>
    <x v="2"/>
    <x v="16"/>
    <x v="11"/>
    <n v="1484156948"/>
    <n v="1481564948"/>
    <b v="0"/>
    <n v="10"/>
    <b v="0"/>
    <x v="17"/>
    <n v="5.6800000000000002E-3"/>
    <n v="25142"/>
    <x v="6"/>
    <x v="17"/>
    <x v="2121"/>
    <x v="2120"/>
    <x v="1"/>
  </r>
  <r>
    <x v="2122"/>
    <x v="2122"/>
    <s v="Captain Kalani it's a retro game full of nostalgia for the old gamers but interesting for the new ones"/>
    <n v="80000"/>
    <n v="310"/>
    <x v="2"/>
    <x v="14"/>
    <x v="10"/>
    <n v="1483773169"/>
    <n v="1481181169"/>
    <b v="0"/>
    <n v="3"/>
    <b v="0"/>
    <x v="17"/>
    <n v="3.875E-3"/>
    <n v="40155"/>
    <x v="6"/>
    <x v="17"/>
    <x v="2122"/>
    <x v="2121"/>
    <x v="1"/>
  </r>
  <r>
    <x v="2123"/>
    <x v="2123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b v="0"/>
    <n v="5"/>
    <b v="0"/>
    <x v="17"/>
    <n v="0.1"/>
    <n v="275"/>
    <x v="6"/>
    <x v="17"/>
    <x v="2123"/>
    <x v="2122"/>
    <x v="1"/>
  </r>
  <r>
    <x v="2124"/>
    <x v="2124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b v="0"/>
    <n v="5"/>
    <b v="0"/>
    <x v="17"/>
    <n v="0.10454545454545454"/>
    <n v="607.5"/>
    <x v="6"/>
    <x v="17"/>
    <x v="2124"/>
    <x v="2123"/>
    <x v="1"/>
  </r>
  <r>
    <x v="2125"/>
    <x v="2125"/>
    <s v="Becoming is a video game that aims to portray mental illness through a metaphysical and emotional story."/>
    <n v="60000"/>
    <n v="852"/>
    <x v="2"/>
    <x v="0"/>
    <x v="0"/>
    <n v="1438734833"/>
    <n v="1436142833"/>
    <b v="0"/>
    <n v="27"/>
    <b v="0"/>
    <x v="17"/>
    <n v="1.4200000000000001E-2"/>
    <n v="30426"/>
    <x v="6"/>
    <x v="17"/>
    <x v="2125"/>
    <x v="2124"/>
    <x v="1"/>
  </r>
  <r>
    <x v="2126"/>
    <x v="2126"/>
    <s v="Lead your team to victory in this fast-paced, action, sports game! Use Power-ups and avoid attacks as you fight for victory!"/>
    <n v="20000"/>
    <n v="10"/>
    <x v="2"/>
    <x v="0"/>
    <x v="0"/>
    <n v="1418080887"/>
    <n v="1415488887"/>
    <b v="0"/>
    <n v="2"/>
    <b v="0"/>
    <x v="17"/>
    <n v="5.0000000000000001E-4"/>
    <n v="10005"/>
    <x v="6"/>
    <x v="17"/>
    <x v="2126"/>
    <x v="2125"/>
    <x v="1"/>
  </r>
  <r>
    <x v="2127"/>
    <x v="2127"/>
    <s v="Three Monkeys is an audio adventure game for PC."/>
    <n v="28000"/>
    <n v="8076"/>
    <x v="2"/>
    <x v="1"/>
    <x v="1"/>
    <n v="1426158463"/>
    <n v="1423570063"/>
    <b v="0"/>
    <n v="236"/>
    <b v="0"/>
    <x v="17"/>
    <n v="0.28842857142857142"/>
    <n v="18038"/>
    <x v="6"/>
    <x v="17"/>
    <x v="2127"/>
    <x v="2126"/>
    <x v="1"/>
  </r>
  <r>
    <x v="2128"/>
    <x v="2128"/>
    <s v="The Royal Snail has misdelivered all the invitations to the Royal Ball.  It's up to Makayla to set things right in the Fairy Forest"/>
    <n v="15000"/>
    <n v="25"/>
    <x v="2"/>
    <x v="5"/>
    <x v="5"/>
    <n v="1411324369"/>
    <n v="1406140369"/>
    <b v="0"/>
    <n v="1"/>
    <b v="0"/>
    <x v="17"/>
    <n v="1.6666666666666668E-3"/>
    <n v="7512.5"/>
    <x v="6"/>
    <x v="17"/>
    <x v="2128"/>
    <x v="2127"/>
    <x v="1"/>
  </r>
  <r>
    <x v="2129"/>
    <x v="2129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b v="0"/>
    <n v="12"/>
    <b v="0"/>
    <x v="17"/>
    <n v="0.11799999999999999"/>
    <n v="1118"/>
    <x v="6"/>
    <x v="17"/>
    <x v="2129"/>
    <x v="2128"/>
    <x v="1"/>
  </r>
  <r>
    <x v="2130"/>
    <x v="2130"/>
    <s v="You are the hero tasked to save your home from the villainous Sanword."/>
    <n v="42000"/>
    <n v="85"/>
    <x v="2"/>
    <x v="0"/>
    <x v="0"/>
    <n v="1408154663"/>
    <n v="1405130663"/>
    <b v="0"/>
    <n v="4"/>
    <b v="0"/>
    <x v="17"/>
    <n v="2.0238095238095236E-3"/>
    <n v="21042.5"/>
    <x v="6"/>
    <x v="17"/>
    <x v="2130"/>
    <x v="2129"/>
    <x v="1"/>
  </r>
  <r>
    <x v="2131"/>
    <x v="2131"/>
    <s v="From frightened girl to empowered woman, Scout's Honor is a tale about facing your fears and overcoming odds."/>
    <n v="500"/>
    <n v="25"/>
    <x v="2"/>
    <x v="0"/>
    <x v="0"/>
    <n v="1436677091"/>
    <n v="1434085091"/>
    <b v="0"/>
    <n v="3"/>
    <b v="0"/>
    <x v="17"/>
    <n v="0.05"/>
    <n v="262.5"/>
    <x v="6"/>
    <x v="17"/>
    <x v="2131"/>
    <x v="2130"/>
    <x v="1"/>
  </r>
  <r>
    <x v="2132"/>
    <x v="2132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b v="0"/>
    <n v="99"/>
    <b v="0"/>
    <x v="17"/>
    <n v="2.1129899999999997E-2"/>
    <n v="51056.495000000003"/>
    <x v="6"/>
    <x v="17"/>
    <x v="2132"/>
    <x v="2131"/>
    <x v="1"/>
  </r>
  <r>
    <x v="2133"/>
    <x v="2133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b v="0"/>
    <n v="3"/>
    <b v="0"/>
    <x v="17"/>
    <n v="1.6E-2"/>
    <n v="508"/>
    <x v="6"/>
    <x v="17"/>
    <x v="2133"/>
    <x v="2132"/>
    <x v="1"/>
  </r>
  <r>
    <x v="2134"/>
    <x v="2134"/>
    <s v="1st person Action Survivalist Rpg game. You get sent to a deadly Island to die not knowing that your not alone on the island."/>
    <n v="6000"/>
    <n v="104"/>
    <x v="2"/>
    <x v="0"/>
    <x v="0"/>
    <n v="1367097391"/>
    <n v="1364505391"/>
    <b v="0"/>
    <n v="3"/>
    <b v="0"/>
    <x v="17"/>
    <n v="1.7333333333333333E-2"/>
    <n v="3052"/>
    <x v="6"/>
    <x v="17"/>
    <x v="2134"/>
    <x v="2133"/>
    <x v="1"/>
  </r>
  <r>
    <x v="2135"/>
    <x v="2135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b v="0"/>
    <n v="22"/>
    <b v="0"/>
    <x v="17"/>
    <n v="9.5600000000000004E-2"/>
    <n v="2739"/>
    <x v="6"/>
    <x v="17"/>
    <x v="2135"/>
    <x v="2134"/>
    <x v="1"/>
  </r>
  <r>
    <x v="2136"/>
    <x v="2136"/>
    <s v="A dark and twisted game with physiological madness and corruption as a man becomes the ultimate bio weapon."/>
    <n v="80000"/>
    <n v="47.69"/>
    <x v="2"/>
    <x v="0"/>
    <x v="0"/>
    <n v="1382184786"/>
    <n v="1379592786"/>
    <b v="0"/>
    <n v="4"/>
    <b v="0"/>
    <x v="17"/>
    <n v="5.9612499999999998E-4"/>
    <n v="40023.845000000001"/>
    <x v="6"/>
    <x v="17"/>
    <x v="2136"/>
    <x v="2135"/>
    <x v="1"/>
  </r>
  <r>
    <x v="2137"/>
    <x v="2137"/>
    <s v="Arrest, interrogate, and uncover the truth as a local woman recruited by the KGB. For Windows, Mac &amp; Linux."/>
    <n v="50000"/>
    <n v="14203"/>
    <x v="2"/>
    <x v="5"/>
    <x v="5"/>
    <n v="1417804229"/>
    <n v="1415212229"/>
    <b v="0"/>
    <n v="534"/>
    <b v="0"/>
    <x v="17"/>
    <n v="0.28405999999999998"/>
    <n v="32101.5"/>
    <x v="6"/>
    <x v="17"/>
    <x v="2137"/>
    <x v="2136"/>
    <x v="1"/>
  </r>
  <r>
    <x v="2138"/>
    <x v="2138"/>
    <s v="A game with a mixture of a few genres from RPG, Simulation and to adventure elements."/>
    <n v="1000"/>
    <n v="128"/>
    <x v="2"/>
    <x v="1"/>
    <x v="1"/>
    <n v="1383959939"/>
    <n v="1381364339"/>
    <b v="0"/>
    <n v="12"/>
    <b v="0"/>
    <x v="17"/>
    <n v="0.128"/>
    <n v="564"/>
    <x v="6"/>
    <x v="17"/>
    <x v="2138"/>
    <x v="2137"/>
    <x v="1"/>
  </r>
  <r>
    <x v="2139"/>
    <x v="2139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b v="0"/>
    <n v="56"/>
    <b v="0"/>
    <x v="17"/>
    <n v="5.4199999999999998E-2"/>
    <n v="15813"/>
    <x v="6"/>
    <x v="17"/>
    <x v="2139"/>
    <x v="2138"/>
    <x v="1"/>
  </r>
  <r>
    <x v="2140"/>
    <x v="2140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b v="0"/>
    <n v="11"/>
    <b v="0"/>
    <x v="17"/>
    <n v="1.1199999999999999E-3"/>
    <n v="250280"/>
    <x v="6"/>
    <x v="17"/>
    <x v="2140"/>
    <x v="2139"/>
    <x v="1"/>
  </r>
  <r>
    <x v="2141"/>
    <x v="2141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b v="0"/>
    <n v="0"/>
    <b v="0"/>
    <x v="17"/>
    <n v="0"/>
    <n v="7500"/>
    <x v="6"/>
    <x v="17"/>
    <x v="2141"/>
    <x v="2140"/>
    <x v="1"/>
  </r>
  <r>
    <x v="2142"/>
    <x v="2142"/>
    <s v="a third-person exploration adventure game developed by yetanotherIndie will be released on August 2016 for PC, Linux and XBox one."/>
    <n v="10500"/>
    <n v="601"/>
    <x v="2"/>
    <x v="12"/>
    <x v="3"/>
    <n v="1451494210"/>
    <n v="1449075010"/>
    <b v="0"/>
    <n v="12"/>
    <b v="0"/>
    <x v="17"/>
    <n v="5.7238095238095241E-2"/>
    <n v="5550.5"/>
    <x v="6"/>
    <x v="17"/>
    <x v="2142"/>
    <x v="2141"/>
    <x v="1"/>
  </r>
  <r>
    <x v="2143"/>
    <x v="2143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b v="0"/>
    <n v="5"/>
    <b v="0"/>
    <x v="17"/>
    <n v="0.1125"/>
    <n v="1112.5"/>
    <x v="6"/>
    <x v="17"/>
    <x v="2143"/>
    <x v="2142"/>
    <x v="1"/>
  </r>
  <r>
    <x v="2144"/>
    <x v="2144"/>
    <s v="A thousand community-built sandbox games (and more!) with a fully-customizable game engine."/>
    <n v="35500"/>
    <n v="607"/>
    <x v="2"/>
    <x v="0"/>
    <x v="0"/>
    <n v="1379164040"/>
    <n v="1376399240"/>
    <b v="0"/>
    <n v="24"/>
    <b v="0"/>
    <x v="17"/>
    <n v="1.7098591549295775E-2"/>
    <n v="18053.5"/>
    <x v="6"/>
    <x v="17"/>
    <x v="2144"/>
    <x v="2143"/>
    <x v="1"/>
  </r>
  <r>
    <x v="2145"/>
    <x v="2145"/>
    <s v="When the gods of religions and days passed return to our modern world, humanity must fight for its survival and future."/>
    <n v="15000"/>
    <n v="4565"/>
    <x v="2"/>
    <x v="0"/>
    <x v="0"/>
    <n v="1385534514"/>
    <n v="1382938914"/>
    <b v="0"/>
    <n v="89"/>
    <b v="0"/>
    <x v="17"/>
    <n v="0.30433333333333334"/>
    <n v="9782.5"/>
    <x v="6"/>
    <x v="17"/>
    <x v="2145"/>
    <x v="2144"/>
    <x v="1"/>
  </r>
  <r>
    <x v="2146"/>
    <x v="2146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b v="0"/>
    <n v="1"/>
    <b v="0"/>
    <x v="17"/>
    <n v="2.0000000000000001E-4"/>
    <n v="2500.5"/>
    <x v="6"/>
    <x v="17"/>
    <x v="2146"/>
    <x v="2145"/>
    <x v="1"/>
  </r>
  <r>
    <x v="2147"/>
    <x v="2147"/>
    <s v="A Point and Click Adventure on Steroids."/>
    <n v="390000"/>
    <n v="2716"/>
    <x v="2"/>
    <x v="0"/>
    <x v="0"/>
    <n v="1416125148"/>
    <n v="1413356748"/>
    <b v="0"/>
    <n v="55"/>
    <b v="0"/>
    <x v="17"/>
    <n v="6.9641025641025639E-3"/>
    <n v="196358"/>
    <x v="6"/>
    <x v="17"/>
    <x v="2147"/>
    <x v="2146"/>
    <x v="1"/>
  </r>
  <r>
    <x v="2148"/>
    <x v="2148"/>
    <s v="zomblock's is a online zombie survival game where you can craft new weapons,find food and water to keep yourself alive."/>
    <n v="100"/>
    <n v="2"/>
    <x v="2"/>
    <x v="1"/>
    <x v="1"/>
    <n v="1427992582"/>
    <n v="1425404182"/>
    <b v="0"/>
    <n v="2"/>
    <b v="0"/>
    <x v="17"/>
    <n v="0.02"/>
    <n v="51"/>
    <x v="6"/>
    <x v="17"/>
    <x v="2148"/>
    <x v="2147"/>
    <x v="1"/>
  </r>
  <r>
    <x v="2149"/>
    <x v="2149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b v="0"/>
    <n v="0"/>
    <b v="0"/>
    <x v="17"/>
    <n v="0"/>
    <n v="1000"/>
    <x v="6"/>
    <x v="17"/>
    <x v="2149"/>
    <x v="2148"/>
    <x v="1"/>
  </r>
  <r>
    <x v="2150"/>
    <x v="2150"/>
    <s v="A pixel styled open world detective game."/>
    <n v="50000"/>
    <n v="405"/>
    <x v="2"/>
    <x v="10"/>
    <x v="8"/>
    <n v="1468392599"/>
    <n v="1465800599"/>
    <b v="0"/>
    <n v="4"/>
    <b v="0"/>
    <x v="17"/>
    <n v="8.0999999999999996E-3"/>
    <n v="25202.5"/>
    <x v="6"/>
    <x v="17"/>
    <x v="2150"/>
    <x v="2149"/>
    <x v="1"/>
  </r>
  <r>
    <x v="2151"/>
    <x v="2151"/>
    <s v="Crazy Artist makes gaming more comfortable and fun for Playstation 4 users. I really want to give you a Handee Job!"/>
    <n v="45000"/>
    <n v="118"/>
    <x v="2"/>
    <x v="0"/>
    <x v="0"/>
    <n v="1467231614"/>
    <n v="1464639614"/>
    <b v="0"/>
    <n v="6"/>
    <b v="0"/>
    <x v="17"/>
    <n v="2.6222222222222224E-3"/>
    <n v="22559"/>
    <x v="6"/>
    <x v="17"/>
    <x v="2151"/>
    <x v="2150"/>
    <x v="1"/>
  </r>
  <r>
    <x v="2152"/>
    <x v="2152"/>
    <s v="Our game is going to be a space shooter that has RPG elements with New Game+! It will be unlike any space shooter ever played."/>
    <n v="30000"/>
    <n v="50"/>
    <x v="2"/>
    <x v="0"/>
    <x v="0"/>
    <n v="1394909909"/>
    <n v="1392321509"/>
    <b v="0"/>
    <n v="4"/>
    <b v="0"/>
    <x v="17"/>
    <n v="1.6666666666666668E-3"/>
    <n v="15025"/>
    <x v="6"/>
    <x v="17"/>
    <x v="2152"/>
    <x v="2151"/>
    <x v="1"/>
  </r>
  <r>
    <x v="2153"/>
    <x v="2153"/>
    <s v="Crowdfunding the Gamers Way. An online game with real world consequences.Do you dare to play? Can you turn the world around?"/>
    <n v="372625"/>
    <n v="34"/>
    <x v="2"/>
    <x v="0"/>
    <x v="0"/>
    <n v="1420876740"/>
    <n v="1417470718"/>
    <b v="0"/>
    <n v="4"/>
    <b v="0"/>
    <x v="17"/>
    <n v="9.1244548809124457E-5"/>
    <n v="186329.5"/>
    <x v="6"/>
    <x v="17"/>
    <x v="2153"/>
    <x v="2152"/>
    <x v="1"/>
  </r>
  <r>
    <x v="2154"/>
    <x v="2154"/>
    <s v="A Real Time Strategy game based on Greek mythology in a fictional world."/>
    <n v="250"/>
    <n v="2"/>
    <x v="2"/>
    <x v="0"/>
    <x v="0"/>
    <n v="1390921827"/>
    <n v="1389193827"/>
    <b v="0"/>
    <n v="2"/>
    <b v="0"/>
    <x v="17"/>
    <n v="8.0000000000000002E-3"/>
    <n v="126"/>
    <x v="6"/>
    <x v="17"/>
    <x v="2154"/>
    <x v="2153"/>
    <x v="1"/>
  </r>
  <r>
    <x v="2155"/>
    <x v="2155"/>
    <s v="A Level Editor, Turned up to eleven. Infinite creativity in one package, solo or with up to 16 of your friends."/>
    <n v="5000"/>
    <n v="115"/>
    <x v="2"/>
    <x v="1"/>
    <x v="1"/>
    <n v="1459443385"/>
    <n v="1456854985"/>
    <b v="0"/>
    <n v="5"/>
    <b v="0"/>
    <x v="17"/>
    <n v="2.3E-2"/>
    <n v="2557.5"/>
    <x v="6"/>
    <x v="17"/>
    <x v="2155"/>
    <x v="2154"/>
    <x v="1"/>
  </r>
  <r>
    <x v="2156"/>
    <x v="2156"/>
    <s v="Captain and manage your ship along with your crew in this deep space adventure! (PC/Linux/Mac)"/>
    <n v="56000"/>
    <n v="1493"/>
    <x v="2"/>
    <x v="0"/>
    <x v="0"/>
    <n v="1379363406"/>
    <n v="1375475406"/>
    <b v="0"/>
    <n v="83"/>
    <b v="0"/>
    <x v="17"/>
    <n v="2.6660714285714284E-2"/>
    <n v="28746.5"/>
    <x v="6"/>
    <x v="17"/>
    <x v="2156"/>
    <x v="2155"/>
    <x v="1"/>
  </r>
  <r>
    <x v="2157"/>
    <x v="2157"/>
    <s v="Gamers and 90's fans unite in this small tale of epic proportions!"/>
    <n v="75000"/>
    <n v="21144"/>
    <x v="2"/>
    <x v="0"/>
    <x v="0"/>
    <n v="1482479940"/>
    <n v="1479684783"/>
    <b v="0"/>
    <n v="57"/>
    <b v="0"/>
    <x v="17"/>
    <n v="0.28192"/>
    <n v="48072"/>
    <x v="6"/>
    <x v="17"/>
    <x v="2157"/>
    <x v="2156"/>
    <x v="1"/>
  </r>
  <r>
    <x v="2158"/>
    <x v="2158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b v="0"/>
    <n v="311"/>
    <b v="0"/>
    <x v="17"/>
    <n v="6.5900366666666668E-2"/>
    <n v="159885.05499999999"/>
    <x v="6"/>
    <x v="17"/>
    <x v="2158"/>
    <x v="2157"/>
    <x v="1"/>
  </r>
  <r>
    <x v="2159"/>
    <x v="2159"/>
    <s v="The world is dead, humans are nearly extinct._x000a_Vampires and Werewolves hunt the survivors. Zombies hunt us all._x000a_How will you survive?"/>
    <n v="3600"/>
    <n v="26"/>
    <x v="2"/>
    <x v="0"/>
    <x v="0"/>
    <n v="1310837574"/>
    <n v="1308245574"/>
    <b v="0"/>
    <n v="2"/>
    <b v="0"/>
    <x v="17"/>
    <n v="7.2222222222222219E-3"/>
    <n v="1813"/>
    <x v="6"/>
    <x v="17"/>
    <x v="2159"/>
    <x v="2158"/>
    <x v="1"/>
  </r>
  <r>
    <x v="2160"/>
    <x v="2160"/>
    <s v="An awesome side-scroller tower defense game.  Think &quot;Plants vs Zombies&quot; but from a side-on perspective."/>
    <n v="10000"/>
    <n v="85"/>
    <x v="2"/>
    <x v="0"/>
    <x v="0"/>
    <n v="1337447105"/>
    <n v="1334855105"/>
    <b v="0"/>
    <n v="16"/>
    <b v="0"/>
    <x v="17"/>
    <n v="8.5000000000000006E-3"/>
    <n v="5042.5"/>
    <x v="6"/>
    <x v="17"/>
    <x v="2160"/>
    <x v="2159"/>
    <x v="1"/>
  </r>
  <r>
    <x v="2161"/>
    <x v="2161"/>
    <s v="We're trying to fund hard copies of our debut album!"/>
    <n v="400"/>
    <n v="463"/>
    <x v="0"/>
    <x v="0"/>
    <x v="0"/>
    <n v="1443040059"/>
    <n v="1440448059"/>
    <b v="0"/>
    <n v="13"/>
    <b v="1"/>
    <x v="11"/>
    <n v="1.1575"/>
    <n v="431.5"/>
    <x v="4"/>
    <x v="11"/>
    <x v="2161"/>
    <x v="2160"/>
    <x v="0"/>
  </r>
  <r>
    <x v="2162"/>
    <x v="2162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b v="0"/>
    <n v="58"/>
    <b v="1"/>
    <x v="11"/>
    <n v="1.1226666666666667"/>
    <n v="4776"/>
    <x v="4"/>
    <x v="11"/>
    <x v="2162"/>
    <x v="2161"/>
    <x v="0"/>
  </r>
  <r>
    <x v="2163"/>
    <x v="2163"/>
    <s v="Mongrel is looking to hit the studio once again in June so we can bring you a new cd later this year and we need your help!"/>
    <n v="2500"/>
    <n v="3305"/>
    <x v="0"/>
    <x v="0"/>
    <x v="0"/>
    <n v="1433735400"/>
    <n v="1429306520"/>
    <b v="0"/>
    <n v="44"/>
    <b v="1"/>
    <x v="11"/>
    <n v="1.3220000000000001"/>
    <n v="2902.5"/>
    <x v="4"/>
    <x v="11"/>
    <x v="2163"/>
    <x v="2162"/>
    <x v="0"/>
  </r>
  <r>
    <x v="2164"/>
    <x v="2164"/>
    <s v="South Florida roots country/rock outfit's long awaited debut record"/>
    <n v="5500"/>
    <n v="5645"/>
    <x v="0"/>
    <x v="0"/>
    <x v="0"/>
    <n v="1466827140"/>
    <n v="1464196414"/>
    <b v="0"/>
    <n v="83"/>
    <b v="1"/>
    <x v="11"/>
    <n v="1.0263636363636364"/>
    <n v="5572.5"/>
    <x v="4"/>
    <x v="11"/>
    <x v="2164"/>
    <x v="2163"/>
    <x v="0"/>
  </r>
  <r>
    <x v="2165"/>
    <x v="2165"/>
    <s v="Vous aimez le rock fort ? Aidez les Beat Cheese Ã  produire leur premier album ! Do you like cheese? Help us produce our first album!"/>
    <n v="2500"/>
    <n v="3466"/>
    <x v="0"/>
    <x v="6"/>
    <x v="3"/>
    <n v="1460127635"/>
    <n v="1457539235"/>
    <b v="0"/>
    <n v="117"/>
    <b v="1"/>
    <x v="11"/>
    <n v="1.3864000000000001"/>
    <n v="2983"/>
    <x v="4"/>
    <x v="11"/>
    <x v="2165"/>
    <x v="2164"/>
    <x v="0"/>
  </r>
  <r>
    <x v="2166"/>
    <x v="2166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b v="0"/>
    <n v="32"/>
    <b v="1"/>
    <x v="11"/>
    <n v="1.466"/>
    <n v="2466"/>
    <x v="4"/>
    <x v="11"/>
    <x v="2166"/>
    <x v="2165"/>
    <x v="0"/>
  </r>
  <r>
    <x v="2167"/>
    <x v="2167"/>
    <s v="We need YOUR HELP to take one more step to this make release sound amazing!"/>
    <n v="150"/>
    <n v="180"/>
    <x v="0"/>
    <x v="0"/>
    <x v="0"/>
    <n v="1347672937"/>
    <n v="1346463337"/>
    <b v="0"/>
    <n v="8"/>
    <b v="1"/>
    <x v="11"/>
    <n v="1.2"/>
    <n v="165"/>
    <x v="4"/>
    <x v="11"/>
    <x v="2167"/>
    <x v="2166"/>
    <x v="0"/>
  </r>
  <r>
    <x v="2168"/>
    <x v="2168"/>
    <s v="We're hitting the studio to record our next album, &quot;Pizazz&quot;!! Help us put the FUN in FUNK!!"/>
    <n v="18000"/>
    <n v="21884.69"/>
    <x v="0"/>
    <x v="0"/>
    <x v="0"/>
    <n v="1486702800"/>
    <n v="1484058261"/>
    <b v="0"/>
    <n v="340"/>
    <b v="1"/>
    <x v="11"/>
    <n v="1.215816111111111"/>
    <n v="19942.345000000001"/>
    <x v="4"/>
    <x v="11"/>
    <x v="2168"/>
    <x v="2167"/>
    <x v="0"/>
  </r>
  <r>
    <x v="2169"/>
    <x v="2169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b v="0"/>
    <n v="7"/>
    <b v="1"/>
    <x v="11"/>
    <n v="1"/>
    <n v="153"/>
    <x v="4"/>
    <x v="11"/>
    <x v="2169"/>
    <x v="2168"/>
    <x v="0"/>
  </r>
  <r>
    <x v="2170"/>
    <x v="2170"/>
    <s v="We are a hard rock band from Northern California trying to raise $350 for our next EP. Be a part of our journey!"/>
    <n v="350"/>
    <n v="633"/>
    <x v="0"/>
    <x v="0"/>
    <x v="0"/>
    <n v="1440266422"/>
    <n v="1436810422"/>
    <b v="0"/>
    <n v="19"/>
    <b v="1"/>
    <x v="11"/>
    <n v="1.8085714285714285"/>
    <n v="491.5"/>
    <x v="4"/>
    <x v="11"/>
    <x v="2170"/>
    <x v="2169"/>
    <x v="0"/>
  </r>
  <r>
    <x v="2171"/>
    <x v="2171"/>
    <s v="Like records? We do, too! Help this Los Angeles based rock 'n' roll band get their new album out on vinyl!"/>
    <n v="4000"/>
    <n v="4243"/>
    <x v="0"/>
    <x v="0"/>
    <x v="0"/>
    <n v="1434949200"/>
    <n v="1431903495"/>
    <b v="0"/>
    <n v="47"/>
    <b v="1"/>
    <x v="11"/>
    <n v="1.0607500000000001"/>
    <n v="4121.5"/>
    <x v="4"/>
    <x v="11"/>
    <x v="2171"/>
    <x v="2170"/>
    <x v="0"/>
  </r>
  <r>
    <x v="2172"/>
    <x v="2172"/>
    <s v="hey friends. We are Hollow Point 9._x000a_We are calling on you to help us._x000a_In our journey to make our debut album."/>
    <n v="1000"/>
    <n v="1000"/>
    <x v="0"/>
    <x v="0"/>
    <x v="0"/>
    <n v="1429365320"/>
    <n v="1426773320"/>
    <b v="0"/>
    <n v="13"/>
    <b v="1"/>
    <x v="11"/>
    <n v="1"/>
    <n v="1000"/>
    <x v="4"/>
    <x v="11"/>
    <x v="2172"/>
    <x v="2171"/>
    <x v="0"/>
  </r>
  <r>
    <x v="2173"/>
    <x v="2173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b v="0"/>
    <n v="90"/>
    <b v="1"/>
    <x v="11"/>
    <n v="1.2692857142857144"/>
    <n v="4765.5"/>
    <x v="4"/>
    <x v="11"/>
    <x v="2173"/>
    <x v="2172"/>
    <x v="0"/>
  </r>
  <r>
    <x v="2174"/>
    <x v="2174"/>
    <s v="Chivo and his band of miscreants present their debut album _x000a_'Blind Energy' ...we think you are going to like it."/>
    <n v="4000"/>
    <n v="4119"/>
    <x v="0"/>
    <x v="1"/>
    <x v="1"/>
    <n v="1462453307"/>
    <n v="1459861307"/>
    <b v="0"/>
    <n v="63"/>
    <b v="1"/>
    <x v="11"/>
    <n v="1.0297499999999999"/>
    <n v="4059.5"/>
    <x v="4"/>
    <x v="11"/>
    <x v="2174"/>
    <x v="2173"/>
    <x v="0"/>
  </r>
  <r>
    <x v="2175"/>
    <x v="2175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b v="0"/>
    <n v="26"/>
    <b v="1"/>
    <x v="11"/>
    <n v="2.5"/>
    <n v="1225"/>
    <x v="4"/>
    <x v="11"/>
    <x v="2175"/>
    <x v="2174"/>
    <x v="0"/>
  </r>
  <r>
    <x v="2176"/>
    <x v="2176"/>
    <s v="The Mike Farley Band has re-assembled its original line up and needs your help to make a new full-length album!"/>
    <n v="5000"/>
    <n v="6301"/>
    <x v="0"/>
    <x v="0"/>
    <x v="0"/>
    <n v="1430579509"/>
    <n v="1427987509"/>
    <b v="0"/>
    <n v="71"/>
    <b v="1"/>
    <x v="11"/>
    <n v="1.2602"/>
    <n v="5650.5"/>
    <x v="4"/>
    <x v="11"/>
    <x v="2176"/>
    <x v="2175"/>
    <x v="0"/>
  </r>
  <r>
    <x v="2177"/>
    <x v="2177"/>
    <s v="Stone Horse ~ _x000a_Doing what they do best, laying down honest and _x000a_proper Rock-n-Roll guaranteed to soothe your soul!"/>
    <n v="2500"/>
    <n v="2503"/>
    <x v="0"/>
    <x v="0"/>
    <x v="0"/>
    <n v="1465192867"/>
    <n v="1463032867"/>
    <b v="0"/>
    <n v="38"/>
    <b v="1"/>
    <x v="11"/>
    <n v="1.0012000000000001"/>
    <n v="2501.5"/>
    <x v="4"/>
    <x v="11"/>
    <x v="2177"/>
    <x v="2176"/>
    <x v="0"/>
  </r>
  <r>
    <x v="2178"/>
    <x v="2178"/>
    <s v="We are making our third studio album and no longer have a label telling us what we can/can't do. This record is for the fans."/>
    <n v="25000"/>
    <n v="34660"/>
    <x v="0"/>
    <x v="0"/>
    <x v="0"/>
    <n v="1484752597"/>
    <n v="1482160597"/>
    <b v="0"/>
    <n v="859"/>
    <b v="1"/>
    <x v="11"/>
    <n v="1.3864000000000001"/>
    <n v="29830"/>
    <x v="4"/>
    <x v="11"/>
    <x v="2178"/>
    <x v="2177"/>
    <x v="0"/>
  </r>
  <r>
    <x v="2179"/>
    <x v="2179"/>
    <s v="Woodhouse is making an EP!  If you are a fan of whiskey and loud guitars, contribute to the cause!"/>
    <n v="1000"/>
    <n v="1614"/>
    <x v="0"/>
    <x v="0"/>
    <x v="0"/>
    <n v="1428725192"/>
    <n v="1426133192"/>
    <b v="0"/>
    <n v="21"/>
    <b v="1"/>
    <x v="11"/>
    <n v="1.6140000000000001"/>
    <n v="1307"/>
    <x v="4"/>
    <x v="11"/>
    <x v="2179"/>
    <x v="2178"/>
    <x v="0"/>
  </r>
  <r>
    <x v="2180"/>
    <x v="2180"/>
    <s v="Help fund the new record by independent alternative rockers FOUR STAR MARY &quot;PIECES&quot;"/>
    <n v="5000"/>
    <n v="5359.21"/>
    <x v="0"/>
    <x v="0"/>
    <x v="0"/>
    <n v="1447434268"/>
    <n v="1443801868"/>
    <b v="0"/>
    <n v="78"/>
    <b v="1"/>
    <x v="11"/>
    <n v="1.071842"/>
    <n v="5179.6049999999996"/>
    <x v="4"/>
    <x v="11"/>
    <x v="2180"/>
    <x v="2179"/>
    <x v="0"/>
  </r>
  <r>
    <x v="2181"/>
    <x v="2181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b v="0"/>
    <n v="53"/>
    <b v="1"/>
    <x v="32"/>
    <n v="1.5309999999999999"/>
    <n v="2531"/>
    <x v="6"/>
    <x v="32"/>
    <x v="2181"/>
    <x v="2180"/>
    <x v="0"/>
  </r>
  <r>
    <x v="2182"/>
    <x v="2182"/>
    <s v="An incredibly comprehensive tabletop rpg book for the post apocalypse, inspired by Dungeon World."/>
    <n v="3000"/>
    <n v="15725"/>
    <x v="0"/>
    <x v="5"/>
    <x v="5"/>
    <n v="1412285825"/>
    <n v="1409261825"/>
    <b v="0"/>
    <n v="356"/>
    <b v="1"/>
    <x v="32"/>
    <n v="5.2416666666666663"/>
    <n v="9362.5"/>
    <x v="6"/>
    <x v="32"/>
    <x v="2182"/>
    <x v="2181"/>
    <x v="0"/>
  </r>
  <r>
    <x v="2183"/>
    <x v="2183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b v="0"/>
    <n v="279"/>
    <b v="1"/>
    <x v="32"/>
    <n v="4.8927777777777779"/>
    <n v="5303.5"/>
    <x v="6"/>
    <x v="32"/>
    <x v="2183"/>
    <x v="2182"/>
    <x v="0"/>
  </r>
  <r>
    <x v="2184"/>
    <x v="2184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b v="1"/>
    <n v="266"/>
    <b v="1"/>
    <x v="32"/>
    <n v="2.8473999999999999"/>
    <n v="19237"/>
    <x v="6"/>
    <x v="32"/>
    <x v="2184"/>
    <x v="2183"/>
    <x v="0"/>
  </r>
  <r>
    <x v="2185"/>
    <x v="2185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b v="0"/>
    <n v="623"/>
    <b v="1"/>
    <x v="32"/>
    <n v="18.569700000000001"/>
    <n v="48924.25"/>
    <x v="6"/>
    <x v="32"/>
    <x v="2185"/>
    <x v="2184"/>
    <x v="0"/>
  </r>
  <r>
    <x v="2186"/>
    <x v="2186"/>
    <s v="The real-time digital social deduction game where there's no moderator, no sleeping, and no dying."/>
    <n v="20000"/>
    <n v="21935"/>
    <x v="0"/>
    <x v="0"/>
    <x v="0"/>
    <n v="1473213600"/>
    <n v="1470062743"/>
    <b v="0"/>
    <n v="392"/>
    <b v="1"/>
    <x v="32"/>
    <n v="1.0967499999999999"/>
    <n v="20967.5"/>
    <x v="6"/>
    <x v="32"/>
    <x v="2186"/>
    <x v="2185"/>
    <x v="0"/>
  </r>
  <r>
    <x v="2187"/>
    <x v="2187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b v="1"/>
    <n v="3562"/>
    <b v="1"/>
    <x v="32"/>
    <n v="10.146425000000001"/>
    <n v="111464.25"/>
    <x v="6"/>
    <x v="32"/>
    <x v="2187"/>
    <x v="2186"/>
    <x v="0"/>
  </r>
  <r>
    <x v="2188"/>
    <x v="2188"/>
    <s v="Beautifully unique, precision cut, metal gaming dice derived from a passion in tabletop gaming and engineering design."/>
    <n v="5494"/>
    <n v="22645"/>
    <x v="0"/>
    <x v="2"/>
    <x v="2"/>
    <n v="1477414800"/>
    <n v="1474380241"/>
    <b v="0"/>
    <n v="514"/>
    <b v="1"/>
    <x v="32"/>
    <n v="4.1217692027666546"/>
    <n v="14069.5"/>
    <x v="6"/>
    <x v="32"/>
    <x v="2188"/>
    <x v="2187"/>
    <x v="0"/>
  </r>
  <r>
    <x v="2189"/>
    <x v="2189"/>
    <s v="Help me fund the Argonauts! Sculpted by Dave Kidd, based on concept art from Roberto Cirillo, created by Fet Milner and myself!"/>
    <n v="1200"/>
    <n v="6039"/>
    <x v="0"/>
    <x v="1"/>
    <x v="1"/>
    <n v="1461276000"/>
    <n v="1460055300"/>
    <b v="0"/>
    <n v="88"/>
    <b v="1"/>
    <x v="32"/>
    <n v="5.0324999999999998"/>
    <n v="3619.5"/>
    <x v="6"/>
    <x v="32"/>
    <x v="2189"/>
    <x v="2188"/>
    <x v="0"/>
  </r>
  <r>
    <x v="2190"/>
    <x v="2190"/>
    <s v="You are an evil Overlord.  Your mission?  To make everyone as miserable as possible.  Can you achieve world domination?"/>
    <n v="19000"/>
    <n v="35076"/>
    <x v="0"/>
    <x v="0"/>
    <x v="0"/>
    <n v="1458716340"/>
    <n v="1455721204"/>
    <b v="0"/>
    <n v="537"/>
    <b v="1"/>
    <x v="32"/>
    <n v="1.8461052631578947"/>
    <n v="27038"/>
    <x v="6"/>
    <x v="32"/>
    <x v="2190"/>
    <x v="2189"/>
    <x v="0"/>
  </r>
  <r>
    <x v="2191"/>
    <x v="2191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b v="0"/>
    <n v="25"/>
    <b v="1"/>
    <x v="32"/>
    <n v="1.1973333333333334"/>
    <n v="824"/>
    <x v="6"/>
    <x v="32"/>
    <x v="2191"/>
    <x v="2190"/>
    <x v="0"/>
  </r>
  <r>
    <x v="2192"/>
    <x v="2192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b v="0"/>
    <n v="3238"/>
    <b v="1"/>
    <x v="32"/>
    <n v="10.812401666666668"/>
    <n v="70874.41"/>
    <x v="6"/>
    <x v="32"/>
    <x v="2192"/>
    <x v="2191"/>
    <x v="0"/>
  </r>
  <r>
    <x v="2193"/>
    <x v="2193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b v="0"/>
    <n v="897"/>
    <b v="1"/>
    <x v="32"/>
    <n v="4.5237333333333334"/>
    <n v="41428"/>
    <x v="6"/>
    <x v="32"/>
    <x v="2193"/>
    <x v="2192"/>
    <x v="0"/>
  </r>
  <r>
    <x v="2194"/>
    <x v="2194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b v="0"/>
    <n v="878"/>
    <b v="1"/>
    <x v="32"/>
    <n v="5.3737000000000004"/>
    <n v="31868.5"/>
    <x v="6"/>
    <x v="32"/>
    <x v="2194"/>
    <x v="2193"/>
    <x v="0"/>
  </r>
  <r>
    <x v="2195"/>
    <x v="2195"/>
    <s v="A gritty, noir tabletop RPG with a fast-paced combo-based battle system."/>
    <n v="4600"/>
    <n v="5535"/>
    <x v="0"/>
    <x v="0"/>
    <x v="0"/>
    <n v="1439317900"/>
    <n v="1436725900"/>
    <b v="0"/>
    <n v="115"/>
    <b v="1"/>
    <x v="32"/>
    <n v="1.2032608695652174"/>
    <n v="5067.5"/>
    <x v="6"/>
    <x v="32"/>
    <x v="2195"/>
    <x v="2194"/>
    <x v="0"/>
  </r>
  <r>
    <x v="2196"/>
    <x v="2196"/>
    <s v="Race your friends in style with this classic Grand Prix game."/>
    <n v="14000"/>
    <n v="15937"/>
    <x v="0"/>
    <x v="0"/>
    <x v="0"/>
    <n v="1480662000"/>
    <n v="1478000502"/>
    <b v="0"/>
    <n v="234"/>
    <b v="1"/>
    <x v="32"/>
    <n v="1.1383571428571428"/>
    <n v="14968.5"/>
    <x v="6"/>
    <x v="32"/>
    <x v="2196"/>
    <x v="2195"/>
    <x v="0"/>
  </r>
  <r>
    <x v="2197"/>
    <x v="2197"/>
    <s v="A strategy game of magic and deception, where aspiring  Illusionists clash in a grand contest for fame and fortune."/>
    <n v="30000"/>
    <n v="285309.33"/>
    <x v="0"/>
    <x v="0"/>
    <x v="0"/>
    <n v="1425132059"/>
    <n v="1422540059"/>
    <b v="0"/>
    <n v="4330"/>
    <b v="1"/>
    <x v="32"/>
    <n v="9.5103109999999997"/>
    <n v="157654.66500000001"/>
    <x v="6"/>
    <x v="32"/>
    <x v="2197"/>
    <x v="2196"/>
    <x v="0"/>
  </r>
  <r>
    <x v="2198"/>
    <x v="2198"/>
    <s v="A tactical Miniatures board game for 2-4 players set in a mysterious underwater realm where 4 factions battle for supremacy."/>
    <n v="40000"/>
    <n v="53157"/>
    <x v="0"/>
    <x v="0"/>
    <x v="0"/>
    <n v="1447507200"/>
    <n v="1444911600"/>
    <b v="0"/>
    <n v="651"/>
    <b v="1"/>
    <x v="32"/>
    <n v="1.3289249999999999"/>
    <n v="46578.5"/>
    <x v="6"/>
    <x v="32"/>
    <x v="2198"/>
    <x v="2197"/>
    <x v="0"/>
  </r>
  <r>
    <x v="2199"/>
    <x v="2199"/>
    <s v="A new strategic board game designed to flip out your opponent."/>
    <n v="9000"/>
    <n v="13228"/>
    <x v="0"/>
    <x v="17"/>
    <x v="3"/>
    <n v="1444903198"/>
    <n v="1442311198"/>
    <b v="1"/>
    <n v="251"/>
    <b v="1"/>
    <x v="32"/>
    <n v="1.4697777777777778"/>
    <n v="11114"/>
    <x v="6"/>
    <x v="32"/>
    <x v="2199"/>
    <x v="2198"/>
    <x v="0"/>
  </r>
  <r>
    <x v="2200"/>
    <x v="2200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b v="0"/>
    <n v="263"/>
    <b v="1"/>
    <x v="32"/>
    <n v="5.4215"/>
    <n v="6421.5"/>
    <x v="6"/>
    <x v="32"/>
    <x v="2200"/>
    <x v="2199"/>
    <x v="0"/>
  </r>
  <r>
    <x v="2201"/>
    <x v="2201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b v="0"/>
    <n v="28"/>
    <b v="1"/>
    <x v="15"/>
    <n v="3.8271818181818182"/>
    <n v="265.495"/>
    <x v="4"/>
    <x v="15"/>
    <x v="2201"/>
    <x v="2200"/>
    <x v="0"/>
  </r>
  <r>
    <x v="2202"/>
    <x v="2202"/>
    <s v="An electro-organic album of evolved dance music inspired by seminal cyberpunk works."/>
    <n v="4000"/>
    <n v="28167.25"/>
    <x v="0"/>
    <x v="0"/>
    <x v="0"/>
    <n v="1351801368"/>
    <n v="1349209368"/>
    <b v="0"/>
    <n v="721"/>
    <b v="1"/>
    <x v="15"/>
    <n v="7.0418124999999998"/>
    <n v="16083.625"/>
    <x v="4"/>
    <x v="15"/>
    <x v="2202"/>
    <x v="2201"/>
    <x v="0"/>
  </r>
  <r>
    <x v="2203"/>
    <x v="2203"/>
    <s v="The Invisible City is a project built &amp; powered by my fans. A full video and audio experience that I hope to merge into a live show."/>
    <n v="2000"/>
    <n v="2191"/>
    <x v="0"/>
    <x v="5"/>
    <x v="5"/>
    <n v="1443127082"/>
    <n v="1440535082"/>
    <b v="0"/>
    <n v="50"/>
    <b v="1"/>
    <x v="15"/>
    <n v="1.0954999999999999"/>
    <n v="2095.5"/>
    <x v="4"/>
    <x v="15"/>
    <x v="2203"/>
    <x v="2202"/>
    <x v="0"/>
  </r>
  <r>
    <x v="2204"/>
    <x v="2204"/>
    <s v="A professional pressing of the new (and greatest) Mirror Kisses album on beautiful white vinyl. Backers hear it first!"/>
    <n v="1500"/>
    <n v="1993"/>
    <x v="0"/>
    <x v="0"/>
    <x v="0"/>
    <n v="1362814119"/>
    <n v="1360222119"/>
    <b v="0"/>
    <n v="73"/>
    <b v="1"/>
    <x v="15"/>
    <n v="1.3286666666666667"/>
    <n v="1746.5"/>
    <x v="4"/>
    <x v="15"/>
    <x v="2204"/>
    <x v="2203"/>
    <x v="0"/>
  </r>
  <r>
    <x v="2205"/>
    <x v="2205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b v="0"/>
    <n v="27"/>
    <b v="1"/>
    <x v="15"/>
    <n v="1.52"/>
    <n v="945"/>
    <x v="4"/>
    <x v="15"/>
    <x v="2205"/>
    <x v="2204"/>
    <x v="0"/>
  </r>
  <r>
    <x v="2206"/>
    <x v="2206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b v="0"/>
    <n v="34"/>
    <b v="1"/>
    <x v="15"/>
    <n v="1.0272727272727273"/>
    <n v="1115"/>
    <x v="4"/>
    <x v="15"/>
    <x v="2206"/>
    <x v="2205"/>
    <x v="0"/>
  </r>
  <r>
    <x v="2207"/>
    <x v="2207"/>
    <s v="Each piece has a story behind it. Not of some life drama but of an experience you live whilst listening; Happiness evoking"/>
    <n v="2000"/>
    <n v="2000"/>
    <x v="0"/>
    <x v="0"/>
    <x v="0"/>
    <n v="1384580373"/>
    <n v="1381984773"/>
    <b v="0"/>
    <n v="7"/>
    <b v="1"/>
    <x v="15"/>
    <n v="1"/>
    <n v="2000"/>
    <x v="4"/>
    <x v="15"/>
    <x v="2207"/>
    <x v="2206"/>
    <x v="0"/>
  </r>
  <r>
    <x v="2208"/>
    <x v="2208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b v="0"/>
    <n v="24"/>
    <b v="1"/>
    <x v="15"/>
    <n v="1.016"/>
    <n v="1008"/>
    <x v="4"/>
    <x v="15"/>
    <x v="2208"/>
    <x v="2207"/>
    <x v="0"/>
  </r>
  <r>
    <x v="2209"/>
    <x v="2209"/>
    <s v="Support us and pledge for rewards on our new bigger Tour of the US, Canada and Colombia!"/>
    <n v="500"/>
    <n v="754"/>
    <x v="0"/>
    <x v="1"/>
    <x v="1"/>
    <n v="1397516400"/>
    <n v="1396524644"/>
    <b v="0"/>
    <n v="15"/>
    <b v="1"/>
    <x v="15"/>
    <n v="1.508"/>
    <n v="627"/>
    <x v="4"/>
    <x v="15"/>
    <x v="2209"/>
    <x v="2208"/>
    <x v="0"/>
  </r>
  <r>
    <x v="2210"/>
    <x v="2210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b v="0"/>
    <n v="72"/>
    <b v="1"/>
    <x v="15"/>
    <n v="1.11425"/>
    <n v="4228.5"/>
    <x v="4"/>
    <x v="15"/>
    <x v="2210"/>
    <x v="2209"/>
    <x v="0"/>
  </r>
  <r>
    <x v="2211"/>
    <x v="2211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b v="0"/>
    <n v="120"/>
    <b v="1"/>
    <x v="15"/>
    <n v="1.956"/>
    <n v="3695"/>
    <x v="4"/>
    <x v="15"/>
    <x v="2211"/>
    <x v="2210"/>
    <x v="0"/>
  </r>
  <r>
    <x v="2212"/>
    <x v="2212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b v="0"/>
    <n v="123"/>
    <b v="1"/>
    <x v="15"/>
    <n v="1.1438333333333333"/>
    <n v="6431.5"/>
    <x v="4"/>
    <x v="15"/>
    <x v="2212"/>
    <x v="2211"/>
    <x v="0"/>
  </r>
  <r>
    <x v="2213"/>
    <x v="2213"/>
    <s v="NOTE: THIS PROJECT IS ALREADY 100% FUNDED!!! _x000a_This is an &quot;Extended Campaign Run&quot; for anyone who wants a CD of my seventh solo album."/>
    <n v="5"/>
    <n v="10"/>
    <x v="0"/>
    <x v="0"/>
    <x v="0"/>
    <n v="1431719379"/>
    <n v="1429127379"/>
    <b v="0"/>
    <n v="1"/>
    <b v="1"/>
    <x v="15"/>
    <n v="2"/>
    <n v="7.5"/>
    <x v="4"/>
    <x v="15"/>
    <x v="2213"/>
    <x v="2212"/>
    <x v="0"/>
  </r>
  <r>
    <x v="2214"/>
    <x v="2214"/>
    <s v="Join this Kickstarter project today to assist Spiff in converting his analog recordings from the 80's to digital!"/>
    <n v="600"/>
    <n v="1755.01"/>
    <x v="0"/>
    <x v="0"/>
    <x v="0"/>
    <n v="1391713248"/>
    <n v="1389121248"/>
    <b v="0"/>
    <n v="24"/>
    <b v="1"/>
    <x v="15"/>
    <n v="2.9250166666666666"/>
    <n v="1177.5050000000001"/>
    <x v="4"/>
    <x v="15"/>
    <x v="2214"/>
    <x v="2213"/>
    <x v="0"/>
  </r>
  <r>
    <x v="2215"/>
    <x v="2215"/>
    <s v="Ambient Electro Grind-fest!"/>
    <n v="550"/>
    <n v="860"/>
    <x v="0"/>
    <x v="0"/>
    <x v="0"/>
    <n v="1331621940"/>
    <n v="1329671572"/>
    <b v="0"/>
    <n v="33"/>
    <b v="1"/>
    <x v="15"/>
    <n v="1.5636363636363637"/>
    <n v="705"/>
    <x v="4"/>
    <x v="15"/>
    <x v="2215"/>
    <x v="2214"/>
    <x v="0"/>
  </r>
  <r>
    <x v="2216"/>
    <x v="2216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b v="0"/>
    <n v="14"/>
    <b v="1"/>
    <x v="15"/>
    <n v="1.0566666666666666"/>
    <n v="308.5"/>
    <x v="4"/>
    <x v="15"/>
    <x v="2216"/>
    <x v="2215"/>
    <x v="0"/>
  </r>
  <r>
    <x v="2217"/>
    <x v="2217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b v="0"/>
    <n v="9"/>
    <b v="1"/>
    <x v="15"/>
    <n v="1.0119047619047619"/>
    <n v="422.5"/>
    <x v="4"/>
    <x v="15"/>
    <x v="2217"/>
    <x v="2216"/>
    <x v="0"/>
  </r>
  <r>
    <x v="2218"/>
    <x v="2218"/>
    <s v="Help Idiot Stare press their next album to CD. Over 40 minutes of intense industrial rock that you're going to want to own!"/>
    <n v="2000"/>
    <n v="2456.66"/>
    <x v="0"/>
    <x v="0"/>
    <x v="0"/>
    <n v="1346198400"/>
    <n v="1344281383"/>
    <b v="0"/>
    <n v="76"/>
    <b v="1"/>
    <x v="15"/>
    <n v="1.2283299999999999"/>
    <n v="2228.33"/>
    <x v="4"/>
    <x v="15"/>
    <x v="2218"/>
    <x v="2217"/>
    <x v="0"/>
  </r>
  <r>
    <x v="2219"/>
    <x v="2219"/>
    <s v="An album that illustrates events in our lives, whether trivial or significant, through the tones of electronic music."/>
    <n v="1000"/>
    <n v="1015"/>
    <x v="0"/>
    <x v="0"/>
    <x v="0"/>
    <n v="1440004512"/>
    <n v="1437412512"/>
    <b v="0"/>
    <n v="19"/>
    <b v="1"/>
    <x v="15"/>
    <n v="1.0149999999999999"/>
    <n v="1007.5"/>
    <x v="4"/>
    <x v="15"/>
    <x v="2219"/>
    <x v="2218"/>
    <x v="0"/>
  </r>
  <r>
    <x v="2220"/>
    <x v="2220"/>
    <s v="Darkpine is recording and releasing a 5-track EP within the coming months this summer and hopes for your support."/>
    <n v="3500"/>
    <n v="3540"/>
    <x v="0"/>
    <x v="0"/>
    <x v="0"/>
    <n v="1374888436"/>
    <n v="1372296436"/>
    <b v="0"/>
    <n v="69"/>
    <b v="1"/>
    <x v="15"/>
    <n v="1.0114285714285713"/>
    <n v="3520"/>
    <x v="4"/>
    <x v="15"/>
    <x v="2220"/>
    <x v="2219"/>
    <x v="0"/>
  </r>
  <r>
    <x v="2221"/>
    <x v="2221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b v="0"/>
    <n v="218"/>
    <b v="1"/>
    <x v="32"/>
    <n v="1.0811999999999999"/>
    <n v="7804.5"/>
    <x v="6"/>
    <x v="32"/>
    <x v="2221"/>
    <x v="2220"/>
    <x v="0"/>
  </r>
  <r>
    <x v="2222"/>
    <x v="2222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b v="0"/>
    <n v="30"/>
    <b v="1"/>
    <x v="32"/>
    <n v="1.6259999999999999"/>
    <n v="656.5"/>
    <x v="6"/>
    <x v="32"/>
    <x v="2222"/>
    <x v="2221"/>
    <x v="0"/>
  </r>
  <r>
    <x v="2223"/>
    <x v="2223"/>
    <s v="Cardboard scenery for Sci-Fi 28-32mm miniature games. Easy to assemble, disassemble and transport. Supplied unpainted. By MCSTUDIO."/>
    <n v="19500"/>
    <n v="20631"/>
    <x v="0"/>
    <x v="5"/>
    <x v="5"/>
    <n v="1435418568"/>
    <n v="1432826568"/>
    <b v="0"/>
    <n v="100"/>
    <b v="1"/>
    <x v="32"/>
    <n v="1.0580000000000001"/>
    <n v="20065.5"/>
    <x v="6"/>
    <x v="32"/>
    <x v="2223"/>
    <x v="2222"/>
    <x v="0"/>
  </r>
  <r>
    <x v="2224"/>
    <x v="2224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b v="0"/>
    <n v="296"/>
    <b v="1"/>
    <x v="32"/>
    <n v="2.4315000000000002"/>
    <n v="17157.5"/>
    <x v="6"/>
    <x v="32"/>
    <x v="2224"/>
    <x v="2223"/>
    <x v="0"/>
  </r>
  <r>
    <x v="2225"/>
    <x v="2225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b v="0"/>
    <n v="1204"/>
    <b v="1"/>
    <x v="32"/>
    <n v="9.4483338095238096"/>
    <n v="109707.505"/>
    <x v="6"/>
    <x v="32"/>
    <x v="2225"/>
    <x v="2224"/>
    <x v="0"/>
  </r>
  <r>
    <x v="2226"/>
    <x v="2226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b v="0"/>
    <n v="321"/>
    <b v="1"/>
    <x v="32"/>
    <n v="1.0846283333333333"/>
    <n v="18761.654999999999"/>
    <x v="6"/>
    <x v="32"/>
    <x v="2226"/>
    <x v="2225"/>
    <x v="0"/>
  </r>
  <r>
    <x v="2227"/>
    <x v="2227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b v="0"/>
    <n v="301"/>
    <b v="1"/>
    <x v="32"/>
    <n v="1.5737692307692308"/>
    <n v="16729.5"/>
    <x v="6"/>
    <x v="32"/>
    <x v="2227"/>
    <x v="2226"/>
    <x v="0"/>
  </r>
  <r>
    <x v="2228"/>
    <x v="2228"/>
    <s v="Modular system for storage and transport of ships &amp; game essentials + acrylic maneuver templates and tokens for 3 popular space games."/>
    <n v="1000"/>
    <n v="11744.9"/>
    <x v="0"/>
    <x v="12"/>
    <x v="3"/>
    <n v="1439707236"/>
    <n v="1437115236"/>
    <b v="0"/>
    <n v="144"/>
    <b v="1"/>
    <x v="32"/>
    <n v="11.744899999999999"/>
    <n v="6372.45"/>
    <x v="6"/>
    <x v="32"/>
    <x v="2228"/>
    <x v="2227"/>
    <x v="0"/>
  </r>
  <r>
    <x v="2229"/>
    <x v="2229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b v="0"/>
    <n v="539"/>
    <b v="1"/>
    <x v="32"/>
    <n v="1.7104755366949576"/>
    <n v="10858.165000000001"/>
    <x v="6"/>
    <x v="32"/>
    <x v="2229"/>
    <x v="2228"/>
    <x v="0"/>
  </r>
  <r>
    <x v="2230"/>
    <x v="2230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b v="0"/>
    <n v="498"/>
    <b v="1"/>
    <x v="32"/>
    <n v="1.2595294117647058"/>
    <n v="9603"/>
    <x v="6"/>
    <x v="32"/>
    <x v="2230"/>
    <x v="2229"/>
    <x v="0"/>
  </r>
  <r>
    <x v="2231"/>
    <x v="2231"/>
    <s v="A game about communities by Ben Robbins, creator of Microscope. Do you change the Kingdom or does the Kingdom change you?"/>
    <n v="2500"/>
    <n v="30303.24"/>
    <x v="0"/>
    <x v="0"/>
    <x v="0"/>
    <n v="1372136400"/>
    <n v="1369864301"/>
    <b v="0"/>
    <n v="1113"/>
    <b v="1"/>
    <x v="32"/>
    <n v="12.121296000000001"/>
    <n v="16401.620000000003"/>
    <x v="6"/>
    <x v="32"/>
    <x v="2231"/>
    <x v="2230"/>
    <x v="0"/>
  </r>
  <r>
    <x v="2232"/>
    <x v="2232"/>
    <s v="Backstory Cards help you and your friends create vibrant backstories for roleplaying games, no matter the system or genre."/>
    <n v="5000"/>
    <n v="24790"/>
    <x v="0"/>
    <x v="0"/>
    <x v="0"/>
    <n v="1405738800"/>
    <n v="1402945408"/>
    <b v="0"/>
    <n v="988"/>
    <b v="1"/>
    <x v="32"/>
    <n v="4.9580000000000002"/>
    <n v="14895"/>
    <x v="6"/>
    <x v="32"/>
    <x v="2232"/>
    <x v="2231"/>
    <x v="0"/>
  </r>
  <r>
    <x v="2233"/>
    <x v="2233"/>
    <s v="Cadaver is a lighthearted game of friendly necromancy! Players compete to resurrect as many bodies as possible!"/>
    <n v="2500"/>
    <n v="8301"/>
    <x v="0"/>
    <x v="1"/>
    <x v="1"/>
    <n v="1450051200"/>
    <n v="1448269539"/>
    <b v="0"/>
    <n v="391"/>
    <b v="1"/>
    <x v="32"/>
    <n v="3.3203999999999998"/>
    <n v="5400.5"/>
    <x v="6"/>
    <x v="32"/>
    <x v="2233"/>
    <x v="2232"/>
    <x v="0"/>
  </r>
  <r>
    <x v="2234"/>
    <x v="2234"/>
    <s v="Pine Tar Baseball is a fun and fast paced dice and card game for 1 to 2 players. The game features fast streamlined game play."/>
    <n v="100"/>
    <n v="1165"/>
    <x v="0"/>
    <x v="0"/>
    <x v="0"/>
    <n v="1483645647"/>
    <n v="1481053647"/>
    <b v="0"/>
    <n v="28"/>
    <b v="1"/>
    <x v="32"/>
    <n v="11.65"/>
    <n v="632.5"/>
    <x v="6"/>
    <x v="32"/>
    <x v="2234"/>
    <x v="2233"/>
    <x v="0"/>
  </r>
  <r>
    <x v="2235"/>
    <x v="2235"/>
    <s v="An amazing set of sceneries to create unique atmospheres for your tabletop gaming."/>
    <n v="13000"/>
    <n v="19931"/>
    <x v="0"/>
    <x v="5"/>
    <x v="5"/>
    <n v="1427585511"/>
    <n v="1424997111"/>
    <b v="0"/>
    <n v="147"/>
    <b v="1"/>
    <x v="32"/>
    <n v="1.5331538461538461"/>
    <n v="16465.5"/>
    <x v="6"/>
    <x v="32"/>
    <x v="2235"/>
    <x v="2234"/>
    <x v="0"/>
  </r>
  <r>
    <x v="2236"/>
    <x v="2236"/>
    <s v="Assume the role of an intergalactic real-estate agent attempting to satisfy various creature clientele!"/>
    <n v="2800"/>
    <n v="15039"/>
    <x v="0"/>
    <x v="0"/>
    <x v="0"/>
    <n v="1454338123"/>
    <n v="1451746123"/>
    <b v="0"/>
    <n v="680"/>
    <b v="1"/>
    <x v="32"/>
    <n v="5.3710714285714287"/>
    <n v="8919.5"/>
    <x v="6"/>
    <x v="32"/>
    <x v="2236"/>
    <x v="2235"/>
    <x v="0"/>
  </r>
  <r>
    <x v="2237"/>
    <x v="2237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b v="0"/>
    <n v="983"/>
    <b v="1"/>
    <x v="32"/>
    <n v="3.5292777777777777"/>
    <n v="40763.5"/>
    <x v="6"/>
    <x v="32"/>
    <x v="2237"/>
    <x v="2236"/>
    <x v="0"/>
  </r>
  <r>
    <x v="2238"/>
    <x v="2238"/>
    <s v="28mm Fantasy Miniature Range in leadfree white metal: Orcs, wolves and more."/>
    <n v="4000"/>
    <n v="5496"/>
    <x v="0"/>
    <x v="12"/>
    <x v="3"/>
    <n v="1489157716"/>
    <n v="1486565716"/>
    <b v="0"/>
    <n v="79"/>
    <b v="1"/>
    <x v="32"/>
    <n v="1.3740000000000001"/>
    <n v="4748"/>
    <x v="6"/>
    <x v="32"/>
    <x v="2238"/>
    <x v="2237"/>
    <x v="0"/>
  </r>
  <r>
    <x v="2239"/>
    <x v="2239"/>
    <s v="Next stretch goal unlocks at $33,000 and/or 500 backers unlocks 2 bonus stretch goals."/>
    <n v="25000"/>
    <n v="32006.67"/>
    <x v="0"/>
    <x v="0"/>
    <x v="0"/>
    <n v="1385870520"/>
    <n v="1382742014"/>
    <b v="0"/>
    <n v="426"/>
    <b v="1"/>
    <x v="32"/>
    <n v="1.2802667999999999"/>
    <n v="28503.334999999999"/>
    <x v="6"/>
    <x v="32"/>
    <x v="2239"/>
    <x v="2238"/>
    <x v="0"/>
  </r>
  <r>
    <x v="2240"/>
    <x v="2240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b v="0"/>
    <n v="96"/>
    <b v="1"/>
    <x v="32"/>
    <n v="2.7067999999999999"/>
    <n v="9267"/>
    <x v="6"/>
    <x v="32"/>
    <x v="2240"/>
    <x v="2239"/>
    <x v="0"/>
  </r>
  <r>
    <x v="2241"/>
    <x v="2241"/>
    <s v="You are Ex- Military criminals sent on suicide missions on the edge of space. Science Fiction Tabletop RPG using Savage Worlds"/>
    <n v="1000"/>
    <n v="8064"/>
    <x v="0"/>
    <x v="1"/>
    <x v="1"/>
    <n v="1488484300"/>
    <n v="1485892300"/>
    <b v="0"/>
    <n v="163"/>
    <b v="1"/>
    <x v="32"/>
    <n v="8.0640000000000001"/>
    <n v="4532"/>
    <x v="6"/>
    <x v="32"/>
    <x v="2241"/>
    <x v="2240"/>
    <x v="0"/>
  </r>
  <r>
    <x v="2242"/>
    <x v="2242"/>
    <s v="Inconceivable! An amazing new illustrative deck based on The Princess Bride movie."/>
    <n v="10000"/>
    <n v="136009.76"/>
    <x v="0"/>
    <x v="0"/>
    <x v="0"/>
    <n v="1385521320"/>
    <n v="1382449733"/>
    <b v="0"/>
    <n v="2525"/>
    <b v="1"/>
    <x v="32"/>
    <n v="13.600976000000001"/>
    <n v="73004.88"/>
    <x v="6"/>
    <x v="32"/>
    <x v="2242"/>
    <x v="2241"/>
    <x v="0"/>
  </r>
  <r>
    <x v="2243"/>
    <x v="2243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b v="0"/>
    <n v="2035"/>
    <b v="1"/>
    <x v="32"/>
    <n v="9302.5"/>
    <n v="4651.75"/>
    <x v="6"/>
    <x v="32"/>
    <x v="2243"/>
    <x v="2242"/>
    <x v="0"/>
  </r>
  <r>
    <x v="2244"/>
    <x v="2244"/>
    <s v="Finely sculpted 28mm Classic Fantasy metal and resin miniatures perfectly themed for use as a warband or adventuring party."/>
    <n v="5000"/>
    <n v="18851"/>
    <x v="0"/>
    <x v="0"/>
    <x v="0"/>
    <n v="1476649800"/>
    <n v="1475609946"/>
    <b v="0"/>
    <n v="290"/>
    <b v="1"/>
    <x v="32"/>
    <n v="3.7702"/>
    <n v="11925.5"/>
    <x v="6"/>
    <x v="32"/>
    <x v="2244"/>
    <x v="2243"/>
    <x v="0"/>
  </r>
  <r>
    <x v="2245"/>
    <x v="2245"/>
    <s v="You've got a time machine, high-powered weapons and a whole lot of history to save. Welcome to TimeWatch!"/>
    <n v="4000"/>
    <n v="105881"/>
    <x v="0"/>
    <x v="0"/>
    <x v="0"/>
    <n v="1393005600"/>
    <n v="1390323617"/>
    <b v="0"/>
    <n v="1980"/>
    <b v="1"/>
    <x v="32"/>
    <n v="26.47025"/>
    <n v="54940.5"/>
    <x v="6"/>
    <x v="32"/>
    <x v="2245"/>
    <x v="2244"/>
    <x v="0"/>
  </r>
  <r>
    <x v="2246"/>
    <x v="2246"/>
    <s v="The BESPOKE GEEK is a brand new clothing company from Bletchley, England producing handmade and individual hoodies for geeks."/>
    <n v="2500"/>
    <n v="2503"/>
    <x v="0"/>
    <x v="1"/>
    <x v="1"/>
    <n v="1441393210"/>
    <n v="1438801210"/>
    <b v="0"/>
    <n v="57"/>
    <b v="1"/>
    <x v="32"/>
    <n v="1.0012000000000001"/>
    <n v="2501.5"/>
    <x v="6"/>
    <x v="32"/>
    <x v="2246"/>
    <x v="2245"/>
    <x v="0"/>
  </r>
  <r>
    <x v="2247"/>
    <x v="2247"/>
    <s v="Take on the role of an ancient forager in this fun strategy game from the designer of Biblios."/>
    <n v="18500"/>
    <n v="19324"/>
    <x v="0"/>
    <x v="0"/>
    <x v="0"/>
    <n v="1438185565"/>
    <n v="1436975965"/>
    <b v="0"/>
    <n v="380"/>
    <b v="1"/>
    <x v="32"/>
    <n v="1.0445405405405406"/>
    <n v="18912"/>
    <x v="6"/>
    <x v="32"/>
    <x v="2247"/>
    <x v="2246"/>
    <x v="0"/>
  </r>
  <r>
    <x v="2248"/>
    <x v="2248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b v="0"/>
    <n v="128"/>
    <b v="1"/>
    <x v="32"/>
    <n v="1.0721428571428571"/>
    <n v="7252.5"/>
    <x v="6"/>
    <x v="32"/>
    <x v="2248"/>
    <x v="2247"/>
    <x v="0"/>
  </r>
  <r>
    <x v="2249"/>
    <x v="2249"/>
    <s v="March with the legions against the enemies of Rome in this role-playing game of military adventures."/>
    <n v="3500"/>
    <n v="5907"/>
    <x v="0"/>
    <x v="0"/>
    <x v="0"/>
    <n v="1364917965"/>
    <n v="1362329565"/>
    <b v="0"/>
    <n v="180"/>
    <b v="1"/>
    <x v="32"/>
    <n v="1.6877142857142857"/>
    <n v="4703.5"/>
    <x v="6"/>
    <x v="32"/>
    <x v="2249"/>
    <x v="2248"/>
    <x v="0"/>
  </r>
  <r>
    <x v="2250"/>
    <x v="2250"/>
    <s v="A customizable gaming table, for the best gaming experience, portable, storable and lightweight, that can be taken anywhere"/>
    <n v="25000"/>
    <n v="243778"/>
    <x v="0"/>
    <x v="0"/>
    <x v="0"/>
    <n v="1480727273"/>
    <n v="1478131673"/>
    <b v="0"/>
    <n v="571"/>
    <b v="1"/>
    <x v="32"/>
    <n v="9.7511200000000002"/>
    <n v="134389"/>
    <x v="6"/>
    <x v="32"/>
    <x v="2250"/>
    <x v="2249"/>
    <x v="0"/>
  </r>
  <r>
    <x v="2251"/>
    <x v="2251"/>
    <s v="A great game full of lying, scheming, and werewolves.  Now with additional characters to add even more mayhem!"/>
    <n v="8500"/>
    <n v="11428.19"/>
    <x v="0"/>
    <x v="0"/>
    <x v="0"/>
    <n v="1408177077"/>
    <n v="1406362677"/>
    <b v="0"/>
    <n v="480"/>
    <b v="1"/>
    <x v="32"/>
    <n v="1.3444929411764706"/>
    <n v="9964.0950000000012"/>
    <x v="6"/>
    <x v="32"/>
    <x v="2251"/>
    <x v="2250"/>
    <x v="0"/>
  </r>
  <r>
    <x v="2252"/>
    <x v="2252"/>
    <s v="A new faction for the 30 mm scale wargame, featuring skirmishes between gangs in a pimp and lethal post-apocalyptic world."/>
    <n v="9000"/>
    <n v="24505"/>
    <x v="0"/>
    <x v="3"/>
    <x v="3"/>
    <n v="1470469938"/>
    <n v="1469173938"/>
    <b v="0"/>
    <n v="249"/>
    <b v="1"/>
    <x v="32"/>
    <n v="2.722777777777778"/>
    <n v="16752.5"/>
    <x v="6"/>
    <x v="32"/>
    <x v="2252"/>
    <x v="2251"/>
    <x v="0"/>
  </r>
  <r>
    <x v="2253"/>
    <x v="2253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b v="0"/>
    <n v="84"/>
    <b v="1"/>
    <x v="32"/>
    <n v="1.1268750000000001"/>
    <n v="8507.5"/>
    <x v="6"/>
    <x v="32"/>
    <x v="2253"/>
    <x v="2252"/>
    <x v="0"/>
  </r>
  <r>
    <x v="2254"/>
    <x v="2254"/>
    <s v="A dexterity microgame by father/daughter team, Jason and Claire Kotarski. Make 100 project."/>
    <n v="500"/>
    <n v="2299"/>
    <x v="0"/>
    <x v="0"/>
    <x v="0"/>
    <n v="1485271968"/>
    <n v="1484667168"/>
    <b v="0"/>
    <n v="197"/>
    <b v="1"/>
    <x v="32"/>
    <n v="4.5979999999999999"/>
    <n v="1399.5"/>
    <x v="6"/>
    <x v="32"/>
    <x v="2254"/>
    <x v="2253"/>
    <x v="0"/>
  </r>
  <r>
    <x v="2255"/>
    <x v="2255"/>
    <s v="This is the second set of 5 expansions for our route-building game, Jet Set!"/>
    <n v="3950"/>
    <n v="11323"/>
    <x v="0"/>
    <x v="0"/>
    <x v="0"/>
    <n v="1462661451"/>
    <n v="1460069451"/>
    <b v="0"/>
    <n v="271"/>
    <b v="1"/>
    <x v="32"/>
    <n v="2.8665822784810127"/>
    <n v="7636.5"/>
    <x v="6"/>
    <x v="32"/>
    <x v="2255"/>
    <x v="2254"/>
    <x v="0"/>
  </r>
  <r>
    <x v="2256"/>
    <x v="2256"/>
    <s v="Build your crypto-currency empire and sabotage your opponents. A deck building, card game. 2-4 players. 15 minutes."/>
    <n v="480"/>
    <n v="1069"/>
    <x v="0"/>
    <x v="1"/>
    <x v="1"/>
    <n v="1479811846"/>
    <n v="1478602246"/>
    <b v="0"/>
    <n v="50"/>
    <b v="1"/>
    <x v="32"/>
    <n v="2.2270833333333333"/>
    <n v="774.5"/>
    <x v="6"/>
    <x v="32"/>
    <x v="2256"/>
    <x v="2255"/>
    <x v="0"/>
  </r>
  <r>
    <x v="2257"/>
    <x v="2257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b v="0"/>
    <n v="169"/>
    <b v="1"/>
    <x v="32"/>
    <n v="6.3613999999999997"/>
    <n v="9201.75"/>
    <x v="6"/>
    <x v="32"/>
    <x v="2257"/>
    <x v="2256"/>
    <x v="0"/>
  </r>
  <r>
    <x v="2258"/>
    <x v="2258"/>
    <s v="A Dungeon World campaign setting that takes place after the end of the worlds."/>
    <n v="2200"/>
    <n v="3223"/>
    <x v="0"/>
    <x v="0"/>
    <x v="0"/>
    <n v="1434045687"/>
    <n v="1431453687"/>
    <b v="0"/>
    <n v="205"/>
    <b v="1"/>
    <x v="32"/>
    <n v="1.4650000000000001"/>
    <n v="2711.5"/>
    <x v="6"/>
    <x v="32"/>
    <x v="2258"/>
    <x v="2257"/>
    <x v="0"/>
  </r>
  <r>
    <x v="2259"/>
    <x v="2259"/>
    <s v="More Halfmen, more goats, more guns, and most of all some neat buildings and structures for the little fellas to hang out in!"/>
    <n v="1000"/>
    <n v="18671"/>
    <x v="0"/>
    <x v="1"/>
    <x v="1"/>
    <n v="1481224736"/>
    <n v="1480360736"/>
    <b v="0"/>
    <n v="206"/>
    <b v="1"/>
    <x v="32"/>
    <n v="18.670999999999999"/>
    <n v="9835.5"/>
    <x v="6"/>
    <x v="32"/>
    <x v="2259"/>
    <x v="2258"/>
    <x v="0"/>
  </r>
  <r>
    <x v="2260"/>
    <x v="2260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b v="0"/>
    <n v="84"/>
    <b v="1"/>
    <x v="32"/>
    <n v="3.2692000000000001"/>
    <n v="5336.5"/>
    <x v="6"/>
    <x v="32"/>
    <x v="2260"/>
    <x v="2259"/>
    <x v="0"/>
  </r>
  <r>
    <x v="2261"/>
    <x v="2261"/>
    <s v="When you think about super heroes, you think of their stunning colorful outfits. Hero dice is great for super hero or anyother games :)"/>
    <n v="1000"/>
    <n v="7795"/>
    <x v="0"/>
    <x v="2"/>
    <x v="2"/>
    <n v="1487093020"/>
    <n v="1485278620"/>
    <b v="0"/>
    <n v="210"/>
    <b v="1"/>
    <x v="32"/>
    <n v="7.7949999999999999"/>
    <n v="4397.5"/>
    <x v="6"/>
    <x v="32"/>
    <x v="2261"/>
    <x v="2260"/>
    <x v="0"/>
  </r>
  <r>
    <x v="2262"/>
    <x v="2262"/>
    <s v="An RPG about mortal servants of the Horsemen of the Apocalypse deciding to not end the world."/>
    <n v="3300"/>
    <n v="5087"/>
    <x v="0"/>
    <x v="0"/>
    <x v="0"/>
    <n v="1416268800"/>
    <n v="1413295358"/>
    <b v="0"/>
    <n v="181"/>
    <b v="1"/>
    <x v="32"/>
    <n v="1.5415151515151515"/>
    <n v="4193.5"/>
    <x v="6"/>
    <x v="32"/>
    <x v="2262"/>
    <x v="2261"/>
    <x v="0"/>
  </r>
  <r>
    <x v="2263"/>
    <x v="2263"/>
    <s v="These are degenerated men who have, since birth, suffered the effect of mutation and turned into something wicked!"/>
    <n v="7500"/>
    <n v="8666"/>
    <x v="0"/>
    <x v="11"/>
    <x v="9"/>
    <n v="1422734313"/>
    <n v="1420919913"/>
    <b v="0"/>
    <n v="60"/>
    <b v="1"/>
    <x v="32"/>
    <n v="1.1554666666666666"/>
    <n v="8083"/>
    <x v="6"/>
    <x v="32"/>
    <x v="2263"/>
    <x v="2262"/>
    <x v="0"/>
  </r>
  <r>
    <x v="2264"/>
    <x v="2264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b v="0"/>
    <n v="445"/>
    <b v="1"/>
    <x v="32"/>
    <n v="1.8003333333333333"/>
    <n v="8401"/>
    <x v="6"/>
    <x v="32"/>
    <x v="2264"/>
    <x v="2263"/>
    <x v="0"/>
  </r>
  <r>
    <x v="2265"/>
    <x v="2265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b v="0"/>
    <n v="17"/>
    <b v="1"/>
    <x v="32"/>
    <n v="2.9849999999999999"/>
    <n v="398.5"/>
    <x v="6"/>
    <x v="32"/>
    <x v="2265"/>
    <x v="2264"/>
    <x v="0"/>
  </r>
  <r>
    <x v="2266"/>
    <x v="2266"/>
    <s v="Want to be LORD OF THE GOATS? Start building your herd using thievery, magic, bombs and mostly goats."/>
    <n v="1500"/>
    <n v="4804"/>
    <x v="0"/>
    <x v="0"/>
    <x v="0"/>
    <n v="1461722400"/>
    <n v="1460235592"/>
    <b v="0"/>
    <n v="194"/>
    <b v="1"/>
    <x v="32"/>
    <n v="3.2026666666666666"/>
    <n v="3152"/>
    <x v="6"/>
    <x v="32"/>
    <x v="2266"/>
    <x v="2265"/>
    <x v="0"/>
  </r>
  <r>
    <x v="2267"/>
    <x v="2267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b v="0"/>
    <n v="404"/>
    <b v="1"/>
    <x v="32"/>
    <n v="3.80525"/>
    <n v="48052.5"/>
    <x v="6"/>
    <x v="32"/>
    <x v="2267"/>
    <x v="2266"/>
    <x v="0"/>
  </r>
  <r>
    <x v="2268"/>
    <x v="2268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b v="0"/>
    <n v="194"/>
    <b v="1"/>
    <x v="32"/>
    <n v="1.026"/>
    <n v="28364"/>
    <x v="6"/>
    <x v="32"/>
    <x v="2268"/>
    <x v="2267"/>
    <x v="0"/>
  </r>
  <r>
    <x v="2269"/>
    <x v="2269"/>
    <s v="Add exciting loot drops to your CR 1-4, 5-8, 9-12, 13-16, and 17-20 encounters! Each deck has over 200 possible outcomes!"/>
    <n v="2500"/>
    <n v="45041"/>
    <x v="0"/>
    <x v="0"/>
    <x v="0"/>
    <n v="1488862800"/>
    <n v="1486745663"/>
    <b v="0"/>
    <n v="902"/>
    <b v="1"/>
    <x v="32"/>
    <n v="18.016400000000001"/>
    <n v="23770.5"/>
    <x v="6"/>
    <x v="32"/>
    <x v="2269"/>
    <x v="2268"/>
    <x v="0"/>
  </r>
  <r>
    <x v="2270"/>
    <x v="2270"/>
    <s v="MCG Premium Sleeves offer excellent protection for your cards. This line is about to be expanded with new sleeves sizes!"/>
    <n v="25000"/>
    <n v="180062"/>
    <x v="0"/>
    <x v="0"/>
    <x v="0"/>
    <n v="1484085540"/>
    <n v="1482353513"/>
    <b v="0"/>
    <n v="1670"/>
    <b v="1"/>
    <x v="32"/>
    <n v="7.2024800000000004"/>
    <n v="102531"/>
    <x v="6"/>
    <x v="32"/>
    <x v="2270"/>
    <x v="2269"/>
    <x v="0"/>
  </r>
  <r>
    <x v="2271"/>
    <x v="2271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b v="0"/>
    <n v="1328"/>
    <b v="1"/>
    <x v="32"/>
    <n v="2.8309000000000002"/>
    <n v="38309"/>
    <x v="6"/>
    <x v="32"/>
    <x v="2271"/>
    <x v="2270"/>
    <x v="0"/>
  </r>
  <r>
    <x v="2272"/>
    <x v="2272"/>
    <s v="Pick the Lock is a game of chance and strategy. Attempt to obtain priceless treasures and outwit the other players."/>
    <n v="1000"/>
    <n v="13566"/>
    <x v="0"/>
    <x v="0"/>
    <x v="0"/>
    <n v="1449506836"/>
    <n v="1446914836"/>
    <b v="0"/>
    <n v="944"/>
    <b v="1"/>
    <x v="32"/>
    <n v="13.566000000000001"/>
    <n v="7283"/>
    <x v="6"/>
    <x v="32"/>
    <x v="2272"/>
    <x v="2271"/>
    <x v="0"/>
  </r>
  <r>
    <x v="2273"/>
    <x v="2273"/>
    <s v="London, 1937. Top-Secret docs are missing. So, too, is Agent Adler! Intelligence has 7 hrs to find him. Deduction, Deception &amp; Action!"/>
    <n v="2500"/>
    <n v="5509"/>
    <x v="0"/>
    <x v="5"/>
    <x v="5"/>
    <n v="1489320642"/>
    <n v="1487164242"/>
    <b v="0"/>
    <n v="147"/>
    <b v="1"/>
    <x v="32"/>
    <n v="2.2035999999999998"/>
    <n v="4004.5"/>
    <x v="6"/>
    <x v="32"/>
    <x v="2273"/>
    <x v="2272"/>
    <x v="0"/>
  </r>
  <r>
    <x v="2274"/>
    <x v="2274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b v="0"/>
    <n v="99"/>
    <b v="1"/>
    <x v="32"/>
    <n v="1.196"/>
    <n v="2745"/>
    <x v="6"/>
    <x v="32"/>
    <x v="2274"/>
    <x v="2273"/>
    <x v="0"/>
  </r>
  <r>
    <x v="2275"/>
    <x v="2275"/>
    <s v="The aim of this project is to extend our existing Samurai Dwarf range from 6 to 9. The new sculpts will be done by Bob Olley."/>
    <n v="650"/>
    <n v="2650.5"/>
    <x v="0"/>
    <x v="1"/>
    <x v="1"/>
    <n v="1419259679"/>
    <n v="1416667679"/>
    <b v="0"/>
    <n v="79"/>
    <b v="1"/>
    <x v="32"/>
    <n v="4.0776923076923079"/>
    <n v="1650.25"/>
    <x v="6"/>
    <x v="32"/>
    <x v="2275"/>
    <x v="2274"/>
    <x v="0"/>
  </r>
  <r>
    <x v="2276"/>
    <x v="2276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b v="0"/>
    <n v="75"/>
    <b v="1"/>
    <x v="32"/>
    <n v="1.0581826105905425"/>
    <n v="4722.5"/>
    <x v="6"/>
    <x v="32"/>
    <x v="2276"/>
    <x v="2275"/>
    <x v="0"/>
  </r>
  <r>
    <x v="2277"/>
    <x v="2277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b v="0"/>
    <n v="207"/>
    <b v="1"/>
    <x v="32"/>
    <n v="1.4108235294117648"/>
    <n v="10246"/>
    <x v="6"/>
    <x v="32"/>
    <x v="2277"/>
    <x v="2276"/>
    <x v="0"/>
  </r>
  <r>
    <x v="2278"/>
    <x v="2278"/>
    <s v="Dice forged from stone one by one entirely by hand for demanding Gamers and Collectors."/>
    <n v="2000"/>
    <n v="5414"/>
    <x v="0"/>
    <x v="13"/>
    <x v="3"/>
    <n v="1451861940"/>
    <n v="1448902867"/>
    <b v="0"/>
    <n v="102"/>
    <b v="1"/>
    <x v="32"/>
    <n v="2.7069999999999999"/>
    <n v="3707"/>
    <x v="6"/>
    <x v="32"/>
    <x v="2278"/>
    <x v="2277"/>
    <x v="0"/>
  </r>
  <r>
    <x v="2279"/>
    <x v="2279"/>
    <s v="The Zombie Apocalypse has begun! Fortunately, YOU have your priorities straight. What could be more important than Geocaching?"/>
    <n v="1000"/>
    <n v="1538"/>
    <x v="0"/>
    <x v="0"/>
    <x v="0"/>
    <n v="1423022400"/>
    <n v="1421436099"/>
    <b v="0"/>
    <n v="32"/>
    <b v="1"/>
    <x v="32"/>
    <n v="1.538"/>
    <n v="1269"/>
    <x v="6"/>
    <x v="32"/>
    <x v="2279"/>
    <x v="2278"/>
    <x v="0"/>
  </r>
  <r>
    <x v="2280"/>
    <x v="2280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b v="0"/>
    <n v="480"/>
    <b v="1"/>
    <x v="32"/>
    <n v="4.0357653061224488"/>
    <n v="24675.25"/>
    <x v="6"/>
    <x v="32"/>
    <x v="2280"/>
    <x v="2279"/>
    <x v="0"/>
  </r>
  <r>
    <x v="2281"/>
    <x v="2281"/>
    <s v="I am trying to get a new band off the ground, and in order to be taken seriously and get gigs, we need some killer recordings!"/>
    <n v="300"/>
    <n v="555"/>
    <x v="0"/>
    <x v="0"/>
    <x v="0"/>
    <n v="1311576600"/>
    <n v="1306219897"/>
    <b v="0"/>
    <n v="11"/>
    <b v="1"/>
    <x v="11"/>
    <n v="1.85"/>
    <n v="427.5"/>
    <x v="4"/>
    <x v="11"/>
    <x v="2281"/>
    <x v="2280"/>
    <x v="0"/>
  </r>
  <r>
    <x v="2282"/>
    <x v="2282"/>
    <s v="Sage King is recording his debut album and wants YOU to be a part of the creation process"/>
    <n v="750"/>
    <n v="1390"/>
    <x v="0"/>
    <x v="0"/>
    <x v="0"/>
    <n v="1452744686"/>
    <n v="1447560686"/>
    <b v="0"/>
    <n v="12"/>
    <b v="1"/>
    <x v="11"/>
    <n v="1.8533333333333333"/>
    <n v="1070"/>
    <x v="4"/>
    <x v="11"/>
    <x v="2282"/>
    <x v="2281"/>
    <x v="0"/>
  </r>
  <r>
    <x v="2283"/>
    <x v="2283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b v="0"/>
    <n v="48"/>
    <b v="1"/>
    <x v="11"/>
    <n v="1.0085533333333332"/>
    <n v="3012.83"/>
    <x v="4"/>
    <x v="11"/>
    <x v="2283"/>
    <x v="2282"/>
    <x v="0"/>
  </r>
  <r>
    <x v="2284"/>
    <x v="2284"/>
    <s v="The Vinyl Skyway reunite to make a third album. "/>
    <n v="6000"/>
    <n v="6373.27"/>
    <x v="0"/>
    <x v="0"/>
    <x v="0"/>
    <n v="1299902400"/>
    <n v="1297451245"/>
    <b v="0"/>
    <n v="59"/>
    <b v="1"/>
    <x v="11"/>
    <n v="1.0622116666666668"/>
    <n v="6186.6350000000002"/>
    <x v="4"/>
    <x v="11"/>
    <x v="2284"/>
    <x v="2283"/>
    <x v="0"/>
  </r>
  <r>
    <x v="2285"/>
    <x v="2285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b v="0"/>
    <n v="79"/>
    <b v="1"/>
    <x v="11"/>
    <n v="1.2136666666666667"/>
    <n v="3320.5"/>
    <x v="4"/>
    <x v="11"/>
    <x v="2285"/>
    <x v="2284"/>
    <x v="0"/>
  </r>
  <r>
    <x v="2286"/>
    <x v="2286"/>
    <s v="Arson In The Suburbs is ready to release its FIRST three song E.P. and looking to raise funds to get back in the studio! RnFnR!"/>
    <n v="1500"/>
    <n v="1501"/>
    <x v="0"/>
    <x v="0"/>
    <x v="0"/>
    <n v="1378439940"/>
    <n v="1376003254"/>
    <b v="0"/>
    <n v="14"/>
    <b v="1"/>
    <x v="11"/>
    <n v="1.0006666666666666"/>
    <n v="1500.5"/>
    <x v="4"/>
    <x v="11"/>
    <x v="2286"/>
    <x v="2285"/>
    <x v="0"/>
  </r>
  <r>
    <x v="2287"/>
    <x v="2287"/>
    <s v="Pre-order Crushed Out's new album TEETH &amp; support the pressing of 12&quot; vinyl records. Release date; Sept. 16, 2014."/>
    <n v="4500"/>
    <n v="5398.99"/>
    <x v="0"/>
    <x v="0"/>
    <x v="0"/>
    <n v="1403539260"/>
    <n v="1401724860"/>
    <b v="0"/>
    <n v="106"/>
    <b v="1"/>
    <x v="11"/>
    <n v="1.1997755555555556"/>
    <n v="4949.4949999999999"/>
    <x v="4"/>
    <x v="11"/>
    <x v="2287"/>
    <x v="2286"/>
    <x v="0"/>
  </r>
  <r>
    <x v="2288"/>
    <x v="2288"/>
    <s v="Technocracy will be released on digital media on June 26th, but we all know analog is king!  Help us press this album on vinyl!"/>
    <n v="1000"/>
    <n v="1001"/>
    <x v="0"/>
    <x v="0"/>
    <x v="0"/>
    <n v="1340733600"/>
    <n v="1339098689"/>
    <b v="0"/>
    <n v="25"/>
    <b v="1"/>
    <x v="11"/>
    <n v="1.0009999999999999"/>
    <n v="1000.5"/>
    <x v="4"/>
    <x v="11"/>
    <x v="2288"/>
    <x v="2287"/>
    <x v="0"/>
  </r>
  <r>
    <x v="2289"/>
    <x v="2289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b v="0"/>
    <n v="25"/>
    <b v="1"/>
    <x v="11"/>
    <n v="1.0740000000000001"/>
    <n v="1555.5"/>
    <x v="4"/>
    <x v="11"/>
    <x v="2289"/>
    <x v="2288"/>
    <x v="0"/>
  </r>
  <r>
    <x v="2290"/>
    <x v="2290"/>
    <s v="American Standard needs your help pressing their debut EP. Be involved in the artistic process and receive swag in return!"/>
    <n v="1500"/>
    <n v="1561"/>
    <x v="0"/>
    <x v="0"/>
    <x v="0"/>
    <n v="1259686800"/>
    <n v="1252908330"/>
    <b v="0"/>
    <n v="29"/>
    <b v="1"/>
    <x v="11"/>
    <n v="1.0406666666666666"/>
    <n v="1530.5"/>
    <x v="4"/>
    <x v="11"/>
    <x v="2290"/>
    <x v="2289"/>
    <x v="0"/>
  </r>
  <r>
    <x v="2291"/>
    <x v="2291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b v="0"/>
    <n v="43"/>
    <b v="1"/>
    <x v="11"/>
    <n v="1.728"/>
    <n v="3410"/>
    <x v="4"/>
    <x v="11"/>
    <x v="2291"/>
    <x v="2290"/>
    <x v="0"/>
  </r>
  <r>
    <x v="2292"/>
    <x v="2292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b v="0"/>
    <n v="46"/>
    <b v="1"/>
    <x v="11"/>
    <n v="1.072505"/>
    <n v="2072.5050000000001"/>
    <x v="4"/>
    <x v="11"/>
    <x v="2292"/>
    <x v="2291"/>
    <x v="0"/>
  </r>
  <r>
    <x v="2293"/>
    <x v="2293"/>
    <s v="Donate here to be a part of the upcoming album. Every little bit helps!"/>
    <n v="850"/>
    <n v="920"/>
    <x v="0"/>
    <x v="0"/>
    <x v="0"/>
    <n v="1348545540"/>
    <n v="1346345999"/>
    <b v="0"/>
    <n v="27"/>
    <b v="1"/>
    <x v="11"/>
    <n v="1.0823529411764705"/>
    <n v="885"/>
    <x v="4"/>
    <x v="11"/>
    <x v="2293"/>
    <x v="2292"/>
    <x v="0"/>
  </r>
  <r>
    <x v="2294"/>
    <x v="2294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b v="0"/>
    <n v="112"/>
    <b v="1"/>
    <x v="11"/>
    <n v="1.4608079999999999"/>
    <n v="6152.02"/>
    <x v="4"/>
    <x v="11"/>
    <x v="2294"/>
    <x v="2293"/>
    <x v="0"/>
  </r>
  <r>
    <x v="2295"/>
    <x v="2295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b v="0"/>
    <n v="34"/>
    <b v="1"/>
    <x v="11"/>
    <n v="1.2524999999999999"/>
    <n v="1351.5"/>
    <x v="4"/>
    <x v="11"/>
    <x v="2295"/>
    <x v="2294"/>
    <x v="0"/>
  </r>
  <r>
    <x v="2296"/>
    <x v="2296"/>
    <s v="Ed Hamell AKA Hamell on Trial is recording an album titled The Happiest Man in the World. He needs your help."/>
    <n v="7000"/>
    <n v="10435"/>
    <x v="0"/>
    <x v="0"/>
    <x v="0"/>
    <n v="1330018426"/>
    <n v="1326994426"/>
    <b v="0"/>
    <n v="145"/>
    <b v="1"/>
    <x v="11"/>
    <n v="1.4907142857142857"/>
    <n v="8717.5"/>
    <x v="4"/>
    <x v="11"/>
    <x v="2296"/>
    <x v="2295"/>
    <x v="0"/>
  </r>
  <r>
    <x v="2297"/>
    <x v="2297"/>
    <s v="New Jersey Alternative Rock band COCO needs YOUR help self-releasing debut EP!"/>
    <n v="1000"/>
    <n v="1006"/>
    <x v="0"/>
    <x v="0"/>
    <x v="0"/>
    <n v="1331697540"/>
    <n v="1328749249"/>
    <b v="0"/>
    <n v="19"/>
    <b v="1"/>
    <x v="11"/>
    <n v="1.006"/>
    <n v="1003"/>
    <x v="4"/>
    <x v="11"/>
    <x v="2297"/>
    <x v="2296"/>
    <x v="0"/>
  </r>
  <r>
    <x v="2298"/>
    <x v="2298"/>
    <s v="My name is Jonny Gray, and my friends and I are working together to raise funds for my debut album"/>
    <n v="30000"/>
    <n v="31522"/>
    <x v="0"/>
    <x v="0"/>
    <x v="0"/>
    <n v="1395861033"/>
    <n v="1393272633"/>
    <b v="0"/>
    <n v="288"/>
    <b v="1"/>
    <x v="11"/>
    <n v="1.0507333333333333"/>
    <n v="30761"/>
    <x v="4"/>
    <x v="11"/>
    <x v="2298"/>
    <x v="2297"/>
    <x v="0"/>
  </r>
  <r>
    <x v="2299"/>
    <x v="2299"/>
    <s v="Fly Radio has finished tracking their album now all that is left is the mixing/mastering and duplication!"/>
    <n v="300"/>
    <n v="1050.5"/>
    <x v="0"/>
    <x v="0"/>
    <x v="0"/>
    <n v="1296953209"/>
    <n v="1295657209"/>
    <b v="0"/>
    <n v="14"/>
    <b v="1"/>
    <x v="11"/>
    <n v="3.5016666666666665"/>
    <n v="675.25"/>
    <x v="4"/>
    <x v="11"/>
    <x v="2299"/>
    <x v="2298"/>
    <x v="0"/>
  </r>
  <r>
    <x v="2300"/>
    <x v="2300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b v="0"/>
    <n v="7"/>
    <b v="1"/>
    <x v="11"/>
    <n v="1.0125"/>
    <n v="805"/>
    <x v="4"/>
    <x v="11"/>
    <x v="2300"/>
    <x v="2299"/>
    <x v="0"/>
  </r>
  <r>
    <x v="2301"/>
    <x v="2301"/>
    <s v="We are America's first trock band, and we're ready to bring you our first album!"/>
    <n v="5000"/>
    <n v="6680.22"/>
    <x v="0"/>
    <x v="0"/>
    <x v="0"/>
    <n v="1371785496"/>
    <n v="1369193496"/>
    <b v="1"/>
    <n v="211"/>
    <b v="1"/>
    <x v="14"/>
    <n v="1.336044"/>
    <n v="5840.1100000000006"/>
    <x v="4"/>
    <x v="14"/>
    <x v="2301"/>
    <x v="2300"/>
    <x v="0"/>
  </r>
  <r>
    <x v="2302"/>
    <x v="2302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b v="1"/>
    <n v="85"/>
    <b v="1"/>
    <x v="14"/>
    <n v="1.7065217391304348"/>
    <n v="3112.5"/>
    <x v="4"/>
    <x v="14"/>
    <x v="2302"/>
    <x v="2301"/>
    <x v="0"/>
  </r>
  <r>
    <x v="2303"/>
    <x v="2303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b v="1"/>
    <n v="103"/>
    <b v="1"/>
    <x v="14"/>
    <n v="1.0935829457364341"/>
    <n v="6751.8050000000003"/>
    <x v="4"/>
    <x v="14"/>
    <x v="2303"/>
    <x v="2302"/>
    <x v="0"/>
  </r>
  <r>
    <x v="2304"/>
    <x v="2304"/>
    <s v="This winter and springtime we will be recording a new full-length album with big voices, big fireworks and mega soul.  "/>
    <n v="6000"/>
    <n v="6042.02"/>
    <x v="0"/>
    <x v="0"/>
    <x v="0"/>
    <n v="1293857940"/>
    <n v="1290281691"/>
    <b v="1"/>
    <n v="113"/>
    <b v="1"/>
    <x v="14"/>
    <n v="1.0070033333333335"/>
    <n v="6021.01"/>
    <x v="4"/>
    <x v="14"/>
    <x v="2304"/>
    <x v="1254"/>
    <x v="0"/>
  </r>
  <r>
    <x v="2305"/>
    <x v="2305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b v="1"/>
    <n v="167"/>
    <b v="1"/>
    <x v="14"/>
    <n v="1.0122777777777778"/>
    <n v="18110.5"/>
    <x v="4"/>
    <x v="14"/>
    <x v="2305"/>
    <x v="2303"/>
    <x v="0"/>
  </r>
  <r>
    <x v="2306"/>
    <x v="2306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b v="1"/>
    <n v="73"/>
    <b v="1"/>
    <x v="14"/>
    <n v="1.0675857142857144"/>
    <n v="3618.2750000000001"/>
    <x v="4"/>
    <x v="14"/>
    <x v="2306"/>
    <x v="2304"/>
    <x v="0"/>
  </r>
  <r>
    <x v="2307"/>
    <x v="2307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b v="1"/>
    <n v="75"/>
    <b v="1"/>
    <x v="14"/>
    <n v="1.0665777537961894"/>
    <n v="2029.8650000000002"/>
    <x v="4"/>
    <x v="14"/>
    <x v="2307"/>
    <x v="2305"/>
    <x v="0"/>
  </r>
  <r>
    <x v="2308"/>
    <x v="2308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b v="1"/>
    <n v="614"/>
    <b v="1"/>
    <x v="14"/>
    <n v="1.0130622"/>
    <n v="50326.555"/>
    <x v="4"/>
    <x v="14"/>
    <x v="2308"/>
    <x v="2306"/>
    <x v="0"/>
  </r>
  <r>
    <x v="2309"/>
    <x v="2309"/>
    <s v="|| HELP MARNY LION PROUDFIT RECORD HER SECOND INDIE FOLK ALBUM THIS MARCH â€“ THE BARN IS WAITING ||"/>
    <n v="6000"/>
    <n v="6400.47"/>
    <x v="0"/>
    <x v="0"/>
    <x v="0"/>
    <n v="1362872537"/>
    <n v="1359848537"/>
    <b v="1"/>
    <n v="107"/>
    <b v="1"/>
    <x v="14"/>
    <n v="1.0667450000000001"/>
    <n v="6200.2350000000006"/>
    <x v="4"/>
    <x v="14"/>
    <x v="2309"/>
    <x v="2307"/>
    <x v="0"/>
  </r>
  <r>
    <x v="2310"/>
    <x v="2310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b v="1"/>
    <n v="1224"/>
    <b v="1"/>
    <x v="14"/>
    <n v="4.288397837837838"/>
    <n v="48917.68"/>
    <x v="4"/>
    <x v="14"/>
    <x v="2310"/>
    <x v="2308"/>
    <x v="0"/>
  </r>
  <r>
    <x v="2311"/>
    <x v="2311"/>
    <s v="I'm heading back into the studio!  I'm planning to record a CD of original songs and one with some jazz standards."/>
    <n v="9000"/>
    <n v="9370"/>
    <x v="0"/>
    <x v="0"/>
    <x v="0"/>
    <n v="1399421189"/>
    <n v="1396829189"/>
    <b v="1"/>
    <n v="104"/>
    <b v="1"/>
    <x v="14"/>
    <n v="1.0411111111111111"/>
    <n v="9185"/>
    <x v="4"/>
    <x v="14"/>
    <x v="2311"/>
    <x v="2309"/>
    <x v="0"/>
  </r>
  <r>
    <x v="2312"/>
    <x v="2312"/>
    <s v="Help Brooklyn psychedelic synth rockers DINOWALRUS release their 3rd Record, COMPLEXION, on vinyl!"/>
    <n v="3000"/>
    <n v="3236"/>
    <x v="0"/>
    <x v="0"/>
    <x v="0"/>
    <n v="1397862000"/>
    <n v="1395155478"/>
    <b v="1"/>
    <n v="79"/>
    <b v="1"/>
    <x v="14"/>
    <n v="1.0786666666666667"/>
    <n v="3118"/>
    <x v="4"/>
    <x v="14"/>
    <x v="2312"/>
    <x v="2310"/>
    <x v="0"/>
  </r>
  <r>
    <x v="2313"/>
    <x v="2313"/>
    <s v="A Sunny Day in Glasgow are recording a new album and we need your help!"/>
    <n v="5000"/>
    <n v="8792.02"/>
    <x v="0"/>
    <x v="0"/>
    <x v="0"/>
    <n v="1336086026"/>
    <n v="1333494026"/>
    <b v="1"/>
    <n v="157"/>
    <b v="1"/>
    <x v="14"/>
    <n v="1.7584040000000001"/>
    <n v="6896.01"/>
    <x v="4"/>
    <x v="14"/>
    <x v="2313"/>
    <x v="2311"/>
    <x v="0"/>
  </r>
  <r>
    <x v="2314"/>
    <x v="2314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b v="1"/>
    <n v="50"/>
    <b v="1"/>
    <x v="14"/>
    <n v="1.5697000000000001"/>
    <n v="1541.8200000000002"/>
    <x v="4"/>
    <x v="14"/>
    <x v="2314"/>
    <x v="2312"/>
    <x v="0"/>
  </r>
  <r>
    <x v="2315"/>
    <x v="2315"/>
    <s v="Rice invites you to be a part of the creation of their first album and spread their message of love."/>
    <n v="2500"/>
    <n v="2565"/>
    <x v="0"/>
    <x v="0"/>
    <x v="0"/>
    <n v="1336238743"/>
    <n v="1333646743"/>
    <b v="1"/>
    <n v="64"/>
    <b v="1"/>
    <x v="14"/>
    <n v="1.026"/>
    <n v="2532.5"/>
    <x v="4"/>
    <x v="14"/>
    <x v="2315"/>
    <x v="2313"/>
    <x v="0"/>
  </r>
  <r>
    <x v="2316"/>
    <x v="2316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b v="1"/>
    <n v="200"/>
    <b v="1"/>
    <x v="14"/>
    <n v="1.0404266666666666"/>
    <n v="15303.2"/>
    <x v="4"/>
    <x v="14"/>
    <x v="2316"/>
    <x v="2314"/>
    <x v="0"/>
  </r>
  <r>
    <x v="2317"/>
    <x v="2317"/>
    <s v="Snag the first Wolf Interval release by droners ibreatheFUR and He Can Jog. One month to preorder and then they're gone!"/>
    <n v="400"/>
    <n v="416"/>
    <x v="0"/>
    <x v="0"/>
    <x v="0"/>
    <n v="1266210000"/>
    <n v="1263474049"/>
    <b v="1"/>
    <n v="22"/>
    <b v="1"/>
    <x v="14"/>
    <n v="1.04"/>
    <n v="408"/>
    <x v="4"/>
    <x v="14"/>
    <x v="2317"/>
    <x v="2315"/>
    <x v="0"/>
  </r>
  <r>
    <x v="2318"/>
    <x v="2318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b v="1"/>
    <n v="163"/>
    <b v="1"/>
    <x v="14"/>
    <n v="1.2105999999999999"/>
    <n v="5526.5"/>
    <x v="4"/>
    <x v="14"/>
    <x v="2318"/>
    <x v="2316"/>
    <x v="0"/>
  </r>
  <r>
    <x v="2319"/>
    <x v="2319"/>
    <s v="The upcoming debut full-length album from Nevada Color &quot;Adventures&quot; will be available Spring 2014 with your help!"/>
    <n v="3000"/>
    <n v="3231"/>
    <x v="0"/>
    <x v="0"/>
    <x v="0"/>
    <n v="1387072685"/>
    <n v="1384480685"/>
    <b v="1"/>
    <n v="77"/>
    <b v="1"/>
    <x v="14"/>
    <n v="1.077"/>
    <n v="3115.5"/>
    <x v="4"/>
    <x v="14"/>
    <x v="2319"/>
    <x v="2317"/>
    <x v="0"/>
  </r>
  <r>
    <x v="2320"/>
    <x v="2320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b v="1"/>
    <n v="89"/>
    <b v="1"/>
    <x v="14"/>
    <n v="1.0866"/>
    <n v="5216.5"/>
    <x v="4"/>
    <x v="14"/>
    <x v="2320"/>
    <x v="2318"/>
    <x v="0"/>
  </r>
  <r>
    <x v="2321"/>
    <x v="2321"/>
    <s v="Universal organic liquid seasoning brewed all natural from lupine, oat, salt and water for soups, salads, stews and more"/>
    <n v="10557"/>
    <n v="4130"/>
    <x v="3"/>
    <x v="15"/>
    <x v="3"/>
    <n v="1491282901"/>
    <n v="1488694501"/>
    <b v="0"/>
    <n v="64"/>
    <b v="0"/>
    <x v="33"/>
    <n v="0.39120962394619685"/>
    <n v="7343.5"/>
    <x v="7"/>
    <x v="33"/>
    <x v="2321"/>
    <x v="2319"/>
    <x v="1"/>
  </r>
  <r>
    <x v="2322"/>
    <x v="2322"/>
    <s v="Jen bakes shortbread is a small batch, all natural shortbread cookie business looking for smart funding to grow!"/>
    <n v="2700"/>
    <n v="85"/>
    <x v="3"/>
    <x v="0"/>
    <x v="0"/>
    <n v="1491769769"/>
    <n v="1489181369"/>
    <b v="0"/>
    <n v="4"/>
    <b v="0"/>
    <x v="33"/>
    <n v="3.1481481481481478E-2"/>
    <n v="1392.5"/>
    <x v="7"/>
    <x v="33"/>
    <x v="2322"/>
    <x v="2320"/>
    <x v="1"/>
  </r>
  <r>
    <x v="2323"/>
    <x v="2323"/>
    <s v="You can never go wrong with a Beef Stick, great taste with no fillers and can easily goes with you everywhere."/>
    <n v="250"/>
    <n v="120"/>
    <x v="3"/>
    <x v="0"/>
    <x v="0"/>
    <n v="1490033247"/>
    <n v="1489428447"/>
    <b v="0"/>
    <n v="4"/>
    <b v="0"/>
    <x v="33"/>
    <n v="0.48"/>
    <n v="185"/>
    <x v="7"/>
    <x v="33"/>
    <x v="2323"/>
    <x v="2321"/>
    <x v="1"/>
  </r>
  <r>
    <x v="2324"/>
    <x v="2324"/>
    <s v="A city centre shop selling great locally made food with room to chat and learn about eachother."/>
    <n v="7500"/>
    <n v="1555"/>
    <x v="3"/>
    <x v="1"/>
    <x v="1"/>
    <n v="1490559285"/>
    <n v="1487970885"/>
    <b v="0"/>
    <n v="61"/>
    <b v="0"/>
    <x v="33"/>
    <n v="0.20733333333333334"/>
    <n v="4527.5"/>
    <x v="7"/>
    <x v="33"/>
    <x v="2324"/>
    <x v="2322"/>
    <x v="1"/>
  </r>
  <r>
    <x v="2325"/>
    <x v="2325"/>
    <s v="Do you like to Maga? Do you like hot sauce as spicy as your memes? Do you like sexy frogs? Of course you do were all adults here."/>
    <n v="1000"/>
    <n v="80"/>
    <x v="3"/>
    <x v="0"/>
    <x v="0"/>
    <n v="1490830331"/>
    <n v="1488241931"/>
    <b v="0"/>
    <n v="7"/>
    <b v="0"/>
    <x v="33"/>
    <n v="0.08"/>
    <n v="540"/>
    <x v="7"/>
    <x v="33"/>
    <x v="2325"/>
    <x v="2323"/>
    <x v="1"/>
  </r>
  <r>
    <x v="2326"/>
    <x v="2326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b v="0"/>
    <n v="1"/>
    <b v="0"/>
    <x v="33"/>
    <n v="7.1999999999999998E-3"/>
    <n v="7554"/>
    <x v="7"/>
    <x v="33"/>
    <x v="2326"/>
    <x v="2324"/>
    <x v="1"/>
  </r>
  <r>
    <x v="2327"/>
    <x v="2327"/>
    <s v="Gourmet Fermentation in a Mason Jar. Create delicious, nutritious fermented foods at home."/>
    <n v="35000"/>
    <n v="184133.01"/>
    <x v="0"/>
    <x v="0"/>
    <x v="0"/>
    <n v="1409090440"/>
    <n v="1406066440"/>
    <b v="1"/>
    <n v="3355"/>
    <b v="1"/>
    <x v="33"/>
    <n v="5.2609431428571432"/>
    <n v="109566.505"/>
    <x v="7"/>
    <x v="33"/>
    <x v="2327"/>
    <x v="2325"/>
    <x v="0"/>
  </r>
  <r>
    <x v="2328"/>
    <x v="2328"/>
    <s v="Our mission: To launch our Crimson Hot Sauce &amp; introduce our Chili &amp; Garlic Pickles. _x000a__x000a_Let's change the game together!"/>
    <n v="10000"/>
    <n v="25445"/>
    <x v="0"/>
    <x v="0"/>
    <x v="0"/>
    <n v="1434307537"/>
    <n v="1431715537"/>
    <b v="1"/>
    <n v="537"/>
    <b v="1"/>
    <x v="33"/>
    <n v="2.5445000000000002"/>
    <n v="17722.5"/>
    <x v="7"/>
    <x v="33"/>
    <x v="2328"/>
    <x v="2326"/>
    <x v="0"/>
  </r>
  <r>
    <x v="2329"/>
    <x v="2329"/>
    <s v="Vodka, whiskey and fruit brandy - coming soon! We are a coastal distillery located in historic Half Moon Bay, California."/>
    <n v="25000"/>
    <n v="26480"/>
    <x v="0"/>
    <x v="0"/>
    <x v="0"/>
    <n v="1405609146"/>
    <n v="1403017146"/>
    <b v="1"/>
    <n v="125"/>
    <b v="1"/>
    <x v="33"/>
    <n v="1.0591999999999999"/>
    <n v="25740"/>
    <x v="7"/>
    <x v="33"/>
    <x v="2329"/>
    <x v="2327"/>
    <x v="0"/>
  </r>
  <r>
    <x v="2330"/>
    <x v="2330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b v="1"/>
    <n v="163"/>
    <b v="1"/>
    <x v="33"/>
    <n v="1.0242285714285715"/>
    <n v="35424"/>
    <x v="7"/>
    <x v="33"/>
    <x v="2330"/>
    <x v="2328"/>
    <x v="0"/>
  </r>
  <r>
    <x v="2331"/>
    <x v="2331"/>
    <s v="Handcrafted, organic, single-origin, bean-to-bar, dark chocolate. Like fine wine, the secret is in the terroir."/>
    <n v="8000"/>
    <n v="11545.1"/>
    <x v="0"/>
    <x v="0"/>
    <x v="0"/>
    <n v="1408320490"/>
    <n v="1405728490"/>
    <b v="1"/>
    <n v="283"/>
    <b v="1"/>
    <x v="33"/>
    <n v="1.4431375"/>
    <n v="9772.5499999999993"/>
    <x v="7"/>
    <x v="33"/>
    <x v="2331"/>
    <x v="2329"/>
    <x v="0"/>
  </r>
  <r>
    <x v="2332"/>
    <x v="2332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b v="1"/>
    <n v="352"/>
    <b v="1"/>
    <x v="33"/>
    <n v="1.06308"/>
    <n v="25788.5"/>
    <x v="7"/>
    <x v="33"/>
    <x v="2332"/>
    <x v="2330"/>
    <x v="0"/>
  </r>
  <r>
    <x v="2333"/>
    <x v="2333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b v="1"/>
    <n v="94"/>
    <b v="1"/>
    <x v="33"/>
    <n v="2.1216666666666666"/>
    <n v="936.5"/>
    <x v="7"/>
    <x v="33"/>
    <x v="2333"/>
    <x v="2331"/>
    <x v="0"/>
  </r>
  <r>
    <x v="2334"/>
    <x v="2334"/>
    <s v="Help us get our delicious, organic, artisanal frozen pops on grocery store shelves in the Baltimore &amp; DC areas."/>
    <n v="4000"/>
    <n v="4078"/>
    <x v="0"/>
    <x v="0"/>
    <x v="0"/>
    <n v="1415208840"/>
    <n v="1412611498"/>
    <b v="1"/>
    <n v="67"/>
    <b v="1"/>
    <x v="33"/>
    <n v="1.0195000000000001"/>
    <n v="4039"/>
    <x v="7"/>
    <x v="33"/>
    <x v="2334"/>
    <x v="2332"/>
    <x v="0"/>
  </r>
  <r>
    <x v="2335"/>
    <x v="2335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b v="1"/>
    <n v="221"/>
    <b v="1"/>
    <x v="33"/>
    <n v="1.0227200000000001"/>
    <n v="25284"/>
    <x v="7"/>
    <x v="33"/>
    <x v="2335"/>
    <x v="2333"/>
    <x v="0"/>
  </r>
  <r>
    <x v="2336"/>
    <x v="2336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b v="1"/>
    <n v="2165"/>
    <b v="1"/>
    <x v="33"/>
    <n v="5.2073254999999996"/>
    <n v="62073.254999999997"/>
    <x v="7"/>
    <x v="33"/>
    <x v="2336"/>
    <x v="2334"/>
    <x v="0"/>
  </r>
  <r>
    <x v="2337"/>
    <x v="2337"/>
    <s v="We make small batch, locally sourced bitters and shrubs for cocktails and cooking."/>
    <n v="12000"/>
    <n v="13279"/>
    <x v="0"/>
    <x v="0"/>
    <x v="0"/>
    <n v="1403796143"/>
    <n v="1401204143"/>
    <b v="1"/>
    <n v="179"/>
    <b v="1"/>
    <x v="33"/>
    <n v="1.1065833333333333"/>
    <n v="12639.5"/>
    <x v="7"/>
    <x v="33"/>
    <x v="2337"/>
    <x v="2335"/>
    <x v="0"/>
  </r>
  <r>
    <x v="2338"/>
    <x v="2338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b v="1"/>
    <n v="123"/>
    <b v="1"/>
    <x v="33"/>
    <n v="1.0114333333333334"/>
    <n v="15085.75"/>
    <x v="7"/>
    <x v="33"/>
    <x v="2338"/>
    <x v="2336"/>
    <x v="0"/>
  </r>
  <r>
    <x v="2339"/>
    <x v="2339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b v="1"/>
    <n v="1104"/>
    <b v="1"/>
    <x v="33"/>
    <n v="2.9420799999999998"/>
    <n v="49276"/>
    <x v="7"/>
    <x v="33"/>
    <x v="2339"/>
    <x v="2337"/>
    <x v="0"/>
  </r>
  <r>
    <x v="2340"/>
    <x v="2340"/>
    <s v="Strange Matter Coffee is opening a scratch bakery featuring craft doughnuts with vegan and gluten free options!"/>
    <n v="40000"/>
    <n v="42311"/>
    <x v="0"/>
    <x v="0"/>
    <x v="0"/>
    <n v="1477841138"/>
    <n v="1475249138"/>
    <b v="1"/>
    <n v="403"/>
    <b v="1"/>
    <x v="33"/>
    <n v="1.0577749999999999"/>
    <n v="41155.5"/>
    <x v="7"/>
    <x v="33"/>
    <x v="2340"/>
    <x v="2338"/>
    <x v="0"/>
  </r>
  <r>
    <x v="2341"/>
    <x v="2341"/>
    <s v="This website will serve as an interface to change lives and have a community routing for your success!"/>
    <n v="5000"/>
    <n v="0"/>
    <x v="1"/>
    <x v="0"/>
    <x v="0"/>
    <n v="1436729504"/>
    <n v="1434137504"/>
    <b v="0"/>
    <n v="0"/>
    <b v="0"/>
    <x v="7"/>
    <n v="0"/>
    <n v="2500"/>
    <x v="2"/>
    <x v="7"/>
    <x v="2341"/>
    <x v="2339"/>
    <x v="1"/>
  </r>
  <r>
    <x v="2342"/>
    <x v="2342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b v="0"/>
    <n v="0"/>
    <b v="0"/>
    <x v="7"/>
    <n v="0"/>
    <n v="2750"/>
    <x v="2"/>
    <x v="7"/>
    <x v="2342"/>
    <x v="2340"/>
    <x v="1"/>
  </r>
  <r>
    <x v="2343"/>
    <x v="2343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b v="0"/>
    <n v="1"/>
    <b v="0"/>
    <x v="7"/>
    <n v="0.03"/>
    <n v="5150"/>
    <x v="2"/>
    <x v="7"/>
    <x v="2343"/>
    <x v="2341"/>
    <x v="1"/>
  </r>
  <r>
    <x v="2344"/>
    <x v="2344"/>
    <s v="SAVE MONEY! Stop worrying about account disputes, supervising installs, and corporation bull-****. We actively negotiate on your behalf"/>
    <n v="1000"/>
    <n v="1"/>
    <x v="1"/>
    <x v="5"/>
    <x v="5"/>
    <n v="1466789269"/>
    <n v="1464197269"/>
    <b v="0"/>
    <n v="1"/>
    <b v="0"/>
    <x v="7"/>
    <n v="1E-3"/>
    <n v="500.5"/>
    <x v="2"/>
    <x v="7"/>
    <x v="2344"/>
    <x v="2342"/>
    <x v="1"/>
  </r>
  <r>
    <x v="2345"/>
    <x v="2345"/>
    <s v="My team and I are creating a social media website for pet lovers across the world! Fashion, animal shows, adoptions, and more."/>
    <n v="3000"/>
    <n v="0"/>
    <x v="1"/>
    <x v="0"/>
    <x v="0"/>
    <n v="1427845140"/>
    <n v="1424822556"/>
    <b v="0"/>
    <n v="0"/>
    <b v="0"/>
    <x v="7"/>
    <n v="0"/>
    <n v="1500"/>
    <x v="2"/>
    <x v="7"/>
    <x v="2345"/>
    <x v="2343"/>
    <x v="1"/>
  </r>
  <r>
    <x v="2346"/>
    <x v="2346"/>
    <s v="Watch and Make FREE 3D Videos &amp; Pics - No Viewer needed. To Help Learn we have Training and Instant 3D viewers."/>
    <n v="60000"/>
    <n v="39"/>
    <x v="1"/>
    <x v="0"/>
    <x v="0"/>
    <n v="1476731431"/>
    <n v="1472843431"/>
    <b v="0"/>
    <n v="3"/>
    <b v="0"/>
    <x v="7"/>
    <n v="6.4999999999999997E-4"/>
    <n v="30019.5"/>
    <x v="2"/>
    <x v="7"/>
    <x v="2346"/>
    <x v="2344"/>
    <x v="1"/>
  </r>
  <r>
    <x v="2347"/>
    <x v="2347"/>
    <s v="Back this project and get access to a course about building COMPLETE web applications without coding."/>
    <n v="1000"/>
    <n v="15"/>
    <x v="1"/>
    <x v="0"/>
    <x v="0"/>
    <n v="1472135676"/>
    <n v="1469543676"/>
    <b v="0"/>
    <n v="1"/>
    <b v="0"/>
    <x v="7"/>
    <n v="1.4999999999999999E-2"/>
    <n v="507.5"/>
    <x v="2"/>
    <x v="7"/>
    <x v="2347"/>
    <x v="2345"/>
    <x v="1"/>
  </r>
  <r>
    <x v="2348"/>
    <x v="2348"/>
    <s v="Own, Buy, Sell 3D property! 3D games, 3D traveling and earn in one virtual 3D NEASPACE, Best for Oculus Rift environment."/>
    <n v="70000"/>
    <n v="270"/>
    <x v="1"/>
    <x v="0"/>
    <x v="0"/>
    <n v="1456006938"/>
    <n v="1450822938"/>
    <b v="0"/>
    <n v="5"/>
    <b v="0"/>
    <x v="7"/>
    <n v="3.8571428571428572E-3"/>
    <n v="35135"/>
    <x v="2"/>
    <x v="7"/>
    <x v="2348"/>
    <x v="2346"/>
    <x v="1"/>
  </r>
  <r>
    <x v="2349"/>
    <x v="2349"/>
    <s v="Poliword tries to provide the people of the world an opportunity to make real changes in their government through the internet."/>
    <n v="474900"/>
    <n v="0"/>
    <x v="1"/>
    <x v="11"/>
    <x v="9"/>
    <n v="1439318228"/>
    <n v="1436812628"/>
    <b v="0"/>
    <n v="0"/>
    <b v="0"/>
    <x v="7"/>
    <n v="0"/>
    <n v="237450"/>
    <x v="2"/>
    <x v="7"/>
    <x v="2349"/>
    <x v="2347"/>
    <x v="1"/>
  </r>
  <r>
    <x v="2350"/>
    <x v="2350"/>
    <s v="HoxWi are the future for real time interaction with on-line customers via chat or video conference."/>
    <n v="50000"/>
    <n v="0"/>
    <x v="1"/>
    <x v="17"/>
    <x v="3"/>
    <n v="1483474370"/>
    <n v="1480882370"/>
    <b v="0"/>
    <n v="0"/>
    <b v="0"/>
    <x v="7"/>
    <n v="0"/>
    <n v="25000"/>
    <x v="2"/>
    <x v="7"/>
    <x v="2350"/>
    <x v="2348"/>
    <x v="1"/>
  </r>
  <r>
    <x v="2351"/>
    <x v="2351"/>
    <s v="Donate $30 or more and receive a free selfie stick."/>
    <n v="18900"/>
    <n v="108"/>
    <x v="1"/>
    <x v="4"/>
    <x v="4"/>
    <n v="1430360739"/>
    <n v="1427768739"/>
    <b v="0"/>
    <n v="7"/>
    <b v="0"/>
    <x v="7"/>
    <n v="5.7142857142857143E-3"/>
    <n v="9504"/>
    <x v="2"/>
    <x v="7"/>
    <x v="2351"/>
    <x v="2349"/>
    <x v="1"/>
  </r>
  <r>
    <x v="2352"/>
    <x v="2352"/>
    <s v="It is the mission of the Seekerâ€™s School of Thought and Philosophy to provide a safe and nurturing environment for all."/>
    <n v="2000"/>
    <n v="0"/>
    <x v="1"/>
    <x v="0"/>
    <x v="0"/>
    <n v="1433603552"/>
    <n v="1428419552"/>
    <b v="0"/>
    <n v="0"/>
    <b v="0"/>
    <x v="7"/>
    <n v="0"/>
    <n v="1000"/>
    <x v="2"/>
    <x v="7"/>
    <x v="2352"/>
    <x v="2350"/>
    <x v="1"/>
  </r>
  <r>
    <x v="2353"/>
    <x v="2353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b v="0"/>
    <n v="0"/>
    <b v="0"/>
    <x v="7"/>
    <n v="0"/>
    <n v="500"/>
    <x v="2"/>
    <x v="7"/>
    <x v="2353"/>
    <x v="2351"/>
    <x v="1"/>
  </r>
  <r>
    <x v="2354"/>
    <x v="2354"/>
    <s v="Almost done with doctorate degree but need funding of $35,000 to complete research of project."/>
    <n v="35000"/>
    <n v="25"/>
    <x v="1"/>
    <x v="0"/>
    <x v="0"/>
    <n v="1420910460"/>
    <n v="1415726460"/>
    <b v="0"/>
    <n v="1"/>
    <b v="0"/>
    <x v="7"/>
    <n v="7.1428571428571429E-4"/>
    <n v="17512.5"/>
    <x v="2"/>
    <x v="7"/>
    <x v="2354"/>
    <x v="2352"/>
    <x v="1"/>
  </r>
  <r>
    <x v="2355"/>
    <x v="2355"/>
    <s v="PriceItUpPlease will be an easy to use website that estimates the amount of your startup costs for that great idea you have!"/>
    <n v="8000"/>
    <n v="55"/>
    <x v="1"/>
    <x v="2"/>
    <x v="2"/>
    <n v="1430604136"/>
    <n v="1428012136"/>
    <b v="0"/>
    <n v="2"/>
    <b v="0"/>
    <x v="7"/>
    <n v="6.875E-3"/>
    <n v="4027.5"/>
    <x v="2"/>
    <x v="7"/>
    <x v="2355"/>
    <x v="2353"/>
    <x v="1"/>
  </r>
  <r>
    <x v="2356"/>
    <x v="2356"/>
    <s v="HardstyleUnited.com The Global Hardstyle community. Your Hardstyle community."/>
    <n v="10000"/>
    <n v="0"/>
    <x v="1"/>
    <x v="9"/>
    <x v="3"/>
    <n v="1433530104"/>
    <n v="1430938104"/>
    <b v="0"/>
    <n v="0"/>
    <b v="0"/>
    <x v="7"/>
    <n v="0"/>
    <n v="5000"/>
    <x v="2"/>
    <x v="7"/>
    <x v="2356"/>
    <x v="2354"/>
    <x v="1"/>
  </r>
  <r>
    <x v="2357"/>
    <x v="2357"/>
    <s v="Click For Therapy is a website that was created to connect consumers and therapists across the UK."/>
    <n v="27000"/>
    <n v="0"/>
    <x v="1"/>
    <x v="1"/>
    <x v="1"/>
    <n v="1445093578"/>
    <n v="1442501578"/>
    <b v="0"/>
    <n v="0"/>
    <b v="0"/>
    <x v="7"/>
    <n v="0"/>
    <n v="13500"/>
    <x v="2"/>
    <x v="7"/>
    <x v="2357"/>
    <x v="2355"/>
    <x v="1"/>
  </r>
  <r>
    <x v="2358"/>
    <x v="2358"/>
    <s v="A website to auction, sell and swap items in the uk without a charge, without excess fees, the next ebay."/>
    <n v="1500"/>
    <n v="0"/>
    <x v="1"/>
    <x v="1"/>
    <x v="1"/>
    <n v="1422664740"/>
    <n v="1417818036"/>
    <b v="0"/>
    <n v="0"/>
    <b v="0"/>
    <x v="7"/>
    <n v="0"/>
    <n v="750"/>
    <x v="2"/>
    <x v="7"/>
    <x v="2358"/>
    <x v="2356"/>
    <x v="1"/>
  </r>
  <r>
    <x v="2359"/>
    <x v="2359"/>
    <s v="I want to crowdfund the sequencing of my own genome to make it publicly available with crowd-sourced interpretation."/>
    <n v="7500"/>
    <n v="1101"/>
    <x v="1"/>
    <x v="0"/>
    <x v="0"/>
    <n v="1438616124"/>
    <n v="1433432124"/>
    <b v="0"/>
    <n v="3"/>
    <b v="0"/>
    <x v="7"/>
    <n v="0.14680000000000001"/>
    <n v="4300.5"/>
    <x v="2"/>
    <x v="7"/>
    <x v="2359"/>
    <x v="2357"/>
    <x v="1"/>
  </r>
  <r>
    <x v="2360"/>
    <x v="2360"/>
    <s v="Welcome to Bee Bay Canada, your commission free microjobs website.  Sell at any price and keep 100% of what you earn!"/>
    <n v="5000"/>
    <n v="2"/>
    <x v="1"/>
    <x v="5"/>
    <x v="5"/>
    <n v="1454864280"/>
    <n v="1452272280"/>
    <b v="0"/>
    <n v="1"/>
    <b v="0"/>
    <x v="7"/>
    <n v="4.0000000000000002E-4"/>
    <n v="2501"/>
    <x v="2"/>
    <x v="7"/>
    <x v="2360"/>
    <x v="2358"/>
    <x v="1"/>
  </r>
  <r>
    <x v="2361"/>
    <x v="2361"/>
    <s v="A website for email/sms alerts of your personal selection, comparison of prices,consolidated database, best deals around for clothing."/>
    <n v="200"/>
    <n v="0"/>
    <x v="1"/>
    <x v="5"/>
    <x v="5"/>
    <n v="1462053600"/>
    <n v="1459975008"/>
    <b v="0"/>
    <n v="0"/>
    <b v="0"/>
    <x v="7"/>
    <n v="0"/>
    <n v="100"/>
    <x v="2"/>
    <x v="7"/>
    <x v="2361"/>
    <x v="2359"/>
    <x v="1"/>
  </r>
  <r>
    <x v="2362"/>
    <x v="2362"/>
    <s v="The Columbus Ruby Brigade has brought monthly ruby goodness and camaraderie to all participants."/>
    <n v="420"/>
    <n v="120"/>
    <x v="1"/>
    <x v="0"/>
    <x v="0"/>
    <n v="1418315470"/>
    <n v="1415723470"/>
    <b v="0"/>
    <n v="2"/>
    <b v="0"/>
    <x v="7"/>
    <n v="0.2857142857142857"/>
    <n v="270"/>
    <x v="2"/>
    <x v="7"/>
    <x v="2362"/>
    <x v="2360"/>
    <x v="1"/>
  </r>
  <r>
    <x v="2363"/>
    <x v="2363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b v="0"/>
    <n v="0"/>
    <b v="0"/>
    <x v="7"/>
    <n v="0"/>
    <n v="87500"/>
    <x v="2"/>
    <x v="7"/>
    <x v="2363"/>
    <x v="2361"/>
    <x v="1"/>
  </r>
  <r>
    <x v="2364"/>
    <x v="2364"/>
    <s v="Making a Minecraft server and Website and I need your help to fund it. Thanks in Advance!"/>
    <n v="128"/>
    <n v="0"/>
    <x v="1"/>
    <x v="0"/>
    <x v="0"/>
    <n v="1445898356"/>
    <n v="1441146356"/>
    <b v="0"/>
    <n v="0"/>
    <b v="0"/>
    <x v="7"/>
    <n v="0"/>
    <n v="64"/>
    <x v="2"/>
    <x v="7"/>
    <x v="2364"/>
    <x v="2362"/>
    <x v="1"/>
  </r>
  <r>
    <x v="2365"/>
    <x v="2365"/>
    <s v="A website that could group all your social 'identities' and online property together and find new followers or creators to follow"/>
    <n v="1000"/>
    <n v="0"/>
    <x v="1"/>
    <x v="13"/>
    <x v="3"/>
    <n v="1453071600"/>
    <n v="1449596425"/>
    <b v="0"/>
    <n v="0"/>
    <b v="0"/>
    <x v="7"/>
    <n v="0"/>
    <n v="500"/>
    <x v="2"/>
    <x v="7"/>
    <x v="2365"/>
    <x v="2363"/>
    <x v="1"/>
  </r>
  <r>
    <x v="2366"/>
    <x v="2366"/>
    <s v="iDEA virtual activities, the perfect way to encourage children and families to get active - physically, socially and mentally."/>
    <n v="25000"/>
    <n v="2630"/>
    <x v="1"/>
    <x v="1"/>
    <x v="1"/>
    <n v="1445431533"/>
    <n v="1442839533"/>
    <b v="0"/>
    <n v="27"/>
    <b v="0"/>
    <x v="7"/>
    <n v="0.1052"/>
    <n v="13815"/>
    <x v="2"/>
    <x v="7"/>
    <x v="2366"/>
    <x v="2364"/>
    <x v="1"/>
  </r>
  <r>
    <x v="2367"/>
    <x v="2367"/>
    <s v="Our goal is to create a completely free website similar to Chegg.com for students to benefit from without raping their wallet!"/>
    <n v="50000"/>
    <n v="670"/>
    <x v="1"/>
    <x v="0"/>
    <x v="0"/>
    <n v="1461622616"/>
    <n v="1456442216"/>
    <b v="0"/>
    <n v="14"/>
    <b v="0"/>
    <x v="7"/>
    <n v="1.34E-2"/>
    <n v="25335"/>
    <x v="2"/>
    <x v="7"/>
    <x v="2367"/>
    <x v="2365"/>
    <x v="1"/>
  </r>
  <r>
    <x v="2368"/>
    <x v="2368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b v="0"/>
    <n v="2"/>
    <b v="0"/>
    <x v="7"/>
    <n v="2.5000000000000001E-3"/>
    <n v="20050"/>
    <x v="2"/>
    <x v="7"/>
    <x v="2368"/>
    <x v="2366"/>
    <x v="1"/>
  </r>
  <r>
    <x v="2369"/>
    <x v="2369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b v="0"/>
    <n v="0"/>
    <b v="0"/>
    <x v="7"/>
    <n v="0"/>
    <n v="12500"/>
    <x v="2"/>
    <x v="7"/>
    <x v="2369"/>
    <x v="2367"/>
    <x v="1"/>
  </r>
  <r>
    <x v="2370"/>
    <x v="2370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b v="0"/>
    <n v="4"/>
    <b v="0"/>
    <x v="7"/>
    <n v="3.2799999999999999E-3"/>
    <n v="12541"/>
    <x v="2"/>
    <x v="7"/>
    <x v="2370"/>
    <x v="2368"/>
    <x v="1"/>
  </r>
  <r>
    <x v="2371"/>
    <x v="2371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b v="0"/>
    <n v="0"/>
    <b v="0"/>
    <x v="7"/>
    <n v="0"/>
    <n v="1000"/>
    <x v="2"/>
    <x v="7"/>
    <x v="2371"/>
    <x v="2369"/>
    <x v="1"/>
  </r>
  <r>
    <x v="2372"/>
    <x v="2372"/>
    <s v="An online platform that will notify every listed individual, vet, council, pound and so on in a geographical area when a pet is lost!"/>
    <n v="5500"/>
    <n v="180"/>
    <x v="1"/>
    <x v="2"/>
    <x v="2"/>
    <n v="1429839571"/>
    <n v="1427247571"/>
    <b v="0"/>
    <n v="6"/>
    <b v="0"/>
    <x v="7"/>
    <n v="3.272727272727273E-2"/>
    <n v="2840"/>
    <x v="2"/>
    <x v="7"/>
    <x v="2372"/>
    <x v="2370"/>
    <x v="1"/>
  </r>
  <r>
    <x v="2373"/>
    <x v="2373"/>
    <s v="We want to create a safe marketplace for buying and selling bicycles."/>
    <n v="850000"/>
    <n v="50"/>
    <x v="1"/>
    <x v="11"/>
    <x v="9"/>
    <n v="1440863624"/>
    <n v="1438271624"/>
    <b v="0"/>
    <n v="1"/>
    <b v="0"/>
    <x v="7"/>
    <n v="5.8823529411764708E-5"/>
    <n v="425025"/>
    <x v="2"/>
    <x v="7"/>
    <x v="2373"/>
    <x v="2371"/>
    <x v="1"/>
  </r>
  <r>
    <x v="2374"/>
    <x v="2374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b v="0"/>
    <n v="1"/>
    <b v="0"/>
    <x v="7"/>
    <n v="4.5454545454545455E-4"/>
    <n v="11005"/>
    <x v="2"/>
    <x v="7"/>
    <x v="2374"/>
    <x v="2372"/>
    <x v="1"/>
  </r>
  <r>
    <x v="2375"/>
    <x v="2375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b v="0"/>
    <n v="0"/>
    <b v="0"/>
    <x v="7"/>
    <n v="0"/>
    <n v="5000"/>
    <x v="2"/>
    <x v="7"/>
    <x v="2375"/>
    <x v="2373"/>
    <x v="1"/>
  </r>
  <r>
    <x v="2376"/>
    <x v="2376"/>
    <s v="Tough, pre-manufactured lost and found stickers that forward messages to the owners email and cellphone."/>
    <n v="3000"/>
    <n v="326.33"/>
    <x v="1"/>
    <x v="0"/>
    <x v="0"/>
    <n v="1449785566"/>
    <n v="1447193566"/>
    <b v="0"/>
    <n v="4"/>
    <b v="0"/>
    <x v="7"/>
    <n v="0.10877666666666666"/>
    <n v="1663.165"/>
    <x v="2"/>
    <x v="7"/>
    <x v="2376"/>
    <x v="2374"/>
    <x v="1"/>
  </r>
  <r>
    <x v="2377"/>
    <x v="2377"/>
    <s v="Fluttify is an Online Video Sharing Platform allowing friends to share their favorite Trending Content with each other."/>
    <n v="2500"/>
    <n v="0"/>
    <x v="1"/>
    <x v="5"/>
    <x v="5"/>
    <n v="1480110783"/>
    <n v="1477515183"/>
    <b v="0"/>
    <n v="0"/>
    <b v="0"/>
    <x v="7"/>
    <n v="0"/>
    <n v="1250"/>
    <x v="2"/>
    <x v="7"/>
    <x v="2377"/>
    <x v="2375"/>
    <x v="1"/>
  </r>
  <r>
    <x v="2378"/>
    <x v="2378"/>
    <s v="KEEPUP allows you to extend your social circle by introducing you to new people via your friends."/>
    <n v="110000"/>
    <n v="0"/>
    <x v="1"/>
    <x v="0"/>
    <x v="0"/>
    <n v="1440548330"/>
    <n v="1438042730"/>
    <b v="0"/>
    <n v="0"/>
    <b v="0"/>
    <x v="7"/>
    <n v="0"/>
    <n v="55000"/>
    <x v="2"/>
    <x v="7"/>
    <x v="2378"/>
    <x v="2376"/>
    <x v="1"/>
  </r>
  <r>
    <x v="2379"/>
    <x v="2379"/>
    <s v="Selectcooks.com is a community marketplace for people to list, find and hire chefs."/>
    <n v="30000"/>
    <n v="0"/>
    <x v="1"/>
    <x v="0"/>
    <x v="0"/>
    <n v="1444004616"/>
    <n v="1440116616"/>
    <b v="0"/>
    <n v="0"/>
    <b v="0"/>
    <x v="7"/>
    <n v="0"/>
    <n v="15000"/>
    <x v="2"/>
    <x v="7"/>
    <x v="2379"/>
    <x v="2377"/>
    <x v="1"/>
  </r>
  <r>
    <x v="2380"/>
    <x v="2380"/>
    <s v="Tired of waiting for likes? Here is a brand new social network centered on real-time hashtag chatting. Just chat and enjoy!"/>
    <n v="15000"/>
    <n v="55"/>
    <x v="1"/>
    <x v="0"/>
    <x v="0"/>
    <n v="1443726142"/>
    <n v="1441134142"/>
    <b v="0"/>
    <n v="3"/>
    <b v="0"/>
    <x v="7"/>
    <n v="3.6666666666666666E-3"/>
    <n v="7527.5"/>
    <x v="2"/>
    <x v="7"/>
    <x v="2380"/>
    <x v="2378"/>
    <x v="1"/>
  </r>
  <r>
    <x v="2381"/>
    <x v="2381"/>
    <s v="Social Media Platform for the Marijuana Industry to create professionalism and a stable lasting market."/>
    <n v="86350"/>
    <n v="1571"/>
    <x v="1"/>
    <x v="0"/>
    <x v="0"/>
    <n v="1428704848"/>
    <n v="1426112848"/>
    <b v="0"/>
    <n v="7"/>
    <b v="0"/>
    <x v="7"/>
    <n v="1.8193398957730169E-2"/>
    <n v="43960.5"/>
    <x v="2"/>
    <x v="7"/>
    <x v="2381"/>
    <x v="2379"/>
    <x v="1"/>
  </r>
  <r>
    <x v="2382"/>
    <x v="2382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b v="0"/>
    <n v="2"/>
    <b v="0"/>
    <x v="7"/>
    <n v="2.5000000000000001E-2"/>
    <n v="1537.5"/>
    <x v="2"/>
    <x v="7"/>
    <x v="2382"/>
    <x v="2380"/>
    <x v="1"/>
  </r>
  <r>
    <x v="2383"/>
    <x v="2383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n v="1421976107"/>
    <b v="0"/>
    <n v="3"/>
    <b v="0"/>
    <x v="7"/>
    <n v="4.3499999999999997E-2"/>
    <n v="5217.5"/>
    <x v="2"/>
    <x v="7"/>
    <x v="2383"/>
    <x v="2381"/>
    <x v="1"/>
  </r>
  <r>
    <x v="2384"/>
    <x v="2384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b v="0"/>
    <n v="8"/>
    <b v="0"/>
    <x v="7"/>
    <n v="8.0000000000000002E-3"/>
    <n v="504"/>
    <x v="2"/>
    <x v="7"/>
    <x v="2384"/>
    <x v="2382"/>
    <x v="1"/>
  </r>
  <r>
    <x v="2385"/>
    <x v="2385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b v="0"/>
    <n v="7"/>
    <b v="0"/>
    <x v="7"/>
    <n v="1.2123076923076924E-2"/>
    <n v="32894"/>
    <x v="2"/>
    <x v="7"/>
    <x v="2385"/>
    <x v="2383"/>
    <x v="1"/>
  </r>
  <r>
    <x v="2386"/>
    <x v="2386"/>
    <s v="Realjobmatch is not just a job search site but a matching site , matching the right jobseekers with the best jobs."/>
    <n v="30000"/>
    <n v="0"/>
    <x v="1"/>
    <x v="5"/>
    <x v="5"/>
    <n v="1420920424"/>
    <n v="1415736424"/>
    <b v="0"/>
    <n v="0"/>
    <b v="0"/>
    <x v="7"/>
    <n v="0"/>
    <n v="15000"/>
    <x v="2"/>
    <x v="7"/>
    <x v="2386"/>
    <x v="2384"/>
    <x v="1"/>
  </r>
  <r>
    <x v="2387"/>
    <x v="2387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b v="0"/>
    <n v="3"/>
    <b v="0"/>
    <x v="7"/>
    <n v="6.8399999999999997E-3"/>
    <n v="75513"/>
    <x v="2"/>
    <x v="7"/>
    <x v="2387"/>
    <x v="2385"/>
    <x v="1"/>
  </r>
  <r>
    <x v="2388"/>
    <x v="2388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b v="0"/>
    <n v="8"/>
    <b v="0"/>
    <x v="7"/>
    <n v="1.2513513513513513E-2"/>
    <n v="18731.5"/>
    <x v="2"/>
    <x v="7"/>
    <x v="2388"/>
    <x v="2386"/>
    <x v="1"/>
  </r>
  <r>
    <x v="2389"/>
    <x v="2389"/>
    <s v="Kiwwi va dÃ©poussiÃ©rer le marchÃ© de l'emploi, avec peu de moyens mais de trÃ¨s bonnes idÃ©es, cependant, nous avons besoin de vous !"/>
    <n v="16000"/>
    <n v="30"/>
    <x v="1"/>
    <x v="6"/>
    <x v="3"/>
    <n v="1437861540"/>
    <n v="1435160452"/>
    <b v="0"/>
    <n v="1"/>
    <b v="0"/>
    <x v="7"/>
    <n v="1.8749999999999999E-3"/>
    <n v="8015"/>
    <x v="2"/>
    <x v="7"/>
    <x v="2389"/>
    <x v="2387"/>
    <x v="1"/>
  </r>
  <r>
    <x v="2390"/>
    <x v="2390"/>
    <s v="A SaaS solution for Businesses to align their strategies with customer value, using realtime strategic roadmaps &amp; visualisations."/>
    <n v="510000"/>
    <n v="0"/>
    <x v="1"/>
    <x v="2"/>
    <x v="2"/>
    <n v="1420352264"/>
    <n v="1416896264"/>
    <b v="0"/>
    <n v="0"/>
    <b v="0"/>
    <x v="7"/>
    <n v="0"/>
    <n v="255000"/>
    <x v="2"/>
    <x v="7"/>
    <x v="2390"/>
    <x v="2388"/>
    <x v="1"/>
  </r>
  <r>
    <x v="2391"/>
    <x v="2391"/>
    <s v="Using the power of internet to help people save hundreds in car repair."/>
    <n v="20000"/>
    <n v="25"/>
    <x v="1"/>
    <x v="0"/>
    <x v="0"/>
    <n v="1427825044"/>
    <n v="1425236644"/>
    <b v="0"/>
    <n v="1"/>
    <b v="0"/>
    <x v="7"/>
    <n v="1.25E-3"/>
    <n v="10012.5"/>
    <x v="2"/>
    <x v="7"/>
    <x v="2391"/>
    <x v="2389"/>
    <x v="1"/>
  </r>
  <r>
    <x v="2392"/>
    <x v="2392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b v="0"/>
    <n v="0"/>
    <b v="0"/>
    <x v="7"/>
    <n v="0"/>
    <n v="2100"/>
    <x v="2"/>
    <x v="7"/>
    <x v="2392"/>
    <x v="2390"/>
    <x v="1"/>
  </r>
  <r>
    <x v="2393"/>
    <x v="2393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b v="0"/>
    <n v="1"/>
    <b v="0"/>
    <x v="7"/>
    <n v="5.0000000000000001E-4"/>
    <n v="50025"/>
    <x v="2"/>
    <x v="7"/>
    <x v="2393"/>
    <x v="2391"/>
    <x v="1"/>
  </r>
  <r>
    <x v="2394"/>
    <x v="2394"/>
    <s v="We want to create the &quot;Facebook&quot; for Writers. We are working on a new world for people who like to write. Check out more wriyon.com"/>
    <n v="5000"/>
    <n v="3"/>
    <x v="1"/>
    <x v="17"/>
    <x v="3"/>
    <n v="1424940093"/>
    <n v="1422348093"/>
    <b v="0"/>
    <n v="2"/>
    <b v="0"/>
    <x v="7"/>
    <n v="5.9999999999999995E-4"/>
    <n v="2501.5"/>
    <x v="2"/>
    <x v="7"/>
    <x v="2394"/>
    <x v="2392"/>
    <x v="1"/>
  </r>
  <r>
    <x v="2395"/>
    <x v="2395"/>
    <s v="I am making a social website where people can anonymously or openly vent, All walks of life all over the world"/>
    <n v="33000"/>
    <n v="0"/>
    <x v="1"/>
    <x v="0"/>
    <x v="0"/>
    <n v="1484038620"/>
    <n v="1481597687"/>
    <b v="0"/>
    <n v="0"/>
    <b v="0"/>
    <x v="7"/>
    <n v="0"/>
    <n v="16500"/>
    <x v="2"/>
    <x v="7"/>
    <x v="2395"/>
    <x v="2393"/>
    <x v="1"/>
  </r>
  <r>
    <x v="2396"/>
    <x v="2396"/>
    <s v="I'm creating a website with projects which I'll create later / Ich erstelle eine Webseite mit Projekten, welche ich spÃ¤ter erstelle."/>
    <n v="5000"/>
    <n v="10"/>
    <x v="1"/>
    <x v="16"/>
    <x v="11"/>
    <n v="1444940558"/>
    <n v="1442348558"/>
    <b v="0"/>
    <n v="1"/>
    <b v="0"/>
    <x v="7"/>
    <n v="2E-3"/>
    <n v="2505"/>
    <x v="2"/>
    <x v="7"/>
    <x v="2396"/>
    <x v="2394"/>
    <x v="1"/>
  </r>
  <r>
    <x v="2397"/>
    <x v="2397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b v="0"/>
    <n v="0"/>
    <b v="0"/>
    <x v="7"/>
    <n v="0"/>
    <n v="62000"/>
    <x v="2"/>
    <x v="7"/>
    <x v="2397"/>
    <x v="2395"/>
    <x v="1"/>
  </r>
  <r>
    <x v="2398"/>
    <x v="2398"/>
    <s v="The internets new search engine. Looking for funding to develop our backend web indexing software with an emphasis on automation."/>
    <n v="4000"/>
    <n v="0"/>
    <x v="1"/>
    <x v="0"/>
    <x v="0"/>
    <n v="1435874384"/>
    <n v="1433282384"/>
    <b v="0"/>
    <n v="0"/>
    <b v="0"/>
    <x v="7"/>
    <n v="0"/>
    <n v="2000"/>
    <x v="2"/>
    <x v="7"/>
    <x v="2398"/>
    <x v="2396"/>
    <x v="1"/>
  </r>
  <r>
    <x v="2399"/>
    <x v="2399"/>
    <s v="SheLifts is going to be the number One international social HUB &amp; information resource for women into weight lifting"/>
    <n v="13000"/>
    <n v="0"/>
    <x v="1"/>
    <x v="11"/>
    <x v="9"/>
    <n v="1418934506"/>
    <n v="1415910506"/>
    <b v="0"/>
    <n v="0"/>
    <b v="0"/>
    <x v="7"/>
    <n v="0"/>
    <n v="6500"/>
    <x v="2"/>
    <x v="7"/>
    <x v="2399"/>
    <x v="2397"/>
    <x v="1"/>
  </r>
  <r>
    <x v="2400"/>
    <x v="2400"/>
    <s v="New Innovation of Social Media with New Technology created to bring users even closer togethor - Tabs &amp; Features never seen before!"/>
    <n v="50000"/>
    <n v="0"/>
    <x v="1"/>
    <x v="2"/>
    <x v="2"/>
    <n v="1460615164"/>
    <n v="1458023164"/>
    <b v="0"/>
    <n v="0"/>
    <b v="0"/>
    <x v="7"/>
    <n v="0"/>
    <n v="25000"/>
    <x v="2"/>
    <x v="7"/>
    <x v="2400"/>
    <x v="2398"/>
    <x v="1"/>
  </r>
  <r>
    <x v="2401"/>
    <x v="2401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b v="0"/>
    <n v="9"/>
    <b v="0"/>
    <x v="19"/>
    <n v="7.1785714285714283E-3"/>
    <n v="14100.5"/>
    <x v="7"/>
    <x v="19"/>
    <x v="2401"/>
    <x v="2399"/>
    <x v="1"/>
  </r>
  <r>
    <x v="2402"/>
    <x v="2402"/>
    <s v="Small town, delicious treats, and a mobile truck"/>
    <n v="12000"/>
    <n v="52"/>
    <x v="2"/>
    <x v="0"/>
    <x v="0"/>
    <n v="1431533931"/>
    <n v="1428941931"/>
    <b v="0"/>
    <n v="1"/>
    <b v="0"/>
    <x v="19"/>
    <n v="4.3333333333333331E-3"/>
    <n v="6026"/>
    <x v="7"/>
    <x v="19"/>
    <x v="2402"/>
    <x v="2400"/>
    <x v="1"/>
  </r>
  <r>
    <x v="2403"/>
    <x v="2403"/>
    <s v="The aim is to start a business/service serving the finest green tea to my local area by trike as well as selling tea online."/>
    <n v="1200"/>
    <n v="202"/>
    <x v="2"/>
    <x v="1"/>
    <x v="1"/>
    <n v="1459368658"/>
    <n v="1454188258"/>
    <b v="0"/>
    <n v="12"/>
    <b v="0"/>
    <x v="19"/>
    <n v="0.16833333333333333"/>
    <n v="701"/>
    <x v="7"/>
    <x v="19"/>
    <x v="2403"/>
    <x v="2401"/>
    <x v="1"/>
  </r>
  <r>
    <x v="2404"/>
    <x v="2404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b v="0"/>
    <n v="0"/>
    <b v="0"/>
    <x v="19"/>
    <n v="0"/>
    <n v="7500"/>
    <x v="7"/>
    <x v="19"/>
    <x v="2404"/>
    <x v="2402"/>
    <x v="1"/>
  </r>
  <r>
    <x v="2405"/>
    <x v="2405"/>
    <s v="We are the first gaming-themed food truck, bringing gourmet pub fare to the Jacksonville area."/>
    <n v="5000"/>
    <n v="1126"/>
    <x v="2"/>
    <x v="0"/>
    <x v="0"/>
    <n v="1472911375"/>
    <n v="1471096975"/>
    <b v="0"/>
    <n v="20"/>
    <b v="0"/>
    <x v="19"/>
    <n v="0.22520000000000001"/>
    <n v="3063"/>
    <x v="7"/>
    <x v="19"/>
    <x v="2405"/>
    <x v="2403"/>
    <x v="1"/>
  </r>
  <r>
    <x v="2406"/>
    <x v="2406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b v="0"/>
    <n v="16"/>
    <b v="0"/>
    <x v="19"/>
    <n v="0.41384615384615386"/>
    <n v="2297.5"/>
    <x v="7"/>
    <x v="19"/>
    <x v="2406"/>
    <x v="2404"/>
    <x v="1"/>
  </r>
  <r>
    <x v="2407"/>
    <x v="2407"/>
    <s v="Hummus-mediterranean diet, real food, organic, vegan, kosher._x000a_An original great health oriented street food in Santa Fe NM."/>
    <n v="22000"/>
    <n v="5557"/>
    <x v="2"/>
    <x v="0"/>
    <x v="0"/>
    <n v="1428732000"/>
    <n v="1426772928"/>
    <b v="0"/>
    <n v="33"/>
    <b v="0"/>
    <x v="19"/>
    <n v="0.25259090909090909"/>
    <n v="13778.5"/>
    <x v="7"/>
    <x v="19"/>
    <x v="2407"/>
    <x v="2405"/>
    <x v="1"/>
  </r>
  <r>
    <x v="2408"/>
    <x v="2408"/>
    <s v="A US Army Vet trying to get a Peruvian food truck going! Really good Peruvian food now mobile!"/>
    <n v="15000"/>
    <n v="30"/>
    <x v="2"/>
    <x v="0"/>
    <x v="0"/>
    <n v="1415247757"/>
    <n v="1412652157"/>
    <b v="0"/>
    <n v="2"/>
    <b v="0"/>
    <x v="19"/>
    <n v="2E-3"/>
    <n v="7515"/>
    <x v="7"/>
    <x v="19"/>
    <x v="2408"/>
    <x v="2406"/>
    <x v="1"/>
  </r>
  <r>
    <x v="2409"/>
    <x v="2409"/>
    <s v="I am looking to start a food truck with an infusion of my Puerto Rican heritage and my love for BBQ."/>
    <n v="25000"/>
    <n v="460"/>
    <x v="2"/>
    <x v="0"/>
    <x v="0"/>
    <n v="1439931675"/>
    <n v="1437339675"/>
    <b v="0"/>
    <n v="6"/>
    <b v="0"/>
    <x v="19"/>
    <n v="1.84E-2"/>
    <n v="12730"/>
    <x v="7"/>
    <x v="19"/>
    <x v="2409"/>
    <x v="2407"/>
    <x v="1"/>
  </r>
  <r>
    <x v="2410"/>
    <x v="2410"/>
    <s v="Websters grill truck the best slow cooked meats on hot coals_x000a_Beef bisket, roast Lamb, roast chicken, Ribs, burgers, sliders,"/>
    <n v="15000"/>
    <n v="0"/>
    <x v="2"/>
    <x v="2"/>
    <x v="2"/>
    <n v="1441619275"/>
    <n v="1439027275"/>
    <b v="0"/>
    <n v="0"/>
    <b v="0"/>
    <x v="19"/>
    <n v="0"/>
    <n v="7500"/>
    <x v="7"/>
    <x v="19"/>
    <x v="2410"/>
    <x v="2408"/>
    <x v="1"/>
  </r>
  <r>
    <x v="2411"/>
    <x v="2411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b v="0"/>
    <n v="3"/>
    <b v="0"/>
    <x v="19"/>
    <n v="6.0400000000000002E-3"/>
    <n v="12575.5"/>
    <x v="7"/>
    <x v="19"/>
    <x v="2411"/>
    <x v="2409"/>
    <x v="1"/>
  </r>
  <r>
    <x v="2412"/>
    <x v="2412"/>
    <s v="Fini les burgers ou les sandwichs : Ã  votre pause dÃ©jeuner, repartez avec votre barquette de grillade de bÅ“uf, canard ou poulet !"/>
    <n v="8000"/>
    <n v="0"/>
    <x v="2"/>
    <x v="6"/>
    <x v="3"/>
    <n v="1480185673"/>
    <n v="1476294073"/>
    <b v="0"/>
    <n v="0"/>
    <b v="0"/>
    <x v="19"/>
    <n v="0"/>
    <n v="4000"/>
    <x v="7"/>
    <x v="19"/>
    <x v="2412"/>
    <x v="2410"/>
    <x v="1"/>
  </r>
  <r>
    <x v="2413"/>
    <x v="2413"/>
    <s v="Lone Pine Coffee Brewery will be a portable third-wave coffee shop available for wedding receptions and other events!"/>
    <n v="3000"/>
    <n v="25"/>
    <x v="2"/>
    <x v="0"/>
    <x v="0"/>
    <n v="1401579000"/>
    <n v="1398911882"/>
    <b v="0"/>
    <n v="3"/>
    <b v="0"/>
    <x v="19"/>
    <n v="8.3333333333333332E-3"/>
    <n v="1512.5"/>
    <x v="7"/>
    <x v="19"/>
    <x v="2413"/>
    <x v="2411"/>
    <x v="1"/>
  </r>
  <r>
    <x v="2414"/>
    <x v="2414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b v="0"/>
    <n v="13"/>
    <b v="0"/>
    <x v="19"/>
    <n v="3.0666666666666665E-2"/>
    <n v="7730"/>
    <x v="7"/>
    <x v="19"/>
    <x v="2414"/>
    <x v="2412"/>
    <x v="1"/>
  </r>
  <r>
    <x v="2415"/>
    <x v="2415"/>
    <s v="It will be ridiculously easy to become addicted to the full, rich flavor of locally raised beef, pork, and more..."/>
    <n v="60000"/>
    <n v="335"/>
    <x v="2"/>
    <x v="0"/>
    <x v="0"/>
    <n v="1468615346"/>
    <n v="1466023346"/>
    <b v="0"/>
    <n v="6"/>
    <b v="0"/>
    <x v="19"/>
    <n v="5.5833333333333334E-3"/>
    <n v="30167.5"/>
    <x v="7"/>
    <x v="19"/>
    <x v="2415"/>
    <x v="2413"/>
    <x v="1"/>
  </r>
  <r>
    <x v="2416"/>
    <x v="2416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b v="0"/>
    <n v="1"/>
    <b v="0"/>
    <x v="19"/>
    <n v="2.5000000000000001E-4"/>
    <n v="10002.5"/>
    <x v="7"/>
    <x v="19"/>
    <x v="2416"/>
    <x v="2414"/>
    <x v="1"/>
  </r>
  <r>
    <x v="2417"/>
    <x v="2417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b v="0"/>
    <n v="0"/>
    <b v="0"/>
    <x v="19"/>
    <n v="0"/>
    <n v="500"/>
    <x v="7"/>
    <x v="19"/>
    <x v="2417"/>
    <x v="2415"/>
    <x v="1"/>
  </r>
  <r>
    <x v="2418"/>
    <x v="2418"/>
    <s v="I want to start my food truck business."/>
    <n v="25000"/>
    <n v="5"/>
    <x v="2"/>
    <x v="0"/>
    <x v="0"/>
    <n v="1427225644"/>
    <n v="1422045244"/>
    <b v="0"/>
    <n v="5"/>
    <b v="0"/>
    <x v="19"/>
    <n v="2.0000000000000001E-4"/>
    <n v="12502.5"/>
    <x v="7"/>
    <x v="19"/>
    <x v="2418"/>
    <x v="2416"/>
    <x v="1"/>
  </r>
  <r>
    <x v="2419"/>
    <x v="2419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b v="0"/>
    <n v="0"/>
    <b v="0"/>
    <x v="19"/>
    <n v="0"/>
    <n v="1500"/>
    <x v="7"/>
    <x v="19"/>
    <x v="2419"/>
    <x v="2417"/>
    <x v="1"/>
  </r>
  <r>
    <x v="2420"/>
    <x v="2420"/>
    <s v="Pangea Cuisines offers authentic hand crafted dishes, utilizing fresh ingredients selected that very morning."/>
    <n v="16870"/>
    <n v="2501"/>
    <x v="2"/>
    <x v="0"/>
    <x v="0"/>
    <n v="1415583695"/>
    <n v="1410396095"/>
    <b v="0"/>
    <n v="36"/>
    <b v="0"/>
    <x v="19"/>
    <n v="0.14825133372851215"/>
    <n v="9685.5"/>
    <x v="7"/>
    <x v="19"/>
    <x v="2420"/>
    <x v="2418"/>
    <x v="1"/>
  </r>
  <r>
    <x v="2421"/>
    <x v="2421"/>
    <s v="help me start Merrill's first hot dog cart in this empty lot"/>
    <n v="6000"/>
    <n v="1"/>
    <x v="2"/>
    <x v="0"/>
    <x v="0"/>
    <n v="1424536196"/>
    <n v="1421944196"/>
    <b v="0"/>
    <n v="1"/>
    <b v="0"/>
    <x v="19"/>
    <n v="1.6666666666666666E-4"/>
    <n v="3000.5"/>
    <x v="7"/>
    <x v="19"/>
    <x v="2421"/>
    <x v="2419"/>
    <x v="1"/>
  </r>
  <r>
    <x v="2422"/>
    <x v="2422"/>
    <s v="Family owned business serving BBQ and seafood to the public"/>
    <n v="500"/>
    <n v="1"/>
    <x v="2"/>
    <x v="0"/>
    <x v="0"/>
    <n v="1426091036"/>
    <n v="1423502636"/>
    <b v="0"/>
    <n v="1"/>
    <b v="0"/>
    <x v="19"/>
    <n v="2E-3"/>
    <n v="250.5"/>
    <x v="7"/>
    <x v="19"/>
    <x v="2422"/>
    <x v="2420"/>
    <x v="1"/>
  </r>
  <r>
    <x v="2423"/>
    <x v="2423"/>
    <s v="FBTR is a Texas-style, North Carolina based, homemade BBQ company looking to bring good meat to the masses."/>
    <n v="60000"/>
    <n v="8"/>
    <x v="2"/>
    <x v="0"/>
    <x v="0"/>
    <n v="1420044890"/>
    <n v="1417452890"/>
    <b v="0"/>
    <n v="1"/>
    <b v="0"/>
    <x v="19"/>
    <n v="1.3333333333333334E-4"/>
    <n v="30004"/>
    <x v="7"/>
    <x v="19"/>
    <x v="2423"/>
    <x v="2421"/>
    <x v="1"/>
  </r>
  <r>
    <x v="2424"/>
    <x v="2424"/>
    <s v="Great and creative food from the heart in the form of a sweet food truck!"/>
    <n v="25000"/>
    <n v="310"/>
    <x v="2"/>
    <x v="0"/>
    <x v="0"/>
    <n v="1414445108"/>
    <n v="1411853108"/>
    <b v="0"/>
    <n v="9"/>
    <b v="0"/>
    <x v="19"/>
    <n v="1.24E-2"/>
    <n v="12655"/>
    <x v="7"/>
    <x v="19"/>
    <x v="2424"/>
    <x v="2422"/>
    <x v="1"/>
  </r>
  <r>
    <x v="2425"/>
    <x v="2425"/>
    <s v="I have the chance to take my Food Cart Business on the road. This is a major opportunity for a lot of people to learn and prosper."/>
    <n v="3500"/>
    <n v="1"/>
    <x v="2"/>
    <x v="0"/>
    <x v="0"/>
    <n v="1464386640"/>
    <n v="1463090149"/>
    <b v="0"/>
    <n v="1"/>
    <b v="0"/>
    <x v="19"/>
    <n v="2.8571428571428574E-4"/>
    <n v="1750.5"/>
    <x v="7"/>
    <x v="19"/>
    <x v="2425"/>
    <x v="2423"/>
    <x v="1"/>
  </r>
  <r>
    <x v="2426"/>
    <x v="2426"/>
    <s v="Aspiring to create a food truck with many delicious low calorie meals to encourage healthy eating while enjoying every bite."/>
    <n v="20000"/>
    <n v="0"/>
    <x v="2"/>
    <x v="0"/>
    <x v="0"/>
    <n v="1439006692"/>
    <n v="1433822692"/>
    <b v="0"/>
    <n v="0"/>
    <b v="0"/>
    <x v="19"/>
    <n v="0"/>
    <n v="10000"/>
    <x v="7"/>
    <x v="19"/>
    <x v="2426"/>
    <x v="2424"/>
    <x v="1"/>
  </r>
  <r>
    <x v="2427"/>
    <x v="2427"/>
    <s v="Fast and simple lunches for those on the go.  All (lunch) deals $10 or less."/>
    <n v="50000"/>
    <n v="1"/>
    <x v="2"/>
    <x v="0"/>
    <x v="0"/>
    <n v="1458715133"/>
    <n v="1455262733"/>
    <b v="0"/>
    <n v="1"/>
    <b v="0"/>
    <x v="19"/>
    <n v="2.0000000000000002E-5"/>
    <n v="25000.5"/>
    <x v="7"/>
    <x v="19"/>
    <x v="2427"/>
    <x v="2425"/>
    <x v="1"/>
  </r>
  <r>
    <x v="2428"/>
    <x v="2428"/>
    <s v="From Moo 2 You! We want to offer premium burgers to a taco flooded environment."/>
    <n v="35000"/>
    <n v="1"/>
    <x v="2"/>
    <x v="0"/>
    <x v="0"/>
    <n v="1426182551"/>
    <n v="1423594151"/>
    <b v="0"/>
    <n v="1"/>
    <b v="0"/>
    <x v="19"/>
    <n v="2.8571428571428571E-5"/>
    <n v="17500.5"/>
    <x v="7"/>
    <x v="19"/>
    <x v="2428"/>
    <x v="2426"/>
    <x v="1"/>
  </r>
  <r>
    <x v="2429"/>
    <x v="2429"/>
    <s v="Den tÃ¸ffeste foodtrucken i gata, bbq, ribs, briskets, pulled pork, frites, pickle, alt laget i en spesialbygd rÃ¸ykovn i bussen, av meg."/>
    <n v="140000"/>
    <n v="2005"/>
    <x v="2"/>
    <x v="10"/>
    <x v="8"/>
    <n v="1486313040"/>
    <n v="1483131966"/>
    <b v="0"/>
    <n v="4"/>
    <b v="0"/>
    <x v="19"/>
    <n v="1.4321428571428572E-2"/>
    <n v="71002.5"/>
    <x v="7"/>
    <x v="19"/>
    <x v="2429"/>
    <x v="2427"/>
    <x v="1"/>
  </r>
  <r>
    <x v="2430"/>
    <x v="2430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b v="0"/>
    <n v="2"/>
    <b v="0"/>
    <x v="19"/>
    <n v="7.0000000000000001E-3"/>
    <n v="1510.5"/>
    <x v="7"/>
    <x v="19"/>
    <x v="2430"/>
    <x v="2428"/>
    <x v="1"/>
  </r>
  <r>
    <x v="2431"/>
    <x v="2431"/>
    <s v="Go to Colorado and run a food truck with homemade food of all kinds."/>
    <n v="100000"/>
    <n v="2"/>
    <x v="2"/>
    <x v="0"/>
    <x v="0"/>
    <n v="1467080613"/>
    <n v="1461896613"/>
    <b v="0"/>
    <n v="2"/>
    <b v="0"/>
    <x v="19"/>
    <n v="2.0000000000000002E-5"/>
    <n v="50001"/>
    <x v="7"/>
    <x v="19"/>
    <x v="2431"/>
    <x v="2429"/>
    <x v="1"/>
  </r>
  <r>
    <x v="2432"/>
    <x v="2432"/>
    <s v="Looking to start competition cooking and need start-up help.  Offering brisket tasting to all contributors."/>
    <n v="14000"/>
    <n v="2"/>
    <x v="2"/>
    <x v="0"/>
    <x v="0"/>
    <n v="1425791697"/>
    <n v="1423199697"/>
    <b v="0"/>
    <n v="2"/>
    <b v="0"/>
    <x v="19"/>
    <n v="1.4285714285714287E-4"/>
    <n v="7001"/>
    <x v="7"/>
    <x v="19"/>
    <x v="2432"/>
    <x v="2430"/>
    <x v="1"/>
  </r>
  <r>
    <x v="2433"/>
    <x v="2433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b v="0"/>
    <n v="0"/>
    <b v="0"/>
    <x v="19"/>
    <n v="0"/>
    <n v="5000"/>
    <x v="7"/>
    <x v="19"/>
    <x v="2433"/>
    <x v="2431"/>
    <x v="1"/>
  </r>
  <r>
    <x v="2434"/>
    <x v="2434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b v="0"/>
    <n v="2"/>
    <b v="0"/>
    <x v="19"/>
    <n v="1.2999999999999999E-3"/>
    <n v="10013"/>
    <x v="7"/>
    <x v="19"/>
    <x v="2434"/>
    <x v="2432"/>
    <x v="1"/>
  </r>
  <r>
    <x v="2435"/>
    <x v="2435"/>
    <s v="Healthy, paleo food nearby gym and office areas. You pic your order and pay in the app and pic your time for just pic up the food."/>
    <n v="250000"/>
    <n v="1224"/>
    <x v="2"/>
    <x v="11"/>
    <x v="9"/>
    <n v="1444027186"/>
    <n v="1441435186"/>
    <b v="0"/>
    <n v="4"/>
    <b v="0"/>
    <x v="19"/>
    <n v="4.8960000000000002E-3"/>
    <n v="125612"/>
    <x v="7"/>
    <x v="19"/>
    <x v="2435"/>
    <x v="2433"/>
    <x v="1"/>
  </r>
  <r>
    <x v="2436"/>
    <x v="2436"/>
    <s v="A sustainable vegan food truck. Locally and solar powered. Mission: hydroponic farms &amp; non profit eateries in impoverished lands by'30."/>
    <n v="117000"/>
    <n v="45"/>
    <x v="2"/>
    <x v="5"/>
    <x v="5"/>
    <n v="1454078770"/>
    <n v="1448894770"/>
    <b v="0"/>
    <n v="2"/>
    <b v="0"/>
    <x v="19"/>
    <n v="3.8461538461538462E-4"/>
    <n v="58522.5"/>
    <x v="7"/>
    <x v="19"/>
    <x v="2436"/>
    <x v="2434"/>
    <x v="1"/>
  </r>
  <r>
    <x v="2437"/>
    <x v="2437"/>
    <s v="Homemade Gumbo, Stews and Curry to be served hot and fresh everyday at any festival or concert we can attend."/>
    <n v="8000"/>
    <n v="0"/>
    <x v="2"/>
    <x v="0"/>
    <x v="0"/>
    <n v="1426615200"/>
    <n v="1422400188"/>
    <b v="0"/>
    <n v="0"/>
    <b v="0"/>
    <x v="19"/>
    <n v="0"/>
    <n v="4000"/>
    <x v="7"/>
    <x v="19"/>
    <x v="2437"/>
    <x v="2435"/>
    <x v="1"/>
  </r>
  <r>
    <x v="2438"/>
    <x v="2438"/>
    <s v="I'm starting a catering and food truck business of southern comfort food. My FOOD is my Art!  _x000a_Thanks for you help!"/>
    <n v="15000"/>
    <n v="50"/>
    <x v="2"/>
    <x v="0"/>
    <x v="0"/>
    <n v="1449529062"/>
    <n v="1444341462"/>
    <b v="0"/>
    <n v="1"/>
    <b v="0"/>
    <x v="19"/>
    <n v="3.3333333333333335E-3"/>
    <n v="7525"/>
    <x v="7"/>
    <x v="19"/>
    <x v="2438"/>
    <x v="2436"/>
    <x v="1"/>
  </r>
  <r>
    <x v="2439"/>
    <x v="2439"/>
    <s v="Expand cotton candy concession to include other foods and purchase a trailer to haul._x000a_Purchase unstuffed pets to fill with cotton candy"/>
    <n v="10000"/>
    <n v="0"/>
    <x v="2"/>
    <x v="0"/>
    <x v="0"/>
    <n v="1445197129"/>
    <n v="1442605129"/>
    <b v="0"/>
    <n v="0"/>
    <b v="0"/>
    <x v="19"/>
    <n v="0"/>
    <n v="5000"/>
    <x v="7"/>
    <x v="19"/>
    <x v="2439"/>
    <x v="2437"/>
    <x v="1"/>
  </r>
  <r>
    <x v="2440"/>
    <x v="2440"/>
    <s v="Starting a entire clean energy food truck and set a new standard for Cambodia"/>
    <n v="5000"/>
    <n v="10"/>
    <x v="2"/>
    <x v="18"/>
    <x v="3"/>
    <n v="1455399313"/>
    <n v="1452807313"/>
    <b v="0"/>
    <n v="2"/>
    <b v="0"/>
    <x v="19"/>
    <n v="2E-3"/>
    <n v="2505"/>
    <x v="7"/>
    <x v="19"/>
    <x v="2440"/>
    <x v="2438"/>
    <x v="1"/>
  </r>
  <r>
    <x v="2441"/>
    <x v="2441"/>
    <s v="YOU can help Alchemy Pops POP up on a street near you!"/>
    <n v="7500"/>
    <n v="8091"/>
    <x v="0"/>
    <x v="0"/>
    <x v="0"/>
    <n v="1437627540"/>
    <n v="1435806054"/>
    <b v="0"/>
    <n v="109"/>
    <b v="1"/>
    <x v="33"/>
    <n v="1.0788"/>
    <n v="7795.5"/>
    <x v="7"/>
    <x v="33"/>
    <x v="2441"/>
    <x v="2439"/>
    <x v="0"/>
  </r>
  <r>
    <x v="2442"/>
    <x v="2442"/>
    <s v="The first tea from a new sustainable tea region in India's young, rising Himalayas."/>
    <n v="24000"/>
    <n v="30226"/>
    <x v="0"/>
    <x v="0"/>
    <x v="0"/>
    <n v="1426777228"/>
    <n v="1424188828"/>
    <b v="0"/>
    <n v="372"/>
    <b v="1"/>
    <x v="33"/>
    <n v="1.2594166666666666"/>
    <n v="27113"/>
    <x v="7"/>
    <x v="33"/>
    <x v="2442"/>
    <x v="2440"/>
    <x v="0"/>
  </r>
  <r>
    <x v="2443"/>
    <x v="2443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b v="0"/>
    <n v="311"/>
    <b v="1"/>
    <x v="33"/>
    <n v="2.0251494999999999"/>
    <n v="30251.494999999999"/>
    <x v="7"/>
    <x v="33"/>
    <x v="2443"/>
    <x v="2441"/>
    <x v="0"/>
  </r>
  <r>
    <x v="2444"/>
    <x v="2444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b v="0"/>
    <n v="61"/>
    <b v="1"/>
    <x v="33"/>
    <n v="1.0860000000000001"/>
    <n v="3129"/>
    <x v="7"/>
    <x v="33"/>
    <x v="2444"/>
    <x v="2442"/>
    <x v="0"/>
  </r>
  <r>
    <x v="2445"/>
    <x v="2445"/>
    <s v="Joe's Cellar is locally prepared old world Italian &quot;cellar food&quot;. _x000a_This is the stuff that makes non-Italians wish they were Italian!"/>
    <n v="5000"/>
    <n v="8640"/>
    <x v="0"/>
    <x v="0"/>
    <x v="0"/>
    <n v="1443242021"/>
    <n v="1440650021"/>
    <b v="0"/>
    <n v="115"/>
    <b v="1"/>
    <x v="33"/>
    <n v="1.728"/>
    <n v="6820"/>
    <x v="7"/>
    <x v="33"/>
    <x v="2445"/>
    <x v="2443"/>
    <x v="0"/>
  </r>
  <r>
    <x v="2446"/>
    <x v="2446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b v="0"/>
    <n v="111"/>
    <b v="1"/>
    <x v="33"/>
    <n v="1.6798"/>
    <n v="6699.5"/>
    <x v="7"/>
    <x v="33"/>
    <x v="2446"/>
    <x v="2444"/>
    <x v="0"/>
  </r>
  <r>
    <x v="2447"/>
    <x v="2447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b v="0"/>
    <n v="337"/>
    <b v="1"/>
    <x v="33"/>
    <n v="4.2720000000000002"/>
    <n v="6590"/>
    <x v="7"/>
    <x v="33"/>
    <x v="2447"/>
    <x v="2445"/>
    <x v="0"/>
  </r>
  <r>
    <x v="2448"/>
    <x v="2448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b v="0"/>
    <n v="9"/>
    <b v="1"/>
    <x v="33"/>
    <n v="1.075"/>
    <n v="415"/>
    <x v="7"/>
    <x v="33"/>
    <x v="2448"/>
    <x v="2446"/>
    <x v="0"/>
  </r>
  <r>
    <x v="2449"/>
    <x v="2449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b v="0"/>
    <n v="120"/>
    <b v="1"/>
    <x v="33"/>
    <n v="1.08"/>
    <n v="10400"/>
    <x v="7"/>
    <x v="33"/>
    <x v="2449"/>
    <x v="2447"/>
    <x v="0"/>
  </r>
  <r>
    <x v="2450"/>
    <x v="2450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b v="0"/>
    <n v="102"/>
    <b v="1"/>
    <x v="33"/>
    <n v="1.0153353333333335"/>
    <n v="15115.014999999999"/>
    <x v="7"/>
    <x v="33"/>
    <x v="2450"/>
    <x v="2448"/>
    <x v="0"/>
  </r>
  <r>
    <x v="2451"/>
    <x v="2451"/>
    <s v="Meet the best tasting high protein, low sugar protein snack on the planet. Guaranteed to turn you into a stone cold fox."/>
    <n v="10000"/>
    <n v="11545"/>
    <x v="0"/>
    <x v="0"/>
    <x v="0"/>
    <n v="1488750490"/>
    <n v="1487022490"/>
    <b v="0"/>
    <n v="186"/>
    <b v="1"/>
    <x v="33"/>
    <n v="1.1545000000000001"/>
    <n v="10772.5"/>
    <x v="7"/>
    <x v="33"/>
    <x v="2451"/>
    <x v="2449"/>
    <x v="0"/>
  </r>
  <r>
    <x v="2452"/>
    <x v="2452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b v="0"/>
    <n v="15"/>
    <b v="1"/>
    <x v="33"/>
    <n v="1.335"/>
    <n v="700.5"/>
    <x v="7"/>
    <x v="33"/>
    <x v="2452"/>
    <x v="2450"/>
    <x v="0"/>
  </r>
  <r>
    <x v="2453"/>
    <x v="2453"/>
    <s v="Creating naturally smoked Jerky without the use of artificial ingredients or preservatives. A healthier snack that taste great!"/>
    <n v="3000"/>
    <n v="4641"/>
    <x v="0"/>
    <x v="0"/>
    <x v="0"/>
    <n v="1486053409"/>
    <n v="1483461409"/>
    <b v="0"/>
    <n v="67"/>
    <b v="1"/>
    <x v="33"/>
    <n v="1.5469999999999999"/>
    <n v="3820.5"/>
    <x v="7"/>
    <x v="33"/>
    <x v="2453"/>
    <x v="2451"/>
    <x v="0"/>
  </r>
  <r>
    <x v="2454"/>
    <x v="2454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b v="0"/>
    <n v="130"/>
    <b v="1"/>
    <x v="33"/>
    <n v="1.0084571428571429"/>
    <n v="35148"/>
    <x v="7"/>
    <x v="33"/>
    <x v="2454"/>
    <x v="2452"/>
    <x v="0"/>
  </r>
  <r>
    <x v="2455"/>
    <x v="2455"/>
    <s v="Mama wants everyone to try her secret recipes for sauces and rubs. She uses only the freshest ingredients for them."/>
    <n v="300"/>
    <n v="546"/>
    <x v="0"/>
    <x v="0"/>
    <x v="0"/>
    <n v="1461177950"/>
    <n v="1458758750"/>
    <b v="0"/>
    <n v="16"/>
    <b v="1"/>
    <x v="33"/>
    <n v="1.82"/>
    <n v="423"/>
    <x v="7"/>
    <x v="33"/>
    <x v="2455"/>
    <x v="2453"/>
    <x v="0"/>
  </r>
  <r>
    <x v="2456"/>
    <x v="2456"/>
    <s v="These beef sticks will make your taste buds dance with happiness. Plus they are healthier than most available today!"/>
    <n v="1500"/>
    <n v="2713"/>
    <x v="0"/>
    <x v="0"/>
    <x v="0"/>
    <n v="1488063839"/>
    <n v="1485471839"/>
    <b v="0"/>
    <n v="67"/>
    <b v="1"/>
    <x v="33"/>
    <n v="1.8086666666666666"/>
    <n v="2106.5"/>
    <x v="7"/>
    <x v="33"/>
    <x v="2456"/>
    <x v="2454"/>
    <x v="0"/>
  </r>
  <r>
    <x v="2457"/>
    <x v="2457"/>
    <s v="If you love wine, and have ever dreamed of crafting your own. You can in 3 easy steps.  Sample~Sprinkle~Savor."/>
    <n v="23000"/>
    <n v="23530"/>
    <x v="0"/>
    <x v="0"/>
    <x v="0"/>
    <n v="1458826056"/>
    <n v="1456237656"/>
    <b v="0"/>
    <n v="124"/>
    <b v="1"/>
    <x v="33"/>
    <n v="1.0230434782608695"/>
    <n v="23265"/>
    <x v="7"/>
    <x v="33"/>
    <x v="2457"/>
    <x v="2455"/>
    <x v="0"/>
  </r>
  <r>
    <x v="2458"/>
    <x v="2458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b v="0"/>
    <n v="80"/>
    <b v="1"/>
    <x v="33"/>
    <n v="1.1017999999999999"/>
    <n v="5254.5"/>
    <x v="7"/>
    <x v="33"/>
    <x v="2458"/>
    <x v="2456"/>
    <x v="0"/>
  </r>
  <r>
    <x v="2459"/>
    <x v="2459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b v="0"/>
    <n v="282"/>
    <b v="1"/>
    <x v="33"/>
    <n v="1.0225"/>
    <n v="30337.5"/>
    <x v="7"/>
    <x v="33"/>
    <x v="2459"/>
    <x v="2457"/>
    <x v="0"/>
  </r>
  <r>
    <x v="2460"/>
    <x v="2460"/>
    <s v="A humble and homey bakery passionately obsessed with good bread. Grano will fast become your favorite neighborhood food hub."/>
    <n v="8500"/>
    <n v="8567"/>
    <x v="0"/>
    <x v="0"/>
    <x v="0"/>
    <n v="1483417020"/>
    <n v="1480480167"/>
    <b v="0"/>
    <n v="68"/>
    <b v="1"/>
    <x v="33"/>
    <n v="1.0078823529411765"/>
    <n v="8533.5"/>
    <x v="7"/>
    <x v="33"/>
    <x v="2460"/>
    <x v="2458"/>
    <x v="0"/>
  </r>
  <r>
    <x v="2461"/>
    <x v="2461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b v="0"/>
    <n v="86"/>
    <b v="1"/>
    <x v="14"/>
    <n v="1.038"/>
    <n v="7642.5"/>
    <x v="4"/>
    <x v="14"/>
    <x v="2461"/>
    <x v="1837"/>
    <x v="0"/>
  </r>
  <r>
    <x v="2462"/>
    <x v="2462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b v="0"/>
    <n v="115"/>
    <b v="1"/>
    <x v="14"/>
    <n v="1.1070833333333334"/>
    <n v="3160.625"/>
    <x v="4"/>
    <x v="14"/>
    <x v="2462"/>
    <x v="2459"/>
    <x v="0"/>
  </r>
  <r>
    <x v="2463"/>
    <x v="2463"/>
    <s v="Emma Ate The Lion's debut full length album"/>
    <n v="2000"/>
    <n v="2325"/>
    <x v="0"/>
    <x v="0"/>
    <x v="0"/>
    <n v="1366138800"/>
    <n v="1362710425"/>
    <b v="0"/>
    <n v="75"/>
    <b v="1"/>
    <x v="14"/>
    <n v="1.1625000000000001"/>
    <n v="2162.5"/>
    <x v="4"/>
    <x v="14"/>
    <x v="2463"/>
    <x v="2460"/>
    <x v="0"/>
  </r>
  <r>
    <x v="2464"/>
    <x v="2464"/>
    <s v="The Enemy Feathers are passing the proverbial hat to see if we can raise enough money to complete Our NEW EP"/>
    <n v="2000"/>
    <n v="2222"/>
    <x v="0"/>
    <x v="5"/>
    <x v="5"/>
    <n v="1443641340"/>
    <n v="1441143397"/>
    <b v="0"/>
    <n v="43"/>
    <b v="1"/>
    <x v="14"/>
    <n v="1.111"/>
    <n v="2111"/>
    <x v="4"/>
    <x v="14"/>
    <x v="2464"/>
    <x v="2461"/>
    <x v="0"/>
  </r>
  <r>
    <x v="2465"/>
    <x v="2465"/>
    <s v="An indie band from Spokane, WA looking to master and package their first full length album."/>
    <n v="700"/>
    <n v="1261"/>
    <x v="0"/>
    <x v="0"/>
    <x v="0"/>
    <n v="1348420548"/>
    <n v="1345828548"/>
    <b v="0"/>
    <n v="48"/>
    <b v="1"/>
    <x v="14"/>
    <n v="1.8014285714285714"/>
    <n v="980.5"/>
    <x v="4"/>
    <x v="14"/>
    <x v="2465"/>
    <x v="2462"/>
    <x v="0"/>
  </r>
  <r>
    <x v="2466"/>
    <x v="2466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b v="0"/>
    <n v="52"/>
    <b v="1"/>
    <x v="14"/>
    <n v="1"/>
    <n v="2500"/>
    <x v="4"/>
    <x v="14"/>
    <x v="2466"/>
    <x v="2463"/>
    <x v="0"/>
  </r>
  <r>
    <x v="2467"/>
    <x v="2467"/>
    <s v="We've finished our first EP and we're taking it on the road in three weeks! Help us fund manufacturing?"/>
    <n v="1000"/>
    <n v="1185"/>
    <x v="0"/>
    <x v="0"/>
    <x v="0"/>
    <n v="1336669200"/>
    <n v="1335473931"/>
    <b v="0"/>
    <n v="43"/>
    <b v="1"/>
    <x v="14"/>
    <n v="1.1850000000000001"/>
    <n v="1092.5"/>
    <x v="4"/>
    <x v="14"/>
    <x v="2467"/>
    <x v="2464"/>
    <x v="0"/>
  </r>
  <r>
    <x v="2468"/>
    <x v="2468"/>
    <s v="Please donate, support &amp; share this project so that I may be able to record my new EP this fall!"/>
    <n v="2000"/>
    <n v="2144.34"/>
    <x v="0"/>
    <x v="0"/>
    <x v="0"/>
    <n v="1351400400"/>
    <n v="1348285321"/>
    <b v="0"/>
    <n v="58"/>
    <b v="1"/>
    <x v="14"/>
    <n v="1.0721700000000001"/>
    <n v="2072.17"/>
    <x v="4"/>
    <x v="14"/>
    <x v="2468"/>
    <x v="2465"/>
    <x v="0"/>
  </r>
  <r>
    <x v="2469"/>
    <x v="2469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b v="0"/>
    <n v="47"/>
    <b v="1"/>
    <x v="14"/>
    <n v="1.1366666666666667"/>
    <n v="1282"/>
    <x v="4"/>
    <x v="14"/>
    <x v="2469"/>
    <x v="2466"/>
    <x v="0"/>
  </r>
  <r>
    <x v="2470"/>
    <x v="2470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b v="0"/>
    <n v="36"/>
    <b v="1"/>
    <x v="14"/>
    <n v="1.0316400000000001"/>
    <n v="1015.82"/>
    <x v="4"/>
    <x v="14"/>
    <x v="2470"/>
    <x v="2467"/>
    <x v="0"/>
  </r>
  <r>
    <x v="2471"/>
    <x v="2471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b v="0"/>
    <n v="17"/>
    <b v="1"/>
    <x v="14"/>
    <n v="1.28"/>
    <n v="570"/>
    <x v="4"/>
    <x v="14"/>
    <x v="2471"/>
    <x v="2468"/>
    <x v="0"/>
  </r>
  <r>
    <x v="2472"/>
    <x v="2472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b v="0"/>
    <n v="104"/>
    <b v="1"/>
    <x v="14"/>
    <n v="1.3576026666666667"/>
    <n v="8841.01"/>
    <x v="4"/>
    <x v="14"/>
    <x v="2472"/>
    <x v="2469"/>
    <x v="0"/>
  </r>
  <r>
    <x v="2473"/>
    <x v="2473"/>
    <s v="Wrote some new songs and it turned into an album. I even have a title already, &quot;Oh My Soul&quot;. Would love your support!"/>
    <n v="2000"/>
    <n v="2000"/>
    <x v="0"/>
    <x v="0"/>
    <x v="0"/>
    <n v="1352573869"/>
    <n v="1349978269"/>
    <b v="0"/>
    <n v="47"/>
    <b v="1"/>
    <x v="14"/>
    <n v="1"/>
    <n v="2000"/>
    <x v="4"/>
    <x v="14"/>
    <x v="2473"/>
    <x v="2470"/>
    <x v="0"/>
  </r>
  <r>
    <x v="2474"/>
    <x v="2474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b v="0"/>
    <n v="38"/>
    <b v="1"/>
    <x v="14"/>
    <n v="1.0000360000000001"/>
    <n v="5000.09"/>
    <x v="4"/>
    <x v="14"/>
    <x v="2474"/>
    <x v="2471"/>
    <x v="0"/>
  </r>
  <r>
    <x v="2475"/>
    <x v="2475"/>
    <s v="Help BRANDTSON and DREAMOVERrecords press their 2004 record, &quot;Send Us A Signal&quot;."/>
    <n v="2500"/>
    <n v="2618"/>
    <x v="0"/>
    <x v="0"/>
    <x v="0"/>
    <n v="1278799200"/>
    <n v="1273647255"/>
    <b v="0"/>
    <n v="81"/>
    <b v="1"/>
    <x v="14"/>
    <n v="1.0471999999999999"/>
    <n v="2559"/>
    <x v="4"/>
    <x v="14"/>
    <x v="2475"/>
    <x v="2472"/>
    <x v="0"/>
  </r>
  <r>
    <x v="2476"/>
    <x v="2476"/>
    <s v="Eleven songs, the accumulation of several memorable occurrences in a sleepy town; stories of fiction &amp; fact."/>
    <n v="3200"/>
    <n v="3360.72"/>
    <x v="0"/>
    <x v="0"/>
    <x v="0"/>
    <n v="1415004770"/>
    <n v="1412149970"/>
    <b v="0"/>
    <n v="55"/>
    <b v="1"/>
    <x v="14"/>
    <n v="1.050225"/>
    <n v="3280.3599999999997"/>
    <x v="4"/>
    <x v="14"/>
    <x v="2476"/>
    <x v="2473"/>
    <x v="0"/>
  </r>
  <r>
    <x v="2477"/>
    <x v="823"/>
    <s v="Releasing my first album in August, and I need your help in order to get it done!"/>
    <n v="750"/>
    <n v="1285"/>
    <x v="0"/>
    <x v="0"/>
    <x v="0"/>
    <n v="1344789345"/>
    <n v="1340901345"/>
    <b v="0"/>
    <n v="41"/>
    <b v="1"/>
    <x v="14"/>
    <n v="1.7133333333333334"/>
    <n v="1017.5"/>
    <x v="4"/>
    <x v="14"/>
    <x v="2477"/>
    <x v="2474"/>
    <x v="0"/>
  </r>
  <r>
    <x v="2478"/>
    <x v="2477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b v="0"/>
    <n v="79"/>
    <b v="1"/>
    <x v="14"/>
    <n v="1.2749999999999999"/>
    <n v="9100"/>
    <x v="4"/>
    <x v="14"/>
    <x v="2478"/>
    <x v="2475"/>
    <x v="0"/>
  </r>
  <r>
    <x v="2479"/>
    <x v="2478"/>
    <s v="Fake Natives is headed on tour this summer. Help them fill their tank with fossil fuels."/>
    <n v="300"/>
    <n v="400.33"/>
    <x v="0"/>
    <x v="0"/>
    <x v="0"/>
    <n v="1343440800"/>
    <n v="1342545994"/>
    <b v="0"/>
    <n v="16"/>
    <b v="1"/>
    <x v="14"/>
    <n v="1.3344333333333334"/>
    <n v="350.16499999999996"/>
    <x v="4"/>
    <x v="14"/>
    <x v="2479"/>
    <x v="2476"/>
    <x v="0"/>
  </r>
  <r>
    <x v="2480"/>
    <x v="2479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b v="0"/>
    <n v="8"/>
    <b v="1"/>
    <x v="14"/>
    <n v="1"/>
    <n v="2000"/>
    <x v="4"/>
    <x v="14"/>
    <x v="2480"/>
    <x v="2477"/>
    <x v="0"/>
  </r>
  <r>
    <x v="2481"/>
    <x v="2480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b v="0"/>
    <n v="95"/>
    <b v="1"/>
    <x v="14"/>
    <n v="1.1291099999999998"/>
    <n v="4258.2199999999993"/>
    <x v="4"/>
    <x v="14"/>
    <x v="2481"/>
    <x v="2478"/>
    <x v="0"/>
  </r>
  <r>
    <x v="2482"/>
    <x v="2481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b v="0"/>
    <n v="25"/>
    <b v="1"/>
    <x v="14"/>
    <n v="1.0009999999999999"/>
    <n v="1000.5"/>
    <x v="4"/>
    <x v="14"/>
    <x v="2482"/>
    <x v="2479"/>
    <x v="0"/>
  </r>
  <r>
    <x v="2483"/>
    <x v="2482"/>
    <s v="Send Intangible Animal on our first West Coast Tour!!! The fate of the world rests in your hands."/>
    <n v="1100"/>
    <n v="1251"/>
    <x v="0"/>
    <x v="0"/>
    <x v="0"/>
    <n v="1335891603"/>
    <n v="1330711203"/>
    <b v="0"/>
    <n v="19"/>
    <b v="1"/>
    <x v="14"/>
    <n v="1.1372727272727272"/>
    <n v="1175.5"/>
    <x v="4"/>
    <x v="14"/>
    <x v="2483"/>
    <x v="2480"/>
    <x v="0"/>
  </r>
  <r>
    <x v="2484"/>
    <x v="2483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b v="0"/>
    <n v="90"/>
    <b v="1"/>
    <x v="14"/>
    <n v="1.1931742857142855"/>
    <n v="3838.0549999999998"/>
    <x v="4"/>
    <x v="14"/>
    <x v="2484"/>
    <x v="2481"/>
    <x v="0"/>
  </r>
  <r>
    <x v="2485"/>
    <x v="2484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b v="0"/>
    <n v="41"/>
    <b v="1"/>
    <x v="14"/>
    <n v="1.0325"/>
    <n v="2032.5"/>
    <x v="4"/>
    <x v="14"/>
    <x v="2485"/>
    <x v="2482"/>
    <x v="0"/>
  </r>
  <r>
    <x v="2486"/>
    <x v="2485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b v="0"/>
    <n v="30"/>
    <b v="1"/>
    <x v="14"/>
    <n v="2.6566666666666667"/>
    <n v="548.5"/>
    <x v="4"/>
    <x v="14"/>
    <x v="2486"/>
    <x v="2483"/>
    <x v="0"/>
  </r>
  <r>
    <x v="2487"/>
    <x v="2486"/>
    <s v="Raise enough money to fund the copyright cost for the full length indie rock record we spent the year recording."/>
    <n v="1500"/>
    <n v="1500.76"/>
    <x v="0"/>
    <x v="0"/>
    <x v="0"/>
    <n v="1338083997"/>
    <n v="1335491997"/>
    <b v="0"/>
    <n v="38"/>
    <b v="1"/>
    <x v="14"/>
    <n v="1.0005066666666667"/>
    <n v="1500.38"/>
    <x v="4"/>
    <x v="14"/>
    <x v="2487"/>
    <x v="2484"/>
    <x v="0"/>
  </r>
  <r>
    <x v="2488"/>
    <x v="2487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b v="0"/>
    <n v="65"/>
    <b v="1"/>
    <x v="14"/>
    <n v="1.0669999999999999"/>
    <n v="3100.5"/>
    <x v="4"/>
    <x v="14"/>
    <x v="2488"/>
    <x v="2485"/>
    <x v="0"/>
  </r>
  <r>
    <x v="2489"/>
    <x v="2488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b v="0"/>
    <n v="75"/>
    <b v="1"/>
    <x v="14"/>
    <n v="1.3367142857142857"/>
    <n v="4089.25"/>
    <x v="4"/>
    <x v="14"/>
    <x v="2489"/>
    <x v="2486"/>
    <x v="0"/>
  </r>
  <r>
    <x v="2490"/>
    <x v="2489"/>
    <s v="We are trying to fund our first multi-state tour this summer in an effort to get our music out to as many people as possible."/>
    <n v="500"/>
    <n v="607"/>
    <x v="0"/>
    <x v="0"/>
    <x v="0"/>
    <n v="1340429276"/>
    <n v="1335245276"/>
    <b v="0"/>
    <n v="16"/>
    <b v="1"/>
    <x v="14"/>
    <n v="1.214"/>
    <n v="553.5"/>
    <x v="4"/>
    <x v="14"/>
    <x v="2490"/>
    <x v="2487"/>
    <x v="0"/>
  </r>
  <r>
    <x v="2491"/>
    <x v="2490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b v="0"/>
    <n v="10"/>
    <b v="1"/>
    <x v="14"/>
    <n v="1.032"/>
    <n v="508"/>
    <x v="4"/>
    <x v="14"/>
    <x v="2491"/>
    <x v="2488"/>
    <x v="0"/>
  </r>
  <r>
    <x v="2492"/>
    <x v="2491"/>
    <s v="We're a band from Hawaii trying to produce our first EP and we need help!"/>
    <n v="600"/>
    <n v="750"/>
    <x v="0"/>
    <x v="0"/>
    <x v="0"/>
    <n v="1339840740"/>
    <n v="1335397188"/>
    <b v="0"/>
    <n v="27"/>
    <b v="1"/>
    <x v="14"/>
    <n v="1.25"/>
    <n v="675"/>
    <x v="4"/>
    <x v="14"/>
    <x v="2492"/>
    <x v="2489"/>
    <x v="0"/>
  </r>
  <r>
    <x v="2493"/>
    <x v="2492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b v="0"/>
    <n v="259"/>
    <b v="1"/>
    <x v="14"/>
    <n v="1.2869999999999999"/>
    <n v="22870"/>
    <x v="4"/>
    <x v="14"/>
    <x v="2493"/>
    <x v="2490"/>
    <x v="0"/>
  </r>
  <r>
    <x v="2494"/>
    <x v="2493"/>
    <s v="Multi-Instrumentalist Ace Waters' new double album with 2+hours of music needs to be professionally made and replicated."/>
    <n v="1500"/>
    <n v="1515.08"/>
    <x v="0"/>
    <x v="0"/>
    <x v="0"/>
    <n v="1337786944"/>
    <n v="1335194944"/>
    <b v="0"/>
    <n v="39"/>
    <b v="1"/>
    <x v="14"/>
    <n v="1.0100533333333332"/>
    <n v="1507.54"/>
    <x v="4"/>
    <x v="14"/>
    <x v="2494"/>
    <x v="2491"/>
    <x v="0"/>
  </r>
  <r>
    <x v="2495"/>
    <x v="2494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b v="0"/>
    <n v="42"/>
    <b v="1"/>
    <x v="14"/>
    <n v="1.2753666666666665"/>
    <n v="1706.5250000000001"/>
    <x v="4"/>
    <x v="14"/>
    <x v="2495"/>
    <x v="2492"/>
    <x v="0"/>
  </r>
  <r>
    <x v="2496"/>
    <x v="2495"/>
    <s v="Be a part of making the first Lynn Haven album, &quot;Fair Weather Friends.&quot;"/>
    <n v="6000"/>
    <n v="6000"/>
    <x v="0"/>
    <x v="0"/>
    <x v="0"/>
    <n v="1364597692"/>
    <n v="1361577292"/>
    <b v="0"/>
    <n v="10"/>
    <b v="1"/>
    <x v="14"/>
    <n v="1"/>
    <n v="6000"/>
    <x v="4"/>
    <x v="14"/>
    <x v="2496"/>
    <x v="2493"/>
    <x v="0"/>
  </r>
  <r>
    <x v="2497"/>
    <x v="2496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b v="0"/>
    <n v="56"/>
    <b v="1"/>
    <x v="14"/>
    <n v="1.127715"/>
    <n v="4255.43"/>
    <x v="4"/>
    <x v="14"/>
    <x v="2497"/>
    <x v="2494"/>
    <x v="0"/>
  </r>
  <r>
    <x v="2498"/>
    <x v="2497"/>
    <s v="We've been working hard on getting our music out and we are taking the final steps to releasing our EP, but we need your help."/>
    <n v="1000"/>
    <n v="1056"/>
    <x v="0"/>
    <x v="0"/>
    <x v="0"/>
    <n v="1422400387"/>
    <n v="1421190787"/>
    <b v="0"/>
    <n v="20"/>
    <b v="1"/>
    <x v="14"/>
    <n v="1.056"/>
    <n v="1028"/>
    <x v="4"/>
    <x v="14"/>
    <x v="2498"/>
    <x v="2495"/>
    <x v="0"/>
  </r>
  <r>
    <x v="2499"/>
    <x v="2498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b v="0"/>
    <n v="170"/>
    <b v="1"/>
    <x v="14"/>
    <n v="2.0262500000000001"/>
    <n v="6052.5"/>
    <x v="4"/>
    <x v="14"/>
    <x v="2499"/>
    <x v="2496"/>
    <x v="0"/>
  </r>
  <r>
    <x v="2500"/>
    <x v="2499"/>
    <s v="ST's 4th LP has been tracked and mixed, but before he can set it free upon the world, it needs proper mastering and pressing!"/>
    <n v="600"/>
    <n v="680"/>
    <x v="0"/>
    <x v="0"/>
    <x v="0"/>
    <n v="1340476375"/>
    <n v="1337884375"/>
    <b v="0"/>
    <n v="29"/>
    <b v="1"/>
    <x v="14"/>
    <n v="1.1333333333333333"/>
    <n v="640"/>
    <x v="4"/>
    <x v="14"/>
    <x v="2500"/>
    <x v="2497"/>
    <x v="0"/>
  </r>
  <r>
    <x v="2501"/>
    <x v="2500"/>
    <s v="Locally owned board game cafÃ© focused on keeping it local with fresh food, craft beer, wine, and, of course, all your favourite games!"/>
    <n v="11000"/>
    <n v="281"/>
    <x v="2"/>
    <x v="5"/>
    <x v="5"/>
    <n v="1443379104"/>
    <n v="1440787104"/>
    <b v="0"/>
    <n v="7"/>
    <b v="0"/>
    <x v="34"/>
    <n v="2.5545454545454545E-2"/>
    <n v="5640.5"/>
    <x v="7"/>
    <x v="34"/>
    <x v="2501"/>
    <x v="2498"/>
    <x v="1"/>
  </r>
  <r>
    <x v="2502"/>
    <x v="2501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b v="0"/>
    <n v="5"/>
    <b v="0"/>
    <x v="34"/>
    <n v="7.8181818181818181E-4"/>
    <n v="55043"/>
    <x v="7"/>
    <x v="34"/>
    <x v="2502"/>
    <x v="2499"/>
    <x v="1"/>
  </r>
  <r>
    <x v="2503"/>
    <x v="2502"/>
    <s v="Cardinal Bistro will be Contemporary American dinning establishment based in Ventnor, NJ featuring local, seasonal ingredients."/>
    <n v="10000"/>
    <n v="0"/>
    <x v="2"/>
    <x v="0"/>
    <x v="0"/>
    <n v="1465333560"/>
    <n v="1462743308"/>
    <b v="0"/>
    <n v="0"/>
    <b v="0"/>
    <x v="34"/>
    <n v="0"/>
    <n v="5000"/>
    <x v="7"/>
    <x v="34"/>
    <x v="2503"/>
    <x v="2500"/>
    <x v="1"/>
  </r>
  <r>
    <x v="2504"/>
    <x v="2503"/>
    <s v="Halal Restaurant and Internet Cafe 20 percent of profits will go to building masjids."/>
    <n v="35000"/>
    <n v="0"/>
    <x v="2"/>
    <x v="0"/>
    <x v="0"/>
    <n v="1416014534"/>
    <n v="1413418934"/>
    <b v="0"/>
    <n v="0"/>
    <b v="0"/>
    <x v="34"/>
    <n v="0"/>
    <n v="17500"/>
    <x v="7"/>
    <x v="34"/>
    <x v="2504"/>
    <x v="2501"/>
    <x v="1"/>
  </r>
  <r>
    <x v="2505"/>
    <x v="2504"/>
    <s v="PASTATUTION- The act or practice of engaging in Pasta Making for money.  _x000a__x000a_Help us get the Arcobaleno Pasta Extruder!"/>
    <n v="7000"/>
    <n v="0"/>
    <x v="2"/>
    <x v="0"/>
    <x v="0"/>
    <n v="1426292416"/>
    <n v="1423704016"/>
    <b v="0"/>
    <n v="0"/>
    <b v="0"/>
    <x v="34"/>
    <n v="0"/>
    <n v="3500"/>
    <x v="7"/>
    <x v="34"/>
    <x v="2505"/>
    <x v="2502"/>
    <x v="1"/>
  </r>
  <r>
    <x v="2506"/>
    <x v="2505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b v="0"/>
    <n v="2"/>
    <b v="0"/>
    <x v="34"/>
    <n v="6.0000000000000001E-3"/>
    <n v="2515"/>
    <x v="7"/>
    <x v="34"/>
    <x v="2506"/>
    <x v="2503"/>
    <x v="1"/>
  </r>
  <r>
    <x v="2507"/>
    <x v="2506"/>
    <s v="Unique dishes for a unique city!."/>
    <n v="42850"/>
    <n v="0"/>
    <x v="2"/>
    <x v="0"/>
    <x v="0"/>
    <n v="1431308704"/>
    <n v="1428716704"/>
    <b v="0"/>
    <n v="0"/>
    <b v="0"/>
    <x v="34"/>
    <n v="0"/>
    <n v="21425"/>
    <x v="7"/>
    <x v="34"/>
    <x v="2507"/>
    <x v="2504"/>
    <x v="1"/>
  </r>
  <r>
    <x v="2508"/>
    <x v="2507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b v="0"/>
    <n v="0"/>
    <b v="0"/>
    <x v="34"/>
    <n v="0"/>
    <n v="10000"/>
    <x v="7"/>
    <x v="34"/>
    <x v="2508"/>
    <x v="2505"/>
    <x v="1"/>
  </r>
  <r>
    <x v="2509"/>
    <x v="2508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b v="0"/>
    <n v="28"/>
    <b v="0"/>
    <x v="34"/>
    <n v="1.0526315789473684E-2"/>
    <n v="48000"/>
    <x v="7"/>
    <x v="34"/>
    <x v="2509"/>
    <x v="2506"/>
    <x v="1"/>
  </r>
  <r>
    <x v="2510"/>
    <x v="2509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b v="0"/>
    <n v="2"/>
    <b v="0"/>
    <x v="34"/>
    <n v="1.5E-3"/>
    <n v="25037.5"/>
    <x v="7"/>
    <x v="34"/>
    <x v="2510"/>
    <x v="2507"/>
    <x v="1"/>
  </r>
  <r>
    <x v="2511"/>
    <x v="2510"/>
    <s v="Fresh Fast Food. A bbq ramen bar thats healthy, tasty and made to order right in front of your eyes....... From flame to bowl"/>
    <n v="100000"/>
    <n v="0"/>
    <x v="2"/>
    <x v="1"/>
    <x v="1"/>
    <n v="1454323413"/>
    <n v="1451731413"/>
    <b v="0"/>
    <n v="0"/>
    <b v="0"/>
    <x v="34"/>
    <n v="0"/>
    <n v="50000"/>
    <x v="7"/>
    <x v="34"/>
    <x v="2511"/>
    <x v="2508"/>
    <x v="1"/>
  </r>
  <r>
    <x v="2512"/>
    <x v="2511"/>
    <s v="Somethin' Tasty is a unique coffee, pastry &amp; retail store. We consign from all local sources: pottery, glass &amp; art."/>
    <n v="1150"/>
    <n v="0"/>
    <x v="2"/>
    <x v="0"/>
    <x v="0"/>
    <n v="1418504561"/>
    <n v="1417208561"/>
    <b v="0"/>
    <n v="0"/>
    <b v="0"/>
    <x v="34"/>
    <n v="0"/>
    <n v="575"/>
    <x v="7"/>
    <x v="34"/>
    <x v="2512"/>
    <x v="2509"/>
    <x v="1"/>
  </r>
  <r>
    <x v="2513"/>
    <x v="2512"/>
    <s v="Wir wollen einen Ort erschaffen an dem man sich wohlfÃ¼hlen kann, ein Ort an dem die Gedanken frei sind und man das Essen genieÃŸen kann."/>
    <n v="180000"/>
    <n v="0"/>
    <x v="2"/>
    <x v="12"/>
    <x v="3"/>
    <n v="1488067789"/>
    <n v="1482883789"/>
    <b v="0"/>
    <n v="0"/>
    <b v="0"/>
    <x v="34"/>
    <n v="0"/>
    <n v="90000"/>
    <x v="7"/>
    <x v="34"/>
    <x v="2513"/>
    <x v="2510"/>
    <x v="1"/>
  </r>
  <r>
    <x v="2514"/>
    <x v="2513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b v="0"/>
    <n v="4"/>
    <b v="0"/>
    <x v="34"/>
    <n v="1.7500000000000002E-2"/>
    <n v="6105"/>
    <x v="7"/>
    <x v="34"/>
    <x v="2514"/>
    <x v="2511"/>
    <x v="1"/>
  </r>
  <r>
    <x v="2515"/>
    <x v="2514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b v="0"/>
    <n v="12"/>
    <b v="0"/>
    <x v="34"/>
    <n v="0.186"/>
    <n v="2965"/>
    <x v="7"/>
    <x v="34"/>
    <x v="2515"/>
    <x v="2512"/>
    <x v="1"/>
  </r>
  <r>
    <x v="2516"/>
    <x v="2515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b v="0"/>
    <n v="0"/>
    <b v="0"/>
    <x v="34"/>
    <n v="0"/>
    <n v="11000"/>
    <x v="7"/>
    <x v="34"/>
    <x v="2516"/>
    <x v="2513"/>
    <x v="1"/>
  </r>
  <r>
    <x v="2517"/>
    <x v="2516"/>
    <s v="KICK START US! Chef-driven dining experience offering a multi-course tasteful and playful menu that hems in familiar seasonal comfort."/>
    <n v="18000"/>
    <n v="1767"/>
    <x v="2"/>
    <x v="5"/>
    <x v="5"/>
    <n v="1426788930"/>
    <n v="1424200530"/>
    <b v="0"/>
    <n v="33"/>
    <b v="0"/>
    <x v="34"/>
    <n v="9.8166666666666666E-2"/>
    <n v="9883.5"/>
    <x v="7"/>
    <x v="34"/>
    <x v="2517"/>
    <x v="2514"/>
    <x v="1"/>
  </r>
  <r>
    <x v="2518"/>
    <x v="2517"/>
    <s v="I am traveling the backroads of Southern California, to discover the best out-of-the-way eateries the area has to offer"/>
    <n v="5000"/>
    <n v="0"/>
    <x v="2"/>
    <x v="0"/>
    <x v="0"/>
    <n v="1415899228"/>
    <n v="1413303628"/>
    <b v="0"/>
    <n v="0"/>
    <b v="0"/>
    <x v="34"/>
    <n v="0"/>
    <n v="2500"/>
    <x v="7"/>
    <x v="34"/>
    <x v="2518"/>
    <x v="2515"/>
    <x v="1"/>
  </r>
  <r>
    <x v="2519"/>
    <x v="2518"/>
    <s v="Better than your mom's, better than Cracker Barrel, only at Kelli's Kitchen (all from scratch)."/>
    <n v="150000"/>
    <n v="65"/>
    <x v="2"/>
    <x v="0"/>
    <x v="0"/>
    <n v="1405741404"/>
    <n v="1403149404"/>
    <b v="0"/>
    <n v="4"/>
    <b v="0"/>
    <x v="34"/>
    <n v="4.3333333333333331E-4"/>
    <n v="75032.5"/>
    <x v="7"/>
    <x v="34"/>
    <x v="2519"/>
    <x v="2516"/>
    <x v="1"/>
  </r>
  <r>
    <x v="2520"/>
    <x v="2519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b v="0"/>
    <n v="0"/>
    <b v="0"/>
    <x v="34"/>
    <n v="0"/>
    <n v="50000"/>
    <x v="7"/>
    <x v="34"/>
    <x v="2520"/>
    <x v="2517"/>
    <x v="1"/>
  </r>
  <r>
    <x v="2521"/>
    <x v="2520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b v="0"/>
    <n v="132"/>
    <b v="1"/>
    <x v="35"/>
    <n v="1.0948792000000001"/>
    <n v="13092.994999999999"/>
    <x v="4"/>
    <x v="35"/>
    <x v="2521"/>
    <x v="2518"/>
    <x v="0"/>
  </r>
  <r>
    <x v="2522"/>
    <x v="2521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b v="0"/>
    <n v="27"/>
    <b v="1"/>
    <x v="35"/>
    <n v="1"/>
    <n v="5000"/>
    <x v="4"/>
    <x v="35"/>
    <x v="2522"/>
    <x v="2519"/>
    <x v="0"/>
  </r>
  <r>
    <x v="2523"/>
    <x v="2522"/>
    <s v="PATER NOSTER (2003) by Thomas Oboe Lee, scored for baritone solo and string quartet.  Hauntingly beautiful, yet never performed."/>
    <n v="900"/>
    <n v="1408"/>
    <x v="0"/>
    <x v="0"/>
    <x v="0"/>
    <n v="1416270292"/>
    <n v="1413674692"/>
    <b v="0"/>
    <n v="26"/>
    <b v="1"/>
    <x v="35"/>
    <n v="1.5644444444444445"/>
    <n v="1154"/>
    <x v="4"/>
    <x v="35"/>
    <x v="2523"/>
    <x v="2520"/>
    <x v="0"/>
  </r>
  <r>
    <x v="2524"/>
    <x v="2523"/>
    <s v="We're bringing some of our favorite music from the past 10 years to disc for the first time ever."/>
    <n v="7500"/>
    <n v="7620"/>
    <x v="0"/>
    <x v="0"/>
    <x v="0"/>
    <n v="1419136200"/>
    <n v="1416338557"/>
    <b v="0"/>
    <n v="43"/>
    <b v="1"/>
    <x v="35"/>
    <n v="1.016"/>
    <n v="7560"/>
    <x v="4"/>
    <x v="35"/>
    <x v="2524"/>
    <x v="2521"/>
    <x v="0"/>
  </r>
  <r>
    <x v="2525"/>
    <x v="2524"/>
    <s v="Husband and wife operatic team specializing in German opera. Fundraising for an audition tour of Germany."/>
    <n v="8000"/>
    <n v="8026"/>
    <x v="0"/>
    <x v="0"/>
    <x v="0"/>
    <n v="1340914571"/>
    <n v="1338322571"/>
    <b v="0"/>
    <n v="80"/>
    <b v="1"/>
    <x v="35"/>
    <n v="1.00325"/>
    <n v="8013"/>
    <x v="4"/>
    <x v="35"/>
    <x v="2525"/>
    <x v="2522"/>
    <x v="0"/>
  </r>
  <r>
    <x v="2526"/>
    <x v="2525"/>
    <s v="New music and arrangements, amazing sound, brass chamber music at the highest level!  Be a part of our community!"/>
    <n v="4000"/>
    <n v="4518"/>
    <x v="0"/>
    <x v="0"/>
    <x v="0"/>
    <n v="1418014740"/>
    <n v="1415585474"/>
    <b v="0"/>
    <n v="33"/>
    <b v="1"/>
    <x v="35"/>
    <n v="1.1294999999999999"/>
    <n v="4259"/>
    <x v="4"/>
    <x v="35"/>
    <x v="2526"/>
    <x v="2523"/>
    <x v="0"/>
  </r>
  <r>
    <x v="2527"/>
    <x v="2526"/>
    <s v="Five Programs of Benjamin Britten's vocal works featuring over 20 extraordinary vocalists and pianists."/>
    <n v="4000"/>
    <n v="4085"/>
    <x v="0"/>
    <x v="0"/>
    <x v="0"/>
    <n v="1382068740"/>
    <n v="1380477691"/>
    <b v="0"/>
    <n v="71"/>
    <b v="1"/>
    <x v="35"/>
    <n v="1.02125"/>
    <n v="4042.5"/>
    <x v="4"/>
    <x v="35"/>
    <x v="2527"/>
    <x v="2524"/>
    <x v="0"/>
  </r>
  <r>
    <x v="2528"/>
    <x v="2527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b v="0"/>
    <n v="81"/>
    <b v="1"/>
    <x v="35"/>
    <n v="1.0724974999999999"/>
    <n v="4144.9949999999999"/>
    <x v="4"/>
    <x v="35"/>
    <x v="2528"/>
    <x v="2525"/>
    <x v="0"/>
  </r>
  <r>
    <x v="2529"/>
    <x v="2528"/>
    <s v="Opera. Short. New."/>
    <n v="6000"/>
    <n v="6257"/>
    <x v="0"/>
    <x v="0"/>
    <x v="0"/>
    <n v="1332636975"/>
    <n v="1328752575"/>
    <b v="0"/>
    <n v="76"/>
    <b v="1"/>
    <x v="35"/>
    <n v="1.0428333333333333"/>
    <n v="6128.5"/>
    <x v="4"/>
    <x v="35"/>
    <x v="2529"/>
    <x v="2526"/>
    <x v="0"/>
  </r>
  <r>
    <x v="2530"/>
    <x v="2529"/>
    <s v="With your help the Tulsa Youth Symphony will have its premiere appearance at the opening of the OK Mozart Festival, June 6th"/>
    <n v="6500"/>
    <n v="6500"/>
    <x v="0"/>
    <x v="0"/>
    <x v="0"/>
    <n v="1429505400"/>
    <n v="1426711505"/>
    <b v="0"/>
    <n v="48"/>
    <b v="1"/>
    <x v="35"/>
    <n v="1"/>
    <n v="6500"/>
    <x v="4"/>
    <x v="35"/>
    <x v="2530"/>
    <x v="2527"/>
    <x v="0"/>
  </r>
  <r>
    <x v="2531"/>
    <x v="2530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b v="0"/>
    <n v="61"/>
    <b v="1"/>
    <x v="35"/>
    <n v="1.004"/>
    <n v="4509"/>
    <x v="4"/>
    <x v="35"/>
    <x v="2531"/>
    <x v="2528"/>
    <x v="0"/>
  </r>
  <r>
    <x v="2532"/>
    <x v="2531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b v="0"/>
    <n v="60"/>
    <b v="1"/>
    <x v="35"/>
    <n v="1.26125"/>
    <n v="4522.5"/>
    <x v="4"/>
    <x v="35"/>
    <x v="2532"/>
    <x v="2529"/>
    <x v="0"/>
  </r>
  <r>
    <x v="2533"/>
    <x v="2532"/>
    <s v="HOLOGRAPHIC is raising money for our 2013 live, four-concert new music project and to commission composer Jonathan Sokol!"/>
    <n v="7500"/>
    <n v="8300"/>
    <x v="0"/>
    <x v="0"/>
    <x v="0"/>
    <n v="1362160868"/>
    <n v="1359568911"/>
    <b v="0"/>
    <n v="136"/>
    <b v="1"/>
    <x v="35"/>
    <n v="1.1066666666666667"/>
    <n v="7900"/>
    <x v="4"/>
    <x v="35"/>
    <x v="2533"/>
    <x v="2530"/>
    <x v="0"/>
  </r>
  <r>
    <x v="2534"/>
    <x v="2533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b v="0"/>
    <n v="14"/>
    <b v="1"/>
    <x v="35"/>
    <n v="1.05"/>
    <n v="2050"/>
    <x v="4"/>
    <x v="35"/>
    <x v="2534"/>
    <x v="2531"/>
    <x v="0"/>
  </r>
  <r>
    <x v="2535"/>
    <x v="2534"/>
    <s v="Mark Hayes: Requiem Recording"/>
    <n v="20000"/>
    <n v="20755"/>
    <x v="0"/>
    <x v="0"/>
    <x v="0"/>
    <n v="1417463945"/>
    <n v="1414781945"/>
    <b v="0"/>
    <n v="78"/>
    <b v="1"/>
    <x v="35"/>
    <n v="1.03775"/>
    <n v="20377.5"/>
    <x v="4"/>
    <x v="35"/>
    <x v="2535"/>
    <x v="2532"/>
    <x v="0"/>
  </r>
  <r>
    <x v="2536"/>
    <x v="2535"/>
    <s v="I create my solo piano Vignettes by encrypting someone's name in the melody. Next up is the fourth Vignette, and I need a subject!"/>
    <n v="25"/>
    <n v="29"/>
    <x v="0"/>
    <x v="0"/>
    <x v="0"/>
    <n v="1375151566"/>
    <n v="1373337166"/>
    <b v="0"/>
    <n v="4"/>
    <b v="1"/>
    <x v="35"/>
    <n v="1.1599999999999999"/>
    <n v="27"/>
    <x v="4"/>
    <x v="35"/>
    <x v="2536"/>
    <x v="2533"/>
    <x v="0"/>
  </r>
  <r>
    <x v="2537"/>
    <x v="2536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b v="0"/>
    <n v="11"/>
    <b v="1"/>
    <x v="35"/>
    <n v="1.1000000000000001"/>
    <n v="1050"/>
    <x v="4"/>
    <x v="35"/>
    <x v="2537"/>
    <x v="2534"/>
    <x v="0"/>
  </r>
  <r>
    <x v="2538"/>
    <x v="2537"/>
    <s v="I will record 2 of Tomaso Albinoni's concertos for 2 oboes playing both parts myself."/>
    <n v="18000"/>
    <n v="20343.169999999998"/>
    <x v="0"/>
    <x v="0"/>
    <x v="0"/>
    <n v="1361681940"/>
    <n v="1359029661"/>
    <b v="0"/>
    <n v="185"/>
    <b v="1"/>
    <x v="35"/>
    <n v="1.130176111111111"/>
    <n v="19171.584999999999"/>
    <x v="4"/>
    <x v="35"/>
    <x v="2538"/>
    <x v="2535"/>
    <x v="0"/>
  </r>
  <r>
    <x v="2539"/>
    <x v="2538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b v="0"/>
    <n v="59"/>
    <b v="1"/>
    <x v="35"/>
    <n v="1.0024999999999999"/>
    <n v="10012.5"/>
    <x v="4"/>
    <x v="35"/>
    <x v="2539"/>
    <x v="2536"/>
    <x v="0"/>
  </r>
  <r>
    <x v="2540"/>
    <x v="2539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b v="0"/>
    <n v="27"/>
    <b v="1"/>
    <x v="35"/>
    <n v="1.034"/>
    <n v="2542.5"/>
    <x v="4"/>
    <x v="35"/>
    <x v="2540"/>
    <x v="2537"/>
    <x v="0"/>
  </r>
  <r>
    <x v="2541"/>
    <x v="2540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b v="0"/>
    <n v="63"/>
    <b v="1"/>
    <x v="35"/>
    <n v="1.0702857142857143"/>
    <n v="3623"/>
    <x v="4"/>
    <x v="35"/>
    <x v="2541"/>
    <x v="2538"/>
    <x v="0"/>
  </r>
  <r>
    <x v="2542"/>
    <x v="2541"/>
    <s v="Marquita Renee Ntim records her first Classical Album, complete with her playing the viola, cello and singing opera."/>
    <n v="700"/>
    <n v="725"/>
    <x v="0"/>
    <x v="0"/>
    <x v="0"/>
    <n v="1380599940"/>
    <n v="1377252857"/>
    <b v="0"/>
    <n v="13"/>
    <b v="1"/>
    <x v="35"/>
    <n v="1.0357142857142858"/>
    <n v="712.5"/>
    <x v="4"/>
    <x v="35"/>
    <x v="2542"/>
    <x v="2539"/>
    <x v="0"/>
  </r>
  <r>
    <x v="2543"/>
    <x v="2542"/>
    <s v="The Station in Hamtramck is supplementing our studio to accommodate live in-studio performances and recordings.   You can help. "/>
    <n v="250"/>
    <n v="391"/>
    <x v="0"/>
    <x v="0"/>
    <x v="0"/>
    <n v="1293937200"/>
    <n v="1291257298"/>
    <b v="0"/>
    <n v="13"/>
    <b v="1"/>
    <x v="35"/>
    <n v="1.5640000000000001"/>
    <n v="320.5"/>
    <x v="4"/>
    <x v="35"/>
    <x v="2543"/>
    <x v="2540"/>
    <x v="0"/>
  </r>
  <r>
    <x v="2544"/>
    <x v="2543"/>
    <s v="Bringing choral music and performance opportunities to under-served youth in West Philadelphia"/>
    <n v="5000"/>
    <n v="5041"/>
    <x v="0"/>
    <x v="0"/>
    <x v="0"/>
    <n v="1341750569"/>
    <n v="1339158569"/>
    <b v="0"/>
    <n v="57"/>
    <b v="1"/>
    <x v="35"/>
    <n v="1.0082"/>
    <n v="5020.5"/>
    <x v="4"/>
    <x v="35"/>
    <x v="2544"/>
    <x v="2541"/>
    <x v="0"/>
  </r>
  <r>
    <x v="2545"/>
    <x v="2544"/>
    <s v="We're recording our debut album: a CD of the string quartet and clarinet quintet by Stephan Krehl for the Naxos label"/>
    <n v="2000"/>
    <n v="3906"/>
    <x v="0"/>
    <x v="0"/>
    <x v="0"/>
    <n v="1424997000"/>
    <n v="1421983138"/>
    <b v="0"/>
    <n v="61"/>
    <b v="1"/>
    <x v="35"/>
    <n v="1.9530000000000001"/>
    <n v="2953"/>
    <x v="4"/>
    <x v="35"/>
    <x v="2545"/>
    <x v="2542"/>
    <x v="0"/>
  </r>
  <r>
    <x v="2546"/>
    <x v="2545"/>
    <s v="We want to release an album of choral music by acclaimed Finnish composer Jaakko MÃ¤ntyjÃ¤rvi in 2014"/>
    <n v="3500"/>
    <n v="3910"/>
    <x v="0"/>
    <x v="0"/>
    <x v="0"/>
    <n v="1380949200"/>
    <n v="1378586179"/>
    <b v="0"/>
    <n v="65"/>
    <b v="1"/>
    <x v="35"/>
    <n v="1.1171428571428572"/>
    <n v="3705"/>
    <x v="4"/>
    <x v="35"/>
    <x v="2546"/>
    <x v="2543"/>
    <x v="0"/>
  </r>
  <r>
    <x v="2547"/>
    <x v="2546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b v="0"/>
    <n v="134"/>
    <b v="1"/>
    <x v="35"/>
    <n v="1.1985454545454546"/>
    <n v="6046"/>
    <x v="4"/>
    <x v="35"/>
    <x v="2547"/>
    <x v="2544"/>
    <x v="0"/>
  </r>
  <r>
    <x v="2548"/>
    <x v="2547"/>
    <s v="This is the embryo of the change for future ecosystem of musical art  in Indonesia. Please support us to realize our program on Oct 9!"/>
    <n v="6000"/>
    <n v="6111"/>
    <x v="0"/>
    <x v="6"/>
    <x v="3"/>
    <n v="1475209620"/>
    <n v="1473087637"/>
    <b v="0"/>
    <n v="37"/>
    <b v="1"/>
    <x v="35"/>
    <n v="1.0185"/>
    <n v="6055.5"/>
    <x v="4"/>
    <x v="35"/>
    <x v="2548"/>
    <x v="2545"/>
    <x v="0"/>
  </r>
  <r>
    <x v="2549"/>
    <x v="2548"/>
    <s v="A new opera in English by Mike Christie to be premiÃ¨red at the Arcola Theatre, London UK from 14th-17th August 2013."/>
    <n v="1570"/>
    <n v="1614"/>
    <x v="0"/>
    <x v="1"/>
    <x v="1"/>
    <n v="1370019600"/>
    <n v="1366999870"/>
    <b v="0"/>
    <n v="37"/>
    <b v="1"/>
    <x v="35"/>
    <n v="1.0280254777070064"/>
    <n v="1592"/>
    <x v="4"/>
    <x v="35"/>
    <x v="2549"/>
    <x v="2546"/>
    <x v="0"/>
  </r>
  <r>
    <x v="2550"/>
    <x v="2549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b v="0"/>
    <n v="150"/>
    <b v="1"/>
    <x v="35"/>
    <n v="1.0084615384615385"/>
    <n v="6527.5"/>
    <x v="4"/>
    <x v="35"/>
    <x v="2550"/>
    <x v="2547"/>
    <x v="0"/>
  </r>
  <r>
    <x v="2551"/>
    <x v="2550"/>
    <s v="KCS seeks your support to off-set the cost of assembling a professional 25 piece orchestra for two choral performances."/>
    <n v="3675"/>
    <n v="3775.5"/>
    <x v="0"/>
    <x v="0"/>
    <x v="0"/>
    <n v="1332362880"/>
    <n v="1329890585"/>
    <b v="0"/>
    <n v="56"/>
    <b v="1"/>
    <x v="35"/>
    <n v="1.0273469387755103"/>
    <n v="3725.25"/>
    <x v="4"/>
    <x v="35"/>
    <x v="2551"/>
    <x v="2548"/>
    <x v="0"/>
  </r>
  <r>
    <x v="2552"/>
    <x v="2551"/>
    <s v="World Premiere of a new oratorio with chorus, soloists, and orchestra, based on the Old Testament king and prophet, DAVID"/>
    <n v="3000"/>
    <n v="3195"/>
    <x v="0"/>
    <x v="0"/>
    <x v="0"/>
    <n v="1488741981"/>
    <n v="1486149981"/>
    <b v="0"/>
    <n v="18"/>
    <b v="1"/>
    <x v="35"/>
    <n v="1.0649999999999999"/>
    <n v="3097.5"/>
    <x v="4"/>
    <x v="35"/>
    <x v="2552"/>
    <x v="2549"/>
    <x v="0"/>
  </r>
  <r>
    <x v="2553"/>
    <x v="2552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b v="0"/>
    <n v="60"/>
    <b v="1"/>
    <x v="35"/>
    <n v="1.5553333333333332"/>
    <n v="1916.5"/>
    <x v="4"/>
    <x v="35"/>
    <x v="2553"/>
    <x v="2550"/>
    <x v="0"/>
  </r>
  <r>
    <x v="2554"/>
    <x v="2553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b v="0"/>
    <n v="67"/>
    <b v="1"/>
    <x v="35"/>
    <n v="1.228"/>
    <n v="3342"/>
    <x v="4"/>
    <x v="35"/>
    <x v="2554"/>
    <x v="2551"/>
    <x v="0"/>
  </r>
  <r>
    <x v="2555"/>
    <x v="2554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b v="0"/>
    <n v="35"/>
    <b v="1"/>
    <x v="35"/>
    <n v="1.0734999999999999"/>
    <n v="2073.5"/>
    <x v="4"/>
    <x v="35"/>
    <x v="2555"/>
    <x v="2552"/>
    <x v="0"/>
  </r>
  <r>
    <x v="2556"/>
    <x v="2555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b v="0"/>
    <n v="34"/>
    <b v="1"/>
    <x v="35"/>
    <n v="1.0550335570469798"/>
    <n v="765.5"/>
    <x v="4"/>
    <x v="35"/>
    <x v="2556"/>
    <x v="2553"/>
    <x v="0"/>
  </r>
  <r>
    <x v="2557"/>
    <x v="2556"/>
    <s v="Raising money for our concert tour of Switzerland and Germany in June/July 2014"/>
    <n v="900"/>
    <n v="1066"/>
    <x v="0"/>
    <x v="1"/>
    <x v="1"/>
    <n v="1400176386"/>
    <n v="1397584386"/>
    <b v="0"/>
    <n v="36"/>
    <b v="1"/>
    <x v="35"/>
    <n v="1.1844444444444444"/>
    <n v="983"/>
    <x v="4"/>
    <x v="35"/>
    <x v="2557"/>
    <x v="2554"/>
    <x v="0"/>
  </r>
  <r>
    <x v="2558"/>
    <x v="2557"/>
    <s v="The Hopkins Sinfonia is looking for your support to run our 2015 Season made up of five concerts."/>
    <n v="1250"/>
    <n v="1361"/>
    <x v="0"/>
    <x v="2"/>
    <x v="2"/>
    <n v="1430488740"/>
    <n v="1427747906"/>
    <b v="0"/>
    <n v="18"/>
    <b v="1"/>
    <x v="35"/>
    <n v="1.0888"/>
    <n v="1305.5"/>
    <x v="4"/>
    <x v="35"/>
    <x v="2558"/>
    <x v="2555"/>
    <x v="0"/>
  </r>
  <r>
    <x v="2559"/>
    <x v="2558"/>
    <s v="A concert of new music by four composers who have lived in India and been inspired by its music, with the Momenta String Quartet"/>
    <n v="800"/>
    <n v="890"/>
    <x v="0"/>
    <x v="0"/>
    <x v="0"/>
    <n v="1321385820"/>
    <n v="1318539484"/>
    <b v="0"/>
    <n v="25"/>
    <b v="1"/>
    <x v="35"/>
    <n v="1.1125"/>
    <n v="845"/>
    <x v="4"/>
    <x v="35"/>
    <x v="2559"/>
    <x v="2556"/>
    <x v="0"/>
  </r>
  <r>
    <x v="2560"/>
    <x v="2559"/>
    <s v="New CD of favourite chamber music by Welsh composer Michael Parkin featuring debut recordings by outstanding young musicians."/>
    <n v="3000"/>
    <n v="3003"/>
    <x v="0"/>
    <x v="1"/>
    <x v="1"/>
    <n v="1425682174"/>
    <n v="1423090174"/>
    <b v="0"/>
    <n v="21"/>
    <b v="1"/>
    <x v="35"/>
    <n v="1.0009999999999999"/>
    <n v="3001.5"/>
    <x v="4"/>
    <x v="35"/>
    <x v="2560"/>
    <x v="2557"/>
    <x v="0"/>
  </r>
  <r>
    <x v="2561"/>
    <x v="2560"/>
    <s v="Ever had chicken fingers smothered in bearnaise sauce, resting on a bed of your favorite rice? We need these meals on wheels."/>
    <n v="100000"/>
    <n v="0"/>
    <x v="1"/>
    <x v="5"/>
    <x v="5"/>
    <n v="1444740089"/>
    <n v="1442148089"/>
    <b v="0"/>
    <n v="0"/>
    <b v="0"/>
    <x v="19"/>
    <n v="0"/>
    <n v="50000"/>
    <x v="7"/>
    <x v="19"/>
    <x v="2561"/>
    <x v="2558"/>
    <x v="1"/>
  </r>
  <r>
    <x v="2562"/>
    <x v="2561"/>
    <s v="Hail up - Wah gwaan ?_x000a_We are creating a foodtruck that will serve typical, traditional Jamaican jerk chicken/pork and more!"/>
    <n v="10000"/>
    <n v="75"/>
    <x v="1"/>
    <x v="12"/>
    <x v="3"/>
    <n v="1476189339"/>
    <n v="1471005339"/>
    <b v="0"/>
    <n v="3"/>
    <b v="0"/>
    <x v="19"/>
    <n v="7.4999999999999997E-3"/>
    <n v="5037.5"/>
    <x v="7"/>
    <x v="19"/>
    <x v="2562"/>
    <x v="2559"/>
    <x v="1"/>
  </r>
  <r>
    <x v="2563"/>
    <x v="2562"/>
    <s v="Michigan based bubble tea and specialty ice cream food truck"/>
    <n v="20000"/>
    <n v="0"/>
    <x v="1"/>
    <x v="0"/>
    <x v="0"/>
    <n v="1438226451"/>
    <n v="1433042451"/>
    <b v="0"/>
    <n v="0"/>
    <b v="0"/>
    <x v="19"/>
    <n v="0"/>
    <n v="10000"/>
    <x v="7"/>
    <x v="19"/>
    <x v="2563"/>
    <x v="2560"/>
    <x v="1"/>
  </r>
  <r>
    <x v="2564"/>
    <x v="2563"/>
    <s v="We want to bring the wonderful flavors of the Jersey Shore, my home, to my new home in Winnipeg, the center of Canada."/>
    <n v="40000"/>
    <n v="0"/>
    <x v="1"/>
    <x v="5"/>
    <x v="5"/>
    <n v="1406854699"/>
    <n v="1404262699"/>
    <b v="0"/>
    <n v="0"/>
    <b v="0"/>
    <x v="19"/>
    <n v="0"/>
    <n v="20000"/>
    <x v="7"/>
    <x v="19"/>
    <x v="2564"/>
    <x v="2561"/>
    <x v="1"/>
  </r>
  <r>
    <x v="2565"/>
    <x v="2564"/>
    <s v="The Sketchy Pelican. Is my vision to bring raw, honest, soulful, creative, thoght provoking cuisine to food truck form"/>
    <n v="10000"/>
    <n v="100"/>
    <x v="1"/>
    <x v="0"/>
    <x v="0"/>
    <n v="1462827000"/>
    <n v="1457710589"/>
    <b v="0"/>
    <n v="1"/>
    <b v="0"/>
    <x v="19"/>
    <n v="0.01"/>
    <n v="5050"/>
    <x v="7"/>
    <x v="19"/>
    <x v="2565"/>
    <x v="2562"/>
    <x v="1"/>
  </r>
  <r>
    <x v="2566"/>
    <x v="2565"/>
    <s v="You can skip the hotdog cart and enjoy fresh, hot, delicious, handmade pizza when Mamma B's takes her show on the road!"/>
    <n v="35000"/>
    <n v="0"/>
    <x v="1"/>
    <x v="0"/>
    <x v="0"/>
    <n v="1408663948"/>
    <n v="1406071948"/>
    <b v="0"/>
    <n v="0"/>
    <b v="0"/>
    <x v="19"/>
    <n v="0"/>
    <n v="17500"/>
    <x v="7"/>
    <x v="19"/>
    <x v="2566"/>
    <x v="2563"/>
    <x v="1"/>
  </r>
  <r>
    <x v="2567"/>
    <x v="2566"/>
    <s v="You're leaving a Bar/Nightclub what else would you want more than to have a Juicy Burger and to see Beautiful Girls making it."/>
    <n v="45000"/>
    <n v="120"/>
    <x v="1"/>
    <x v="0"/>
    <x v="0"/>
    <n v="1429823138"/>
    <n v="1427231138"/>
    <b v="0"/>
    <n v="2"/>
    <b v="0"/>
    <x v="19"/>
    <n v="2.6666666666666666E-3"/>
    <n v="22560"/>
    <x v="7"/>
    <x v="19"/>
    <x v="2567"/>
    <x v="2564"/>
    <x v="1"/>
  </r>
  <r>
    <x v="2568"/>
    <x v="2567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b v="0"/>
    <n v="1"/>
    <b v="0"/>
    <x v="19"/>
    <n v="5.0000000000000001E-3"/>
    <n v="5025"/>
    <x v="7"/>
    <x v="19"/>
    <x v="2568"/>
    <x v="2565"/>
    <x v="1"/>
  </r>
  <r>
    <x v="2569"/>
    <x v="2568"/>
    <s v="With your help, I would be able to get a truck and start the process of getting it ready for the 2016 season."/>
    <n v="6500"/>
    <n v="145"/>
    <x v="1"/>
    <x v="0"/>
    <x v="0"/>
    <n v="1442457112"/>
    <n v="1439865112"/>
    <b v="0"/>
    <n v="2"/>
    <b v="0"/>
    <x v="19"/>
    <n v="2.2307692307692306E-2"/>
    <n v="3322.5"/>
    <x v="7"/>
    <x v="19"/>
    <x v="2569"/>
    <x v="2566"/>
    <x v="1"/>
  </r>
  <r>
    <x v="2570"/>
    <x v="2569"/>
    <s v="A family run mobile wood fired pizza oven serving up unique artisan pizzas created by award winning Chef Brandon Mathias!"/>
    <n v="7000"/>
    <n v="59"/>
    <x v="1"/>
    <x v="0"/>
    <x v="0"/>
    <n v="1486590035"/>
    <n v="1483998035"/>
    <b v="0"/>
    <n v="2"/>
    <b v="0"/>
    <x v="19"/>
    <n v="8.4285714285714294E-3"/>
    <n v="3529.5"/>
    <x v="7"/>
    <x v="19"/>
    <x v="2570"/>
    <x v="2567"/>
    <x v="1"/>
  </r>
  <r>
    <x v="2571"/>
    <x v="2570"/>
    <s v="Perth locals who dream of opening a health food van, and serving treats that not only taste amazing but also benefit your body."/>
    <n v="100000"/>
    <n v="250"/>
    <x v="1"/>
    <x v="2"/>
    <x v="2"/>
    <n v="1463645521"/>
    <n v="1458461521"/>
    <b v="0"/>
    <n v="4"/>
    <b v="0"/>
    <x v="19"/>
    <n v="2.5000000000000001E-3"/>
    <n v="50125"/>
    <x v="7"/>
    <x v="19"/>
    <x v="2571"/>
    <x v="2568"/>
    <x v="1"/>
  </r>
  <r>
    <x v="2572"/>
    <x v="2571"/>
    <s v="Mesquite smoked brisket nachos, food truck style, with homemade salsa to make your taste buds dance."/>
    <n v="30000"/>
    <n v="0"/>
    <x v="1"/>
    <x v="0"/>
    <x v="0"/>
    <n v="1428893517"/>
    <n v="1426301517"/>
    <b v="0"/>
    <n v="0"/>
    <b v="0"/>
    <x v="19"/>
    <n v="0"/>
    <n v="15000"/>
    <x v="7"/>
    <x v="19"/>
    <x v="2572"/>
    <x v="2569"/>
    <x v="1"/>
  </r>
  <r>
    <x v="2573"/>
    <x v="2572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b v="0"/>
    <n v="0"/>
    <b v="0"/>
    <x v="19"/>
    <n v="0"/>
    <n v="4000"/>
    <x v="7"/>
    <x v="19"/>
    <x v="2573"/>
    <x v="2570"/>
    <x v="1"/>
  </r>
  <r>
    <x v="2574"/>
    <x v="2573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b v="0"/>
    <n v="0"/>
    <b v="0"/>
    <x v="19"/>
    <n v="0"/>
    <n v="5000"/>
    <x v="7"/>
    <x v="19"/>
    <x v="2574"/>
    <x v="2571"/>
    <x v="1"/>
  </r>
  <r>
    <x v="2575"/>
    <x v="2574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b v="0"/>
    <n v="0"/>
    <b v="0"/>
    <x v="19"/>
    <n v="0"/>
    <n v="42500"/>
    <x v="7"/>
    <x v="19"/>
    <x v="2575"/>
    <x v="2572"/>
    <x v="1"/>
  </r>
  <r>
    <x v="2576"/>
    <x v="2575"/>
    <s v="A New Twist with an American and Philippine fast food Mobile Trailer."/>
    <n v="10000"/>
    <n v="0"/>
    <x v="1"/>
    <x v="0"/>
    <x v="0"/>
    <n v="1428707647"/>
    <n v="1424823247"/>
    <b v="0"/>
    <n v="0"/>
    <b v="0"/>
    <x v="19"/>
    <n v="0"/>
    <n v="5000"/>
    <x v="7"/>
    <x v="19"/>
    <x v="2576"/>
    <x v="2573"/>
    <x v="1"/>
  </r>
  <r>
    <x v="2577"/>
    <x v="2576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b v="0"/>
    <n v="0"/>
    <b v="0"/>
    <x v="19"/>
    <n v="0"/>
    <n v="7500"/>
    <x v="7"/>
    <x v="19"/>
    <x v="2577"/>
    <x v="2574"/>
    <x v="1"/>
  </r>
  <r>
    <x v="2578"/>
    <x v="2577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b v="0"/>
    <n v="0"/>
    <b v="0"/>
    <x v="19"/>
    <n v="0"/>
    <n v="3000"/>
    <x v="7"/>
    <x v="19"/>
    <x v="2578"/>
    <x v="2575"/>
    <x v="1"/>
  </r>
  <r>
    <x v="2579"/>
    <x v="2578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b v="0"/>
    <n v="12"/>
    <b v="0"/>
    <x v="19"/>
    <n v="1.3849999999999999E-3"/>
    <n v="100138.5"/>
    <x v="7"/>
    <x v="19"/>
    <x v="2579"/>
    <x v="2576"/>
    <x v="1"/>
  </r>
  <r>
    <x v="2580"/>
    <x v="2579"/>
    <s v="Planning to build this truck into a full rolling fold out cook shack,providing clean cold drinking water to all festival goers"/>
    <n v="8500"/>
    <n v="51"/>
    <x v="1"/>
    <x v="0"/>
    <x v="0"/>
    <n v="1431745200"/>
    <n v="1429170603"/>
    <b v="0"/>
    <n v="2"/>
    <b v="0"/>
    <x v="19"/>
    <n v="6.0000000000000001E-3"/>
    <n v="4275.5"/>
    <x v="7"/>
    <x v="19"/>
    <x v="2580"/>
    <x v="2577"/>
    <x v="1"/>
  </r>
  <r>
    <x v="2581"/>
    <x v="2580"/>
    <s v="Creating a Food Truck to bring gourmet sausage sliders to Jacksonville, FL for breakfast, lunch, and special events."/>
    <n v="5000"/>
    <n v="530"/>
    <x v="2"/>
    <x v="0"/>
    <x v="0"/>
    <n v="1447689898"/>
    <n v="1445094298"/>
    <b v="0"/>
    <n v="11"/>
    <b v="0"/>
    <x v="19"/>
    <n v="0.106"/>
    <n v="2765"/>
    <x v="7"/>
    <x v="19"/>
    <x v="2581"/>
    <x v="2578"/>
    <x v="1"/>
  </r>
  <r>
    <x v="2582"/>
    <x v="2581"/>
    <s v="The place where chicken meets liquor for the first time!"/>
    <n v="90000"/>
    <n v="1"/>
    <x v="2"/>
    <x v="0"/>
    <x v="0"/>
    <n v="1477784634"/>
    <n v="1475192634"/>
    <b v="0"/>
    <n v="1"/>
    <b v="0"/>
    <x v="19"/>
    <n v="1.1111111111111112E-5"/>
    <n v="45000.5"/>
    <x v="7"/>
    <x v="19"/>
    <x v="2582"/>
    <x v="2579"/>
    <x v="1"/>
  </r>
  <r>
    <x v="2583"/>
    <x v="2582"/>
    <s v="Crazy Daisy will become the newest member of the food truck distributors in Kansas City, Missouri."/>
    <n v="1000"/>
    <n v="5"/>
    <x v="2"/>
    <x v="0"/>
    <x v="0"/>
    <n v="1426526880"/>
    <n v="1421346480"/>
    <b v="0"/>
    <n v="5"/>
    <b v="0"/>
    <x v="19"/>
    <n v="5.0000000000000001E-3"/>
    <n v="502.5"/>
    <x v="7"/>
    <x v="19"/>
    <x v="2583"/>
    <x v="2580"/>
    <x v="1"/>
  </r>
  <r>
    <x v="2584"/>
    <x v="2583"/>
    <s v="Bringing quality food to the masses using local premium ingredients, but at a food truck price!"/>
    <n v="10000"/>
    <n v="0"/>
    <x v="2"/>
    <x v="0"/>
    <x v="0"/>
    <n v="1434341369"/>
    <n v="1431749369"/>
    <b v="0"/>
    <n v="0"/>
    <b v="0"/>
    <x v="19"/>
    <n v="0"/>
    <n v="5000"/>
    <x v="7"/>
    <x v="19"/>
    <x v="2584"/>
    <x v="2581"/>
    <x v="1"/>
  </r>
  <r>
    <x v="2585"/>
    <x v="2584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b v="0"/>
    <n v="1"/>
    <b v="0"/>
    <x v="19"/>
    <n v="1.6666666666666668E-3"/>
    <n v="15025"/>
    <x v="7"/>
    <x v="19"/>
    <x v="2585"/>
    <x v="2582"/>
    <x v="1"/>
  </r>
  <r>
    <x v="2586"/>
    <x v="2585"/>
    <s v="I would like to bring fresh salad and food to the streets of London at a reasonable price."/>
    <n v="3000"/>
    <n v="5"/>
    <x v="2"/>
    <x v="1"/>
    <x v="1"/>
    <n v="1451030136"/>
    <n v="1448438136"/>
    <b v="0"/>
    <n v="1"/>
    <b v="0"/>
    <x v="19"/>
    <n v="1.6666666666666668E-3"/>
    <n v="1502.5"/>
    <x v="7"/>
    <x v="19"/>
    <x v="2586"/>
    <x v="2583"/>
    <x v="1"/>
  </r>
  <r>
    <x v="2587"/>
    <x v="2586"/>
    <s v="Providing creative, healthy signature dishes for active, conscientious lifestylers through a community of culinary artists."/>
    <n v="50000"/>
    <n v="1217"/>
    <x v="2"/>
    <x v="0"/>
    <x v="0"/>
    <n v="1451491953"/>
    <n v="1448899953"/>
    <b v="0"/>
    <n v="6"/>
    <b v="0"/>
    <x v="19"/>
    <n v="2.4340000000000001E-2"/>
    <n v="25608.5"/>
    <x v="7"/>
    <x v="19"/>
    <x v="2587"/>
    <x v="2584"/>
    <x v="1"/>
  </r>
  <r>
    <x v="2588"/>
    <x v="2587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b v="0"/>
    <n v="8"/>
    <b v="0"/>
    <x v="19"/>
    <n v="3.8833333333333331E-2"/>
    <n v="3116.5"/>
    <x v="7"/>
    <x v="19"/>
    <x v="2588"/>
    <x v="2585"/>
    <x v="1"/>
  </r>
  <r>
    <x v="2589"/>
    <x v="2588"/>
    <s v="A Brazilian-inspired food truck in one of the busiest spots in Copenhagen, delicious pancakes made by the healthy tapiÃ³ca flour"/>
    <n v="50000"/>
    <n v="5"/>
    <x v="2"/>
    <x v="8"/>
    <x v="7"/>
    <n v="1458733927"/>
    <n v="1456145527"/>
    <b v="0"/>
    <n v="1"/>
    <b v="0"/>
    <x v="19"/>
    <n v="1E-4"/>
    <n v="25002.5"/>
    <x v="7"/>
    <x v="19"/>
    <x v="2589"/>
    <x v="2586"/>
    <x v="1"/>
  </r>
  <r>
    <x v="2590"/>
    <x v="2589"/>
    <s v="First in Perth self-contained eco-friendly coffee car based on Ford Fiesta. In the end of the projrct I need your help to make it real!"/>
    <n v="3000"/>
    <n v="0"/>
    <x v="2"/>
    <x v="2"/>
    <x v="2"/>
    <n v="1453817297"/>
    <n v="1453212497"/>
    <b v="0"/>
    <n v="0"/>
    <b v="0"/>
    <x v="19"/>
    <n v="0"/>
    <n v="1500"/>
    <x v="7"/>
    <x v="19"/>
    <x v="2590"/>
    <x v="2587"/>
    <x v="1"/>
  </r>
  <r>
    <x v="2591"/>
    <x v="2590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b v="0"/>
    <n v="2"/>
    <b v="0"/>
    <x v="19"/>
    <n v="1.7333333333333333E-2"/>
    <n v="763"/>
    <x v="7"/>
    <x v="19"/>
    <x v="2591"/>
    <x v="2588"/>
    <x v="1"/>
  </r>
  <r>
    <x v="2592"/>
    <x v="2591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b v="0"/>
    <n v="1"/>
    <b v="0"/>
    <x v="19"/>
    <n v="1.6666666666666668E-3"/>
    <n v="15025"/>
    <x v="7"/>
    <x v="19"/>
    <x v="2592"/>
    <x v="2589"/>
    <x v="1"/>
  </r>
  <r>
    <x v="2593"/>
    <x v="2592"/>
    <s v="What could be better than satisfying your hunger with ice cream or a taco (or both) from a 1970's mural van blastin disco music!"/>
    <n v="10000"/>
    <n v="0"/>
    <x v="2"/>
    <x v="0"/>
    <x v="0"/>
    <n v="1429993026"/>
    <n v="1427401026"/>
    <b v="0"/>
    <n v="0"/>
    <b v="0"/>
    <x v="19"/>
    <n v="0"/>
    <n v="5000"/>
    <x v="7"/>
    <x v="19"/>
    <x v="2593"/>
    <x v="2590"/>
    <x v="1"/>
  </r>
  <r>
    <x v="2594"/>
    <x v="2593"/>
    <s v="New, small home business, looking to take some Granny's old recipes along with some of my own creations to the streets!"/>
    <n v="80000"/>
    <n v="1"/>
    <x v="2"/>
    <x v="0"/>
    <x v="0"/>
    <n v="1407453228"/>
    <n v="1404861228"/>
    <b v="0"/>
    <n v="1"/>
    <b v="0"/>
    <x v="19"/>
    <n v="1.2500000000000001E-5"/>
    <n v="40000.5"/>
    <x v="7"/>
    <x v="19"/>
    <x v="2594"/>
    <x v="2591"/>
    <x v="1"/>
  </r>
  <r>
    <x v="2595"/>
    <x v="2594"/>
    <s v="Looking to put the best baked goods in Bowling Green on wheels"/>
    <n v="15000"/>
    <n v="1825"/>
    <x v="2"/>
    <x v="0"/>
    <x v="0"/>
    <n v="1487915500"/>
    <n v="1485323500"/>
    <b v="0"/>
    <n v="19"/>
    <b v="0"/>
    <x v="19"/>
    <n v="0.12166666666666667"/>
    <n v="8412.5"/>
    <x v="7"/>
    <x v="19"/>
    <x v="2595"/>
    <x v="2592"/>
    <x v="1"/>
  </r>
  <r>
    <x v="2596"/>
    <x v="2595"/>
    <s v="I'm bringing passion, talent, and most importantly some amazing gourmet food to the streets of Lethbridge and southern Alberta."/>
    <n v="35000"/>
    <n v="8256"/>
    <x v="2"/>
    <x v="5"/>
    <x v="5"/>
    <n v="1407427009"/>
    <n v="1404835009"/>
    <b v="0"/>
    <n v="27"/>
    <b v="0"/>
    <x v="19"/>
    <n v="0.23588571428571428"/>
    <n v="21628"/>
    <x v="7"/>
    <x v="19"/>
    <x v="2596"/>
    <x v="2593"/>
    <x v="1"/>
  </r>
  <r>
    <x v="2597"/>
    <x v="2596"/>
    <s v="We have a great little coffee business but the van is currently limping! We don't have the capital to replace it. Please help us!"/>
    <n v="1500"/>
    <n v="85"/>
    <x v="2"/>
    <x v="1"/>
    <x v="1"/>
    <n v="1466323917"/>
    <n v="1463731917"/>
    <b v="0"/>
    <n v="7"/>
    <b v="0"/>
    <x v="19"/>
    <n v="5.6666666666666664E-2"/>
    <n v="792.5"/>
    <x v="7"/>
    <x v="19"/>
    <x v="2597"/>
    <x v="2594"/>
    <x v="1"/>
  </r>
  <r>
    <x v="2598"/>
    <x v="2597"/>
    <s v="I'm ready to make Tulsa happy and aware that love and kindness go hand in hand with good food!"/>
    <n v="3000"/>
    <n v="1170"/>
    <x v="2"/>
    <x v="0"/>
    <x v="0"/>
    <n v="1443039001"/>
    <n v="1440447001"/>
    <b v="0"/>
    <n v="14"/>
    <b v="0"/>
    <x v="19"/>
    <n v="0.39"/>
    <n v="2085"/>
    <x v="7"/>
    <x v="19"/>
    <x v="2598"/>
    <x v="2595"/>
    <x v="1"/>
  </r>
  <r>
    <x v="2599"/>
    <x v="2598"/>
    <s v="The Empty Ramekins Catering Group is looking for your help to start up in Miami Florida!!!!"/>
    <n v="9041"/>
    <n v="90"/>
    <x v="2"/>
    <x v="0"/>
    <x v="0"/>
    <n v="1407089147"/>
    <n v="1403201147"/>
    <b v="0"/>
    <n v="5"/>
    <b v="0"/>
    <x v="19"/>
    <n v="9.9546510341776348E-3"/>
    <n v="4565.5"/>
    <x v="7"/>
    <x v="19"/>
    <x v="2599"/>
    <x v="2596"/>
    <x v="1"/>
  </r>
  <r>
    <x v="2600"/>
    <x v="2599"/>
    <s v="On Sunday November 8, 2015 our food truck burned to the ground. Please help us get rebuilt."/>
    <n v="50000"/>
    <n v="3466"/>
    <x v="2"/>
    <x v="0"/>
    <x v="0"/>
    <n v="1458938200"/>
    <n v="1453757800"/>
    <b v="0"/>
    <n v="30"/>
    <b v="0"/>
    <x v="19"/>
    <n v="6.9320000000000007E-2"/>
    <n v="26733"/>
    <x v="7"/>
    <x v="19"/>
    <x v="2600"/>
    <x v="2597"/>
    <x v="1"/>
  </r>
  <r>
    <x v="2601"/>
    <x v="2600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b v="1"/>
    <n v="151"/>
    <b v="1"/>
    <x v="36"/>
    <n v="6.6139999999999999"/>
    <n v="1903.5"/>
    <x v="2"/>
    <x v="36"/>
    <x v="2601"/>
    <x v="2598"/>
    <x v="0"/>
  </r>
  <r>
    <x v="2602"/>
    <x v="2601"/>
    <s v="Three screen-printed posters celebrating the most popular and most notable interplanetary robotic space missions."/>
    <n v="12000"/>
    <n v="39131"/>
    <x v="0"/>
    <x v="0"/>
    <x v="0"/>
    <n v="1415827200"/>
    <n v="1412358968"/>
    <b v="1"/>
    <n v="489"/>
    <b v="1"/>
    <x v="36"/>
    <n v="3.2609166666666667"/>
    <n v="25565.5"/>
    <x v="2"/>
    <x v="36"/>
    <x v="2602"/>
    <x v="2599"/>
    <x v="0"/>
  </r>
  <r>
    <x v="2603"/>
    <x v="2602"/>
    <s v="I will be building a mock space station and simulate living on Mars for two weeks."/>
    <n v="1750"/>
    <n v="1776"/>
    <x v="0"/>
    <x v="0"/>
    <x v="0"/>
    <n v="1387835654"/>
    <n v="1386626054"/>
    <b v="1"/>
    <n v="50"/>
    <b v="1"/>
    <x v="36"/>
    <n v="1.0148571428571429"/>
    <n v="1763"/>
    <x v="2"/>
    <x v="36"/>
    <x v="2603"/>
    <x v="2600"/>
    <x v="0"/>
  </r>
  <r>
    <x v="2604"/>
    <x v="2603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b v="1"/>
    <n v="321"/>
    <b v="1"/>
    <x v="36"/>
    <n v="1.0421799999999999"/>
    <n v="20421.8"/>
    <x v="2"/>
    <x v="36"/>
    <x v="2604"/>
    <x v="2601"/>
    <x v="0"/>
  </r>
  <r>
    <x v="2605"/>
    <x v="2604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b v="1"/>
    <n v="1762"/>
    <b v="1"/>
    <x v="36"/>
    <n v="1.0742157000000001"/>
    <n v="103710.785"/>
    <x v="2"/>
    <x v="36"/>
    <x v="2605"/>
    <x v="2602"/>
    <x v="0"/>
  </r>
  <r>
    <x v="2606"/>
    <x v="2605"/>
    <s v="PongSat 2 !!!!!_x000a__x000a_On September 27, 2014 we are going to send 2000 student projects to the edge of space."/>
    <n v="11000"/>
    <n v="12106"/>
    <x v="0"/>
    <x v="0"/>
    <x v="0"/>
    <n v="1398791182"/>
    <n v="1396026382"/>
    <b v="1"/>
    <n v="385"/>
    <b v="1"/>
    <x v="36"/>
    <n v="1.1005454545454545"/>
    <n v="11553"/>
    <x v="2"/>
    <x v="36"/>
    <x v="2606"/>
    <x v="2603"/>
    <x v="0"/>
  </r>
  <r>
    <x v="2607"/>
    <x v="2606"/>
    <s v="Chop Shopâ€™s second series of posters celebrating the most popular and most notable robotic space exploration missions."/>
    <n v="8000"/>
    <n v="32616"/>
    <x v="0"/>
    <x v="0"/>
    <x v="0"/>
    <n v="1439344800"/>
    <n v="1435611572"/>
    <b v="1"/>
    <n v="398"/>
    <b v="1"/>
    <x v="36"/>
    <n v="4.077"/>
    <n v="20308"/>
    <x v="2"/>
    <x v="36"/>
    <x v="2607"/>
    <x v="2604"/>
    <x v="0"/>
  </r>
  <r>
    <x v="2608"/>
    <x v="2607"/>
    <s v="Giant Leaps featuring the historic missions of human spaceflight is the third in our series of space exploration prints"/>
    <n v="8000"/>
    <n v="17914"/>
    <x v="0"/>
    <x v="0"/>
    <x v="0"/>
    <n v="1489536000"/>
    <n v="1485976468"/>
    <b v="1"/>
    <n v="304"/>
    <b v="1"/>
    <x v="36"/>
    <n v="2.2392500000000002"/>
    <n v="12957"/>
    <x v="2"/>
    <x v="36"/>
    <x v="2608"/>
    <x v="2605"/>
    <x v="0"/>
  </r>
  <r>
    <x v="2609"/>
    <x v="2608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b v="1"/>
    <n v="676"/>
    <b v="1"/>
    <x v="36"/>
    <n v="3.038011142857143"/>
    <n v="70665.195000000007"/>
    <x v="2"/>
    <x v="36"/>
    <x v="2609"/>
    <x v="2606"/>
    <x v="0"/>
  </r>
  <r>
    <x v="2610"/>
    <x v="2609"/>
    <s v="Preserve the telescope that Clyde Tombaugh used to discover Pluto for generations to come!"/>
    <n v="22765"/>
    <n v="32172.66"/>
    <x v="0"/>
    <x v="0"/>
    <x v="0"/>
    <n v="1471849140"/>
    <n v="1468444125"/>
    <b v="1"/>
    <n v="577"/>
    <b v="1"/>
    <x v="36"/>
    <n v="1.4132510432681749"/>
    <n v="27468.83"/>
    <x v="2"/>
    <x v="36"/>
    <x v="2610"/>
    <x v="2607"/>
    <x v="0"/>
  </r>
  <r>
    <x v="2611"/>
    <x v="2610"/>
    <s v="Laniakea is the name of the supercluster of galaxies we are part of.This tremendous structure of 380,000 Galaxies can now be yours! 39â‚¬"/>
    <n v="11000"/>
    <n v="306970"/>
    <x v="0"/>
    <x v="12"/>
    <x v="3"/>
    <n v="1483397940"/>
    <n v="1480493014"/>
    <b v="1"/>
    <n v="3663"/>
    <b v="1"/>
    <x v="36"/>
    <n v="27.906363636363636"/>
    <n v="158985"/>
    <x v="2"/>
    <x v="36"/>
    <x v="2611"/>
    <x v="2608"/>
    <x v="0"/>
  </r>
  <r>
    <x v="2612"/>
    <x v="2611"/>
    <s v="What if we built a rocket that is better than a NASA or commercially available rocket? What if we did it with students?"/>
    <n v="10000"/>
    <n v="17176.13"/>
    <x v="0"/>
    <x v="0"/>
    <x v="0"/>
    <n v="1420773970"/>
    <n v="1418095570"/>
    <b v="1"/>
    <n v="294"/>
    <b v="1"/>
    <x v="36"/>
    <n v="1.7176130000000001"/>
    <n v="13588.065000000001"/>
    <x v="2"/>
    <x v="36"/>
    <x v="2612"/>
    <x v="2609"/>
    <x v="0"/>
  </r>
  <r>
    <x v="2613"/>
    <x v="2612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b v="1"/>
    <n v="28"/>
    <b v="1"/>
    <x v="36"/>
    <n v="1.0101333333333333"/>
    <n v="7538"/>
    <x v="2"/>
    <x v="36"/>
    <x v="2613"/>
    <x v="2610"/>
    <x v="0"/>
  </r>
  <r>
    <x v="2614"/>
    <x v="2613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b v="1"/>
    <n v="100"/>
    <b v="1"/>
    <x v="36"/>
    <n v="1.02"/>
    <n v="10605"/>
    <x v="2"/>
    <x v="36"/>
    <x v="2614"/>
    <x v="2611"/>
    <x v="0"/>
  </r>
  <r>
    <x v="2615"/>
    <x v="2614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b v="0"/>
    <n v="72"/>
    <b v="1"/>
    <x v="36"/>
    <n v="1.6976511744127936"/>
    <n v="2699"/>
    <x v="2"/>
    <x v="36"/>
    <x v="2615"/>
    <x v="2612"/>
    <x v="0"/>
  </r>
  <r>
    <x v="2616"/>
    <x v="2615"/>
    <s v="Production of variously-sized deployable models of NASA's James Webb Space Telescope to promote hands-on learning."/>
    <n v="25000"/>
    <n v="28633.5"/>
    <x v="0"/>
    <x v="0"/>
    <x v="0"/>
    <n v="1440546729"/>
    <n v="1437954729"/>
    <b v="1"/>
    <n v="238"/>
    <b v="1"/>
    <x v="36"/>
    <n v="1.14534"/>
    <n v="26816.75"/>
    <x v="2"/>
    <x v="36"/>
    <x v="2616"/>
    <x v="2613"/>
    <x v="0"/>
  </r>
  <r>
    <x v="2617"/>
    <x v="2616"/>
    <s v="A simple way to learn and teach complex astronomical concepts. Awesome educational experiment, class demo or desktop display."/>
    <n v="500"/>
    <n v="4388"/>
    <x v="0"/>
    <x v="0"/>
    <x v="0"/>
    <n v="1413838751"/>
    <n v="1411246751"/>
    <b v="1"/>
    <n v="159"/>
    <b v="1"/>
    <x v="36"/>
    <n v="8.7759999999999998"/>
    <n v="2444"/>
    <x v="2"/>
    <x v="36"/>
    <x v="2617"/>
    <x v="2614"/>
    <x v="0"/>
  </r>
  <r>
    <x v="2618"/>
    <x v="2617"/>
    <s v="LTD ED COLLECTIBLE SPACE ART FEAT. ASTRONAUTS"/>
    <n v="15000"/>
    <n v="15808"/>
    <x v="0"/>
    <x v="0"/>
    <x v="0"/>
    <n v="1449000061"/>
    <n v="1443812461"/>
    <b v="1"/>
    <n v="77"/>
    <b v="1"/>
    <x v="36"/>
    <n v="1.0538666666666667"/>
    <n v="15404"/>
    <x v="2"/>
    <x v="36"/>
    <x v="2618"/>
    <x v="2615"/>
    <x v="0"/>
  </r>
  <r>
    <x v="2619"/>
    <x v="2618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b v="1"/>
    <n v="53"/>
    <b v="1"/>
    <x v="36"/>
    <n v="1.8839999999999999"/>
    <n v="1442"/>
    <x v="2"/>
    <x v="36"/>
    <x v="2619"/>
    <x v="2616"/>
    <x v="0"/>
  </r>
  <r>
    <x v="2620"/>
    <x v="2619"/>
    <s v="Come and join us on a voyage of interstellar exploration as we chart the least known part of the Milky Way â€“ its Delta Quadrant."/>
    <n v="65000"/>
    <n v="93374"/>
    <x v="0"/>
    <x v="2"/>
    <x v="2"/>
    <n v="1444525200"/>
    <n v="1441339242"/>
    <b v="1"/>
    <n v="1251"/>
    <b v="1"/>
    <x v="36"/>
    <n v="1.436523076923077"/>
    <n v="79187"/>
    <x v="2"/>
    <x v="36"/>
    <x v="2620"/>
    <x v="2617"/>
    <x v="0"/>
  </r>
  <r>
    <x v="2621"/>
    <x v="2620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b v="1"/>
    <n v="465"/>
    <b v="1"/>
    <x v="36"/>
    <n v="1.4588000000000001"/>
    <n v="18441"/>
    <x v="2"/>
    <x v="36"/>
    <x v="2621"/>
    <x v="2618"/>
    <x v="0"/>
  </r>
  <r>
    <x v="2622"/>
    <x v="2621"/>
    <s v="University team from Pisa in collaboration with ESA, creating an innovative heat transfer device that will be tested into space."/>
    <n v="1500"/>
    <n v="1967.76"/>
    <x v="0"/>
    <x v="13"/>
    <x v="3"/>
    <n v="1483120216"/>
    <n v="1479232216"/>
    <b v="0"/>
    <n v="74"/>
    <b v="1"/>
    <x v="36"/>
    <n v="1.3118399999999999"/>
    <n v="1733.88"/>
    <x v="2"/>
    <x v="36"/>
    <x v="2622"/>
    <x v="2619"/>
    <x v="0"/>
  </r>
  <r>
    <x v="2623"/>
    <x v="2622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b v="0"/>
    <n v="62"/>
    <b v="1"/>
    <x v="36"/>
    <n v="1.1399999999999999"/>
    <n v="2140"/>
    <x v="2"/>
    <x v="36"/>
    <x v="2623"/>
    <x v="2620"/>
    <x v="0"/>
  </r>
  <r>
    <x v="2624"/>
    <x v="2623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b v="0"/>
    <n v="3468"/>
    <b v="1"/>
    <x v="36"/>
    <n v="13.794206249999998"/>
    <n v="59176.824999999997"/>
    <x v="2"/>
    <x v="36"/>
    <x v="2624"/>
    <x v="2621"/>
    <x v="0"/>
  </r>
  <r>
    <x v="2625"/>
    <x v="2624"/>
    <s v="We are two upper sixth-form students specialized in physics who wanna take some majestic pictures from stratosphere - about 35km high"/>
    <n v="150"/>
    <n v="1434"/>
    <x v="0"/>
    <x v="12"/>
    <x v="3"/>
    <n v="1478723208"/>
    <n v="1476559608"/>
    <b v="0"/>
    <n v="52"/>
    <b v="1"/>
    <x v="36"/>
    <n v="9.56"/>
    <n v="792"/>
    <x v="2"/>
    <x v="36"/>
    <x v="2625"/>
    <x v="2622"/>
    <x v="0"/>
  </r>
  <r>
    <x v="2626"/>
    <x v="2625"/>
    <s v="Support the accreditation of our online STEM Mentoring Program with the International Mentoring Association"/>
    <n v="2500"/>
    <n v="2800"/>
    <x v="0"/>
    <x v="0"/>
    <x v="0"/>
    <n v="1433343869"/>
    <n v="1430751869"/>
    <b v="0"/>
    <n v="50"/>
    <b v="1"/>
    <x v="36"/>
    <n v="1.1200000000000001"/>
    <n v="2650"/>
    <x v="2"/>
    <x v="36"/>
    <x v="2626"/>
    <x v="2623"/>
    <x v="0"/>
  </r>
  <r>
    <x v="2627"/>
    <x v="2626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b v="0"/>
    <n v="45"/>
    <b v="1"/>
    <x v="36"/>
    <n v="6.4666666666666668"/>
    <n v="560"/>
    <x v="2"/>
    <x v="36"/>
    <x v="2627"/>
    <x v="2624"/>
    <x v="0"/>
  </r>
  <r>
    <x v="2628"/>
    <x v="2627"/>
    <s v="A high school freshman is sending pie into space and you can be a part of it.  GO SCIENCE!!!"/>
    <n v="839"/>
    <n v="926"/>
    <x v="0"/>
    <x v="0"/>
    <x v="0"/>
    <n v="1417389067"/>
    <n v="1415661067"/>
    <b v="0"/>
    <n v="21"/>
    <b v="1"/>
    <x v="36"/>
    <n v="1.1036948748510131"/>
    <n v="882.5"/>
    <x v="2"/>
    <x v="36"/>
    <x v="2628"/>
    <x v="2625"/>
    <x v="0"/>
  </r>
  <r>
    <x v="2629"/>
    <x v="2628"/>
    <s v="The first international contest to let students shape the future of interstellar travel."/>
    <n v="5000"/>
    <n v="6387"/>
    <x v="0"/>
    <x v="1"/>
    <x v="1"/>
    <n v="1431608122"/>
    <n v="1429016122"/>
    <b v="0"/>
    <n v="100"/>
    <b v="1"/>
    <x v="36"/>
    <n v="1.2774000000000001"/>
    <n v="5693.5"/>
    <x v="2"/>
    <x v="36"/>
    <x v="2629"/>
    <x v="2626"/>
    <x v="0"/>
  </r>
  <r>
    <x v="2630"/>
    <x v="2629"/>
    <s v="Free and easy to use information when asteroids pass closer than the Moon. Stretch - take photos of all of these asteroids"/>
    <n v="2000"/>
    <n v="3158"/>
    <x v="0"/>
    <x v="2"/>
    <x v="2"/>
    <n v="1467280800"/>
    <n v="1464921112"/>
    <b v="0"/>
    <n v="81"/>
    <b v="1"/>
    <x v="36"/>
    <n v="1.579"/>
    <n v="2579"/>
    <x v="2"/>
    <x v="36"/>
    <x v="2630"/>
    <x v="2627"/>
    <x v="0"/>
  </r>
  <r>
    <x v="2631"/>
    <x v="2630"/>
    <s v="Starship Congress 2015 is a deep-space &amp; interstellar science summit staged by Icarus Interstellar."/>
    <n v="20000"/>
    <n v="22933.05"/>
    <x v="0"/>
    <x v="0"/>
    <x v="0"/>
    <n v="1440907427"/>
    <n v="1438488227"/>
    <b v="0"/>
    <n v="286"/>
    <b v="1"/>
    <x v="36"/>
    <n v="1.1466525000000001"/>
    <n v="21466.525000000001"/>
    <x v="2"/>
    <x v="36"/>
    <x v="2631"/>
    <x v="2628"/>
    <x v="0"/>
  </r>
  <r>
    <x v="2632"/>
    <x v="2631"/>
    <s v="Students from 3 universities are designing a dual stage rocket to test experimental rocket technology."/>
    <n v="1070"/>
    <n v="1466"/>
    <x v="0"/>
    <x v="0"/>
    <x v="0"/>
    <n v="1464485339"/>
    <n v="1462325339"/>
    <b v="0"/>
    <n v="42"/>
    <b v="1"/>
    <x v="36"/>
    <n v="1.3700934579439252"/>
    <n v="1268"/>
    <x v="2"/>
    <x v="36"/>
    <x v="2632"/>
    <x v="2629"/>
    <x v="0"/>
  </r>
  <r>
    <x v="2633"/>
    <x v="2632"/>
    <s v="A device that lights up whenever the International Space Station is nearby (that happens more often than you might expect)"/>
    <n v="5000"/>
    <n v="17731"/>
    <x v="0"/>
    <x v="0"/>
    <x v="0"/>
    <n v="1393542000"/>
    <n v="1390938332"/>
    <b v="0"/>
    <n v="199"/>
    <b v="1"/>
    <x v="36"/>
    <n v="3.5461999999999998"/>
    <n v="11365.5"/>
    <x v="2"/>
    <x v="36"/>
    <x v="2633"/>
    <x v="2630"/>
    <x v="0"/>
  </r>
  <r>
    <x v="2634"/>
    <x v="2633"/>
    <s v="After a unsuccessful recovery last time we are trying again to successfully launch and recover a weather balloon from space."/>
    <n v="930"/>
    <n v="986"/>
    <x v="0"/>
    <x v="0"/>
    <x v="0"/>
    <n v="1475163921"/>
    <n v="1472571921"/>
    <b v="0"/>
    <n v="25"/>
    <b v="1"/>
    <x v="36"/>
    <n v="1.0602150537634409"/>
    <n v="958"/>
    <x v="2"/>
    <x v="36"/>
    <x v="2634"/>
    <x v="2631"/>
    <x v="0"/>
  </r>
  <r>
    <x v="2635"/>
    <x v="2634"/>
    <s v="Help UTS Ontario students raise money to get their experiments on the ISS. Promote space science in Canada! We can't do it without you!"/>
    <n v="11500"/>
    <n v="11500"/>
    <x v="0"/>
    <x v="5"/>
    <x v="5"/>
    <n v="1425937761"/>
    <n v="1422917361"/>
    <b v="0"/>
    <n v="84"/>
    <b v="1"/>
    <x v="36"/>
    <n v="1"/>
    <n v="11500"/>
    <x v="2"/>
    <x v="36"/>
    <x v="2635"/>
    <x v="2632"/>
    <x v="0"/>
  </r>
  <r>
    <x v="2636"/>
    <x v="2635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b v="0"/>
    <n v="50"/>
    <b v="1"/>
    <x v="36"/>
    <n v="1.873"/>
    <n v="1436.5"/>
    <x v="2"/>
    <x v="36"/>
    <x v="2636"/>
    <x v="2633"/>
    <x v="0"/>
  </r>
  <r>
    <x v="2637"/>
    <x v="2636"/>
    <s v="Help us collect the data to solve the mystery of the century: Is light slowing down?"/>
    <n v="500"/>
    <n v="831"/>
    <x v="0"/>
    <x v="0"/>
    <x v="0"/>
    <n v="1476277875"/>
    <n v="1474895475"/>
    <b v="0"/>
    <n v="26"/>
    <b v="1"/>
    <x v="36"/>
    <n v="1.6619999999999999"/>
    <n v="665.5"/>
    <x v="2"/>
    <x v="36"/>
    <x v="2637"/>
    <x v="2634"/>
    <x v="0"/>
  </r>
  <r>
    <x v="2638"/>
    <x v="2637"/>
    <s v="The second round of funding for the most amazing project ever where a high school freshman is sending pie into SPACE!!!"/>
    <n v="347"/>
    <n v="353"/>
    <x v="0"/>
    <x v="0"/>
    <x v="0"/>
    <n v="1421358895"/>
    <n v="1418766895"/>
    <b v="0"/>
    <n v="14"/>
    <b v="1"/>
    <x v="36"/>
    <n v="1.0172910662824208"/>
    <n v="350"/>
    <x v="2"/>
    <x v="36"/>
    <x v="2638"/>
    <x v="2635"/>
    <x v="0"/>
  </r>
  <r>
    <x v="2639"/>
    <x v="2638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b v="0"/>
    <n v="49"/>
    <b v="1"/>
    <x v="36"/>
    <n v="1.64"/>
    <n v="396"/>
    <x v="2"/>
    <x v="36"/>
    <x v="2639"/>
    <x v="2636"/>
    <x v="0"/>
  </r>
  <r>
    <x v="2640"/>
    <x v="2639"/>
    <s v="Hi,_x000a_My Name is David Frey and I Provide Free Public Astronomy programs in San Francisco, Mt. Tamalpias, Yosemite and Novato CA."/>
    <n v="3000"/>
    <n v="3170"/>
    <x v="0"/>
    <x v="0"/>
    <x v="0"/>
    <n v="1433735474"/>
    <n v="1428551474"/>
    <b v="0"/>
    <n v="69"/>
    <b v="1"/>
    <x v="36"/>
    <n v="1.0566666666666666"/>
    <n v="3085"/>
    <x v="2"/>
    <x v="36"/>
    <x v="2640"/>
    <x v="2637"/>
    <x v="0"/>
  </r>
  <r>
    <x v="2641"/>
    <x v="2640"/>
    <s v="Building a Flying saucer that has Artificial Intelligent made from sea shell."/>
    <n v="1500"/>
    <n v="15"/>
    <x v="2"/>
    <x v="0"/>
    <x v="0"/>
    <n v="1410811740"/>
    <n v="1409341863"/>
    <b v="0"/>
    <n v="1"/>
    <b v="0"/>
    <x v="36"/>
    <n v="0.01"/>
    <n v="757.5"/>
    <x v="2"/>
    <x v="36"/>
    <x v="2641"/>
    <x v="2638"/>
    <x v="1"/>
  </r>
  <r>
    <x v="2642"/>
    <x v="2641"/>
    <s v="Innovatives MAschinenbau projekt mit verarbeitende Metalle vom Mars_x000a_Stehe mit Mars one einer hollÃ¤ndischen space company in cooperatio"/>
    <n v="500000"/>
    <n v="0"/>
    <x v="2"/>
    <x v="12"/>
    <x v="3"/>
    <n v="1468565820"/>
    <n v="1465970108"/>
    <b v="0"/>
    <n v="0"/>
    <b v="0"/>
    <x v="36"/>
    <n v="0"/>
    <n v="250000"/>
    <x v="2"/>
    <x v="36"/>
    <x v="2642"/>
    <x v="2639"/>
    <x v="1"/>
  </r>
  <r>
    <x v="2643"/>
    <x v="2642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b v="1"/>
    <n v="1501"/>
    <b v="0"/>
    <x v="36"/>
    <n v="0.33559730999999998"/>
    <n v="667798.65500000003"/>
    <x v="2"/>
    <x v="36"/>
    <x v="2643"/>
    <x v="323"/>
    <x v="1"/>
  </r>
  <r>
    <x v="2644"/>
    <x v="2643"/>
    <s v="A historic manned launch into near space by 3 brave pilots to capture the 2017 total solar eclipse in virtual reality."/>
    <n v="100000"/>
    <n v="2053"/>
    <x v="1"/>
    <x v="0"/>
    <x v="0"/>
    <n v="1489172435"/>
    <n v="1486580435"/>
    <b v="1"/>
    <n v="52"/>
    <b v="0"/>
    <x v="36"/>
    <n v="2.053E-2"/>
    <n v="51026.5"/>
    <x v="2"/>
    <x v="36"/>
    <x v="2644"/>
    <x v="2640"/>
    <x v="1"/>
  </r>
  <r>
    <x v="2645"/>
    <x v="2644"/>
    <s v="Phase one of a small winged reentry craft. This phase will be testing the supersonic stability of a small craft traveling at 1,800kph"/>
    <n v="20000"/>
    <n v="2100"/>
    <x v="1"/>
    <x v="2"/>
    <x v="2"/>
    <n v="1415481203"/>
    <n v="1412885603"/>
    <b v="1"/>
    <n v="23"/>
    <b v="0"/>
    <x v="36"/>
    <n v="0.105"/>
    <n v="11050"/>
    <x v="2"/>
    <x v="36"/>
    <x v="2645"/>
    <x v="2641"/>
    <x v="1"/>
  </r>
  <r>
    <x v="2646"/>
    <x v="2645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b v="1"/>
    <n v="535"/>
    <b v="0"/>
    <x v="36"/>
    <n v="8.4172839999999999E-2"/>
    <n v="271043.21000000002"/>
    <x v="2"/>
    <x v="36"/>
    <x v="2646"/>
    <x v="2642"/>
    <x v="1"/>
  </r>
  <r>
    <x v="2647"/>
    <x v="2646"/>
    <s v="The telescope will serve as a path for the youth of Toronto to the skies, it will be 18&quot; easily portable meant for schools in the GTA."/>
    <n v="2500"/>
    <n v="36"/>
    <x v="1"/>
    <x v="5"/>
    <x v="5"/>
    <n v="1439533019"/>
    <n v="1436941019"/>
    <b v="0"/>
    <n v="3"/>
    <b v="0"/>
    <x v="36"/>
    <n v="1.44E-2"/>
    <n v="1268"/>
    <x v="2"/>
    <x v="36"/>
    <x v="2647"/>
    <x v="2643"/>
    <x v="1"/>
  </r>
  <r>
    <x v="2648"/>
    <x v="2647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b v="0"/>
    <n v="6"/>
    <b v="0"/>
    <x v="36"/>
    <n v="8.8333333333333337E-3"/>
    <n v="6053"/>
    <x v="2"/>
    <x v="36"/>
    <x v="2648"/>
    <x v="2644"/>
    <x v="1"/>
  </r>
  <r>
    <x v="2649"/>
    <x v="2648"/>
    <s v="They have launched a Kickstarter."/>
    <n v="125000"/>
    <n v="124"/>
    <x v="1"/>
    <x v="0"/>
    <x v="0"/>
    <n v="1454370941"/>
    <n v="1449186941"/>
    <b v="0"/>
    <n v="3"/>
    <b v="0"/>
    <x v="36"/>
    <n v="9.9200000000000004E-4"/>
    <n v="62562"/>
    <x v="2"/>
    <x v="36"/>
    <x v="2649"/>
    <x v="2645"/>
    <x v="1"/>
  </r>
  <r>
    <x v="2650"/>
    <x v="2649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b v="0"/>
    <n v="5"/>
    <b v="0"/>
    <x v="36"/>
    <n v="5.966666666666667E-3"/>
    <n v="30179"/>
    <x v="2"/>
    <x v="36"/>
    <x v="2650"/>
    <x v="2646"/>
    <x v="1"/>
  </r>
  <r>
    <x v="2651"/>
    <x v="2650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b v="0"/>
    <n v="17"/>
    <b v="0"/>
    <x v="36"/>
    <n v="1.8689285714285714E-2"/>
    <n v="142616.5"/>
    <x v="2"/>
    <x v="36"/>
    <x v="2651"/>
    <x v="2647"/>
    <x v="1"/>
  </r>
  <r>
    <x v="2652"/>
    <x v="2651"/>
    <s v="We're looking to set an Australian Amateur Rocketry record of 100 000 ft. You are invited on this 4500km per hour ride into history"/>
    <n v="100000"/>
    <n v="885"/>
    <x v="1"/>
    <x v="2"/>
    <x v="2"/>
    <n v="1418183325"/>
    <n v="1415591325"/>
    <b v="0"/>
    <n v="11"/>
    <b v="0"/>
    <x v="36"/>
    <n v="8.8500000000000002E-3"/>
    <n v="50442.5"/>
    <x v="2"/>
    <x v="36"/>
    <x v="2652"/>
    <x v="2648"/>
    <x v="1"/>
  </r>
  <r>
    <x v="2653"/>
    <x v="2652"/>
    <s v="DREAM BIG. Explore the universe through STEAM education. (Science, Technology, Engineering, Art, Mathematics)"/>
    <n v="51000"/>
    <n v="5876"/>
    <x v="1"/>
    <x v="0"/>
    <x v="0"/>
    <n v="1402632000"/>
    <n v="1399909127"/>
    <b v="0"/>
    <n v="70"/>
    <b v="0"/>
    <x v="36"/>
    <n v="0.1152156862745098"/>
    <n v="28438"/>
    <x v="2"/>
    <x v="36"/>
    <x v="2653"/>
    <x v="2649"/>
    <x v="1"/>
  </r>
  <r>
    <x v="2654"/>
    <x v="2653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b v="0"/>
    <n v="6"/>
    <b v="0"/>
    <x v="36"/>
    <n v="5.1000000000000004E-4"/>
    <n v="50025.5"/>
    <x v="2"/>
    <x v="36"/>
    <x v="2654"/>
    <x v="2650"/>
    <x v="1"/>
  </r>
  <r>
    <x v="2655"/>
    <x v="2654"/>
    <s v="Thank you for your support!"/>
    <n v="15000"/>
    <n v="3155"/>
    <x v="1"/>
    <x v="0"/>
    <x v="0"/>
    <n v="1455048000"/>
    <n v="1452631647"/>
    <b v="0"/>
    <n v="43"/>
    <b v="0"/>
    <x v="36"/>
    <n v="0.21033333333333334"/>
    <n v="9077.5"/>
    <x v="2"/>
    <x v="36"/>
    <x v="2655"/>
    <x v="2651"/>
    <x v="1"/>
  </r>
  <r>
    <x v="2656"/>
    <x v="2655"/>
    <s v="MoonWatcher will be bringing the Moon closer to all of us."/>
    <n v="150000"/>
    <n v="17155"/>
    <x v="1"/>
    <x v="0"/>
    <x v="0"/>
    <n v="1489345200"/>
    <n v="1485966688"/>
    <b v="0"/>
    <n v="152"/>
    <b v="0"/>
    <x v="36"/>
    <n v="0.11436666666666667"/>
    <n v="83577.5"/>
    <x v="2"/>
    <x v="36"/>
    <x v="2656"/>
    <x v="2652"/>
    <x v="1"/>
  </r>
  <r>
    <x v="2657"/>
    <x v="2656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b v="0"/>
    <n v="59"/>
    <b v="0"/>
    <x v="36"/>
    <n v="0.18737933333333334"/>
    <n v="17810.689999999999"/>
    <x v="2"/>
    <x v="36"/>
    <x v="2657"/>
    <x v="2653"/>
    <x v="1"/>
  </r>
  <r>
    <x v="2658"/>
    <x v="2657"/>
    <s v="Funding will allow free participation for 20 schools, grades 4-12, (thousands of students) anywhere in the nation."/>
    <n v="98000"/>
    <n v="91"/>
    <x v="1"/>
    <x v="0"/>
    <x v="0"/>
    <n v="1469913194"/>
    <n v="1467321194"/>
    <b v="0"/>
    <n v="4"/>
    <b v="0"/>
    <x v="36"/>
    <n v="9.2857142857142856E-4"/>
    <n v="49045.5"/>
    <x v="2"/>
    <x v="36"/>
    <x v="2658"/>
    <x v="2654"/>
    <x v="1"/>
  </r>
  <r>
    <x v="2659"/>
    <x v="2658"/>
    <s v="test"/>
    <n v="49000"/>
    <n v="1333"/>
    <x v="1"/>
    <x v="0"/>
    <x v="0"/>
    <n v="1429321210"/>
    <n v="1426729210"/>
    <b v="0"/>
    <n v="10"/>
    <b v="0"/>
    <x v="36"/>
    <n v="2.720408163265306E-2"/>
    <n v="25166.5"/>
    <x v="2"/>
    <x v="36"/>
    <x v="2659"/>
    <x v="2655"/>
    <x v="1"/>
  </r>
  <r>
    <x v="2660"/>
    <x v="2659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b v="0"/>
    <n v="5"/>
    <b v="0"/>
    <x v="36"/>
    <n v="9.5E-4"/>
    <n v="10009.5"/>
    <x v="2"/>
    <x v="36"/>
    <x v="2660"/>
    <x v="2656"/>
    <x v="1"/>
  </r>
  <r>
    <x v="2661"/>
    <x v="2660"/>
    <s v="Summer Camp is an old gas station that will have workshops, custom art framing, and carry vintage &amp; home goods."/>
    <n v="5000"/>
    <n v="5145"/>
    <x v="0"/>
    <x v="0"/>
    <x v="0"/>
    <n v="1382742010"/>
    <n v="1380150010"/>
    <b v="0"/>
    <n v="60"/>
    <b v="1"/>
    <x v="37"/>
    <n v="1.0289999999999999"/>
    <n v="5072.5"/>
    <x v="2"/>
    <x v="37"/>
    <x v="2661"/>
    <x v="2657"/>
    <x v="0"/>
  </r>
  <r>
    <x v="2662"/>
    <x v="2661"/>
    <s v="The Mini Maker is Lansing Michigan's new kid friendly makerspace. We're dedicated to help kids imagine, develop and build."/>
    <n v="20000"/>
    <n v="21360"/>
    <x v="0"/>
    <x v="0"/>
    <x v="0"/>
    <n v="1440179713"/>
    <n v="1437587713"/>
    <b v="0"/>
    <n v="80"/>
    <b v="1"/>
    <x v="37"/>
    <n v="1.0680000000000001"/>
    <n v="20680"/>
    <x v="2"/>
    <x v="37"/>
    <x v="2662"/>
    <x v="2658"/>
    <x v="0"/>
  </r>
  <r>
    <x v="2663"/>
    <x v="2662"/>
    <s v="The Ville. A local cooperative helping communities learn, share and grow in the spirit of health, wellness and sustainability."/>
    <n v="20000"/>
    <n v="20919.25"/>
    <x v="0"/>
    <x v="5"/>
    <x v="5"/>
    <n v="1441378800"/>
    <n v="1438873007"/>
    <b v="0"/>
    <n v="56"/>
    <b v="1"/>
    <x v="37"/>
    <n v="1.0459624999999999"/>
    <n v="20459.625"/>
    <x v="2"/>
    <x v="37"/>
    <x v="2663"/>
    <x v="2659"/>
    <x v="0"/>
  </r>
  <r>
    <x v="2664"/>
    <x v="2663"/>
    <s v="We believe that the true purpose of education is to enable people to create real things that make the world better. Join us!"/>
    <n v="17500"/>
    <n v="18100"/>
    <x v="0"/>
    <x v="0"/>
    <x v="0"/>
    <n v="1449644340"/>
    <n v="1446683797"/>
    <b v="0"/>
    <n v="104"/>
    <b v="1"/>
    <x v="37"/>
    <n v="1.0342857142857143"/>
    <n v="17800"/>
    <x v="2"/>
    <x v="37"/>
    <x v="2664"/>
    <x v="2660"/>
    <x v="0"/>
  </r>
  <r>
    <x v="2665"/>
    <x v="2664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b v="0"/>
    <n v="46"/>
    <b v="1"/>
    <x v="37"/>
    <n v="1.2314285714285715"/>
    <n v="3905"/>
    <x v="2"/>
    <x v="37"/>
    <x v="2665"/>
    <x v="2661"/>
    <x v="0"/>
  </r>
  <r>
    <x v="2666"/>
    <x v="2665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b v="0"/>
    <n v="206"/>
    <b v="1"/>
    <x v="37"/>
    <n v="1.592951"/>
    <n v="12964.755000000001"/>
    <x v="2"/>
    <x v="37"/>
    <x v="2666"/>
    <x v="2662"/>
    <x v="0"/>
  </r>
  <r>
    <x v="2667"/>
    <x v="2666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b v="0"/>
    <n v="18"/>
    <b v="1"/>
    <x v="37"/>
    <n v="1.1066666666666667"/>
    <n v="1580"/>
    <x v="2"/>
    <x v="37"/>
    <x v="2667"/>
    <x v="2663"/>
    <x v="0"/>
  </r>
  <r>
    <x v="2668"/>
    <x v="2667"/>
    <s v="Creativity on the go! |_x000a_CrÃ©ativitÃ© en mouvement !"/>
    <n v="1000"/>
    <n v="1707"/>
    <x v="0"/>
    <x v="5"/>
    <x v="5"/>
    <n v="1447079520"/>
    <n v="1443449265"/>
    <b v="0"/>
    <n v="28"/>
    <b v="1"/>
    <x v="37"/>
    <n v="1.7070000000000001"/>
    <n v="1353.5"/>
    <x v="2"/>
    <x v="37"/>
    <x v="2668"/>
    <x v="2664"/>
    <x v="0"/>
  </r>
  <r>
    <x v="2669"/>
    <x v="2668"/>
    <s v="The brand new Makers Club wants something to draw the students into science and engineering and also be very inclusive."/>
    <n v="800"/>
    <n v="1001"/>
    <x v="0"/>
    <x v="0"/>
    <x v="0"/>
    <n v="1452387096"/>
    <n v="1447203096"/>
    <b v="0"/>
    <n v="11"/>
    <b v="1"/>
    <x v="37"/>
    <n v="1.25125"/>
    <n v="900.5"/>
    <x v="2"/>
    <x v="37"/>
    <x v="2669"/>
    <x v="2665"/>
    <x v="0"/>
  </r>
  <r>
    <x v="2670"/>
    <x v="2669"/>
    <s v="A revolution in the rapidly growing container housing space. Transportable, expandable, green and versatile. A global game-changer."/>
    <n v="38888"/>
    <n v="2495"/>
    <x v="2"/>
    <x v="2"/>
    <x v="2"/>
    <n v="1406593780"/>
    <n v="1404174580"/>
    <b v="1"/>
    <n v="60"/>
    <b v="0"/>
    <x v="37"/>
    <n v="6.4158609339642042E-2"/>
    <n v="20691.5"/>
    <x v="2"/>
    <x v="37"/>
    <x v="2670"/>
    <x v="2666"/>
    <x v="1"/>
  </r>
  <r>
    <x v="2671"/>
    <x v="2670"/>
    <s v="We will build hubs so that teens can use tech to develop business solutions to their communities greatest challenges. Help us!"/>
    <n v="25000"/>
    <n v="2836"/>
    <x v="2"/>
    <x v="0"/>
    <x v="0"/>
    <n v="1419017880"/>
    <n v="1416419916"/>
    <b v="1"/>
    <n v="84"/>
    <b v="0"/>
    <x v="37"/>
    <n v="0.11344"/>
    <n v="13918"/>
    <x v="2"/>
    <x v="37"/>
    <x v="2671"/>
    <x v="2667"/>
    <x v="1"/>
  </r>
  <r>
    <x v="2672"/>
    <x v="2671"/>
    <s v="Manylabs aims to help support 20 new residents working on open, low-cost, accessible tools for science and science education."/>
    <n v="10000"/>
    <n v="3319"/>
    <x v="2"/>
    <x v="0"/>
    <x v="0"/>
    <n v="1451282400"/>
    <n v="1449436390"/>
    <b v="1"/>
    <n v="47"/>
    <b v="0"/>
    <x v="37"/>
    <n v="0.33189999999999997"/>
    <n v="6659.5"/>
    <x v="2"/>
    <x v="37"/>
    <x v="2672"/>
    <x v="2668"/>
    <x v="1"/>
  </r>
  <r>
    <x v="2673"/>
    <x v="2672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b v="1"/>
    <n v="66"/>
    <b v="0"/>
    <x v="37"/>
    <n v="0.27579999999999999"/>
    <n v="25516"/>
    <x v="2"/>
    <x v="37"/>
    <x v="2673"/>
    <x v="2669"/>
    <x v="1"/>
  </r>
  <r>
    <x v="2674"/>
    <x v="2673"/>
    <s v="A project to give the people of Playa Blanca an independent, energized future - _x000a_â€œLocal de Mariposas EÃ³licas Para un Futuro Mejorâ€"/>
    <n v="35000"/>
    <n v="21994"/>
    <x v="2"/>
    <x v="0"/>
    <x v="0"/>
    <n v="1467694740"/>
    <n v="1465398670"/>
    <b v="1"/>
    <n v="171"/>
    <b v="0"/>
    <x v="37"/>
    <n v="0.62839999999999996"/>
    <n v="28497"/>
    <x v="2"/>
    <x v="37"/>
    <x v="2674"/>
    <x v="2670"/>
    <x v="1"/>
  </r>
  <r>
    <x v="2675"/>
    <x v="2674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b v="1"/>
    <n v="29"/>
    <b v="0"/>
    <x v="37"/>
    <n v="7.5880000000000003E-2"/>
    <n v="13448.5"/>
    <x v="2"/>
    <x v="37"/>
    <x v="2675"/>
    <x v="2671"/>
    <x v="1"/>
  </r>
  <r>
    <x v="2676"/>
    <x v="2675"/>
    <s v="Our aim is to provide high-end equipment and space for Toronto coders, filmmakers, and artists to develop cutting-edge VR content."/>
    <n v="2100"/>
    <n v="1058"/>
    <x v="2"/>
    <x v="5"/>
    <x v="5"/>
    <n v="1463929174"/>
    <n v="1461337174"/>
    <b v="0"/>
    <n v="9"/>
    <b v="0"/>
    <x v="37"/>
    <n v="0.50380952380952382"/>
    <n v="1579"/>
    <x v="2"/>
    <x v="37"/>
    <x v="2676"/>
    <x v="2672"/>
    <x v="1"/>
  </r>
  <r>
    <x v="2677"/>
    <x v="2676"/>
    <s v="A mobile tech lab with cutting edge maker tools that travels to schools to offer free creative workshops for school age kids."/>
    <n v="19500"/>
    <n v="3415"/>
    <x v="2"/>
    <x v="0"/>
    <x v="0"/>
    <n v="1404348143"/>
    <n v="1401756143"/>
    <b v="0"/>
    <n v="27"/>
    <b v="0"/>
    <x v="37"/>
    <n v="0.17512820512820512"/>
    <n v="11457.5"/>
    <x v="2"/>
    <x v="37"/>
    <x v="2677"/>
    <x v="2673"/>
    <x v="1"/>
  </r>
  <r>
    <x v="2678"/>
    <x v="2677"/>
    <s v="Wavegarden is the worldâ€™s longest man-made wave that creates ideal conditions for surfing. Help us and let's open one in Malaga!!"/>
    <n v="8000000"/>
    <n v="1100"/>
    <x v="2"/>
    <x v="3"/>
    <x v="3"/>
    <n v="1443121765"/>
    <n v="1440529765"/>
    <b v="0"/>
    <n v="2"/>
    <b v="0"/>
    <x v="37"/>
    <n v="1.3750000000000001E-4"/>
    <n v="4000550"/>
    <x v="2"/>
    <x v="37"/>
    <x v="2678"/>
    <x v="2674"/>
    <x v="1"/>
  </r>
  <r>
    <x v="2679"/>
    <x v="2678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b v="0"/>
    <n v="3"/>
    <b v="0"/>
    <x v="37"/>
    <n v="3.3E-3"/>
    <n v="20066"/>
    <x v="2"/>
    <x v="37"/>
    <x v="2679"/>
    <x v="2675"/>
    <x v="1"/>
  </r>
  <r>
    <x v="2680"/>
    <x v="2679"/>
    <s v="iHeartPillow, Connecting loved ones"/>
    <n v="32000"/>
    <n v="276"/>
    <x v="2"/>
    <x v="3"/>
    <x v="3"/>
    <n v="1459915491"/>
    <n v="1457327091"/>
    <b v="0"/>
    <n v="4"/>
    <b v="0"/>
    <x v="37"/>
    <n v="8.6250000000000007E-3"/>
    <n v="16138"/>
    <x v="2"/>
    <x v="37"/>
    <x v="2680"/>
    <x v="2676"/>
    <x v="1"/>
  </r>
  <r>
    <x v="2681"/>
    <x v="2680"/>
    <s v="Jolly's Hot Dogs: A beef hot dog topped with deliciously seasoned ground beef, mustard and minced onions."/>
    <n v="8000"/>
    <n v="55"/>
    <x v="2"/>
    <x v="0"/>
    <x v="0"/>
    <n v="1405027750"/>
    <n v="1402867750"/>
    <b v="0"/>
    <n v="2"/>
    <b v="0"/>
    <x v="19"/>
    <n v="6.875E-3"/>
    <n v="4027.5"/>
    <x v="7"/>
    <x v="19"/>
    <x v="2681"/>
    <x v="2677"/>
    <x v="1"/>
  </r>
  <r>
    <x v="2682"/>
    <x v="2681"/>
    <s v="Gourmet Toast is the culinary combination, neigh, perfection of America's most under-utilized snack: Toast."/>
    <n v="6000"/>
    <n v="1698"/>
    <x v="2"/>
    <x v="0"/>
    <x v="0"/>
    <n v="1416635940"/>
    <n v="1413838540"/>
    <b v="0"/>
    <n v="20"/>
    <b v="0"/>
    <x v="19"/>
    <n v="0.28299999999999997"/>
    <n v="3849"/>
    <x v="7"/>
    <x v="19"/>
    <x v="2682"/>
    <x v="2678"/>
    <x v="1"/>
  </r>
  <r>
    <x v="2683"/>
    <x v="2682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b v="0"/>
    <n v="3"/>
    <b v="0"/>
    <x v="19"/>
    <n v="2.3999999999999998E-3"/>
    <n v="7518"/>
    <x v="7"/>
    <x v="19"/>
    <x v="2683"/>
    <x v="2679"/>
    <x v="1"/>
  </r>
  <r>
    <x v="2684"/>
    <x v="2683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b v="0"/>
    <n v="4"/>
    <b v="0"/>
    <x v="19"/>
    <n v="1.1428571428571429E-2"/>
    <n v="35400"/>
    <x v="7"/>
    <x v="19"/>
    <x v="2684"/>
    <x v="2680"/>
    <x v="1"/>
  </r>
  <r>
    <x v="2685"/>
    <x v="2684"/>
    <s v="Home cooked meals made by Nana. Indiana's famous tenderloin sandwiches, Nana's homemade cole slaw and so much more."/>
    <n v="50000"/>
    <n v="10"/>
    <x v="2"/>
    <x v="0"/>
    <x v="0"/>
    <n v="1430149330"/>
    <n v="1424968930"/>
    <b v="0"/>
    <n v="1"/>
    <b v="0"/>
    <x v="19"/>
    <n v="2.0000000000000001E-4"/>
    <n v="25005"/>
    <x v="7"/>
    <x v="19"/>
    <x v="2685"/>
    <x v="2681"/>
    <x v="1"/>
  </r>
  <r>
    <x v="2686"/>
    <x v="2685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b v="0"/>
    <n v="0"/>
    <b v="0"/>
    <x v="19"/>
    <n v="0"/>
    <n v="15000"/>
    <x v="7"/>
    <x v="19"/>
    <x v="2686"/>
    <x v="2682"/>
    <x v="1"/>
  </r>
  <r>
    <x v="2687"/>
    <x v="2686"/>
    <s v="Your American Pizzas, Wings, Stuffed Gouda Burger, Sweet &amp; Russet Potato Fries served on a food Truck!!"/>
    <n v="15000"/>
    <n v="0"/>
    <x v="2"/>
    <x v="0"/>
    <x v="0"/>
    <n v="1435591318"/>
    <n v="1432999318"/>
    <b v="0"/>
    <n v="0"/>
    <b v="0"/>
    <x v="19"/>
    <n v="0"/>
    <n v="7500"/>
    <x v="7"/>
    <x v="19"/>
    <x v="2687"/>
    <x v="2683"/>
    <x v="1"/>
  </r>
  <r>
    <x v="2688"/>
    <x v="2687"/>
    <s v="The amazing gourmet Mac N Cheez Food Truck Campaigne!"/>
    <n v="50000"/>
    <n v="74"/>
    <x v="2"/>
    <x v="0"/>
    <x v="0"/>
    <n v="1424746800"/>
    <n v="1422067870"/>
    <b v="0"/>
    <n v="14"/>
    <b v="0"/>
    <x v="19"/>
    <n v="1.48E-3"/>
    <n v="25037"/>
    <x v="7"/>
    <x v="19"/>
    <x v="2688"/>
    <x v="2684"/>
    <x v="1"/>
  </r>
  <r>
    <x v="2689"/>
    <x v="2688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b v="0"/>
    <n v="1"/>
    <b v="0"/>
    <x v="19"/>
    <n v="2.8571428571428571E-5"/>
    <n v="17500.5"/>
    <x v="7"/>
    <x v="19"/>
    <x v="2689"/>
    <x v="2685"/>
    <x v="1"/>
  </r>
  <r>
    <x v="2690"/>
    <x v="2689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b v="0"/>
    <n v="118"/>
    <b v="0"/>
    <x v="19"/>
    <n v="0.107325"/>
    <n v="44293"/>
    <x v="7"/>
    <x v="19"/>
    <x v="2690"/>
    <x v="2686"/>
    <x v="1"/>
  </r>
  <r>
    <x v="2691"/>
    <x v="2690"/>
    <s v="A Great New local Food Truck serving up ethnic fusion inspired eats in Ottawa."/>
    <n v="65000"/>
    <n v="35"/>
    <x v="2"/>
    <x v="5"/>
    <x v="5"/>
    <n v="1431278557"/>
    <n v="1427390557"/>
    <b v="0"/>
    <n v="2"/>
    <b v="0"/>
    <x v="19"/>
    <n v="5.3846153846153844E-4"/>
    <n v="32517.5"/>
    <x v="7"/>
    <x v="19"/>
    <x v="2691"/>
    <x v="2687"/>
    <x v="1"/>
  </r>
  <r>
    <x v="2692"/>
    <x v="2691"/>
    <s v="Our food truck will bring you -_x000a_                       Fast, Fresh, Food -_x000a_                            Throughout the Omaha area"/>
    <n v="3500"/>
    <n v="25"/>
    <x v="2"/>
    <x v="0"/>
    <x v="0"/>
    <n v="1427266860"/>
    <n v="1424678460"/>
    <b v="0"/>
    <n v="1"/>
    <b v="0"/>
    <x v="19"/>
    <n v="7.1428571428571426E-3"/>
    <n v="1762.5"/>
    <x v="7"/>
    <x v="19"/>
    <x v="2692"/>
    <x v="2688"/>
    <x v="1"/>
  </r>
  <r>
    <x v="2693"/>
    <x v="2692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b v="0"/>
    <n v="3"/>
    <b v="0"/>
    <x v="19"/>
    <n v="8.0000000000000002E-3"/>
    <n v="2520"/>
    <x v="7"/>
    <x v="19"/>
    <x v="2693"/>
    <x v="2689"/>
    <x v="1"/>
  </r>
  <r>
    <x v="2694"/>
    <x v="2693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b v="0"/>
    <n v="1"/>
    <b v="0"/>
    <x v="19"/>
    <n v="3.3333333333333335E-5"/>
    <n v="15000.5"/>
    <x v="7"/>
    <x v="19"/>
    <x v="2694"/>
    <x v="2690"/>
    <x v="1"/>
  </r>
  <r>
    <x v="2695"/>
    <x v="2694"/>
    <s v="I am creating food magic on the go! Amazing food isn't just for sitdown restaraunts anymore!"/>
    <n v="15000"/>
    <n v="71"/>
    <x v="2"/>
    <x v="0"/>
    <x v="0"/>
    <n v="1428981718"/>
    <n v="1423801318"/>
    <b v="0"/>
    <n v="3"/>
    <b v="0"/>
    <x v="19"/>
    <n v="4.7333333333333333E-3"/>
    <n v="7535.5"/>
    <x v="7"/>
    <x v="19"/>
    <x v="2695"/>
    <x v="2691"/>
    <x v="1"/>
  </r>
  <r>
    <x v="2696"/>
    <x v="2695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b v="0"/>
    <n v="38"/>
    <b v="0"/>
    <x v="19"/>
    <n v="5.6500000000000002E-2"/>
    <n v="31695"/>
    <x v="7"/>
    <x v="19"/>
    <x v="2696"/>
    <x v="2692"/>
    <x v="1"/>
  </r>
  <r>
    <x v="2697"/>
    <x v="2696"/>
    <s v="Stuffed waffles made from Dough. Sweet, savory, salty and then stuffed with meats, fruits, and sauces!"/>
    <n v="23000"/>
    <n v="6061"/>
    <x v="2"/>
    <x v="0"/>
    <x v="0"/>
    <n v="1438552800"/>
    <n v="1435876423"/>
    <b v="0"/>
    <n v="52"/>
    <b v="0"/>
    <x v="19"/>
    <n v="0.26352173913043481"/>
    <n v="14530.5"/>
    <x v="7"/>
    <x v="19"/>
    <x v="2697"/>
    <x v="2693"/>
    <x v="1"/>
  </r>
  <r>
    <x v="2698"/>
    <x v="2697"/>
    <s v="We 'd love to give some TLC to our vintage pink taco trailer so we can continue to cook our signature Baja style shrimp tacos!"/>
    <n v="8000"/>
    <n v="26.01"/>
    <x v="2"/>
    <x v="0"/>
    <x v="0"/>
    <n v="1403904808"/>
    <n v="1401312808"/>
    <b v="0"/>
    <n v="2"/>
    <b v="0"/>
    <x v="19"/>
    <n v="3.2512500000000002E-3"/>
    <n v="4013.0050000000001"/>
    <x v="7"/>
    <x v="19"/>
    <x v="2698"/>
    <x v="2694"/>
    <x v="1"/>
  </r>
  <r>
    <x v="2699"/>
    <x v="2698"/>
    <s v="Hi, I want make my first bakery. Food truck was great, but I not have a car licence. So, help me to be my dream!"/>
    <n v="2"/>
    <n v="0"/>
    <x v="2"/>
    <x v="5"/>
    <x v="5"/>
    <n v="1407533463"/>
    <n v="1404941463"/>
    <b v="0"/>
    <n v="0"/>
    <b v="0"/>
    <x v="19"/>
    <n v="0"/>
    <n v="1"/>
    <x v="7"/>
    <x v="19"/>
    <x v="2699"/>
    <x v="2695"/>
    <x v="1"/>
  </r>
  <r>
    <x v="2700"/>
    <x v="2699"/>
    <s v="I currently own and operate a hot dog cart. I am hoping to purchase a used food truck so I can do business year round!"/>
    <n v="9999"/>
    <n v="70"/>
    <x v="2"/>
    <x v="0"/>
    <x v="0"/>
    <n v="1411073972"/>
    <n v="1408481972"/>
    <b v="0"/>
    <n v="4"/>
    <b v="0"/>
    <x v="19"/>
    <n v="7.0007000700070005E-3"/>
    <n v="5034.5"/>
    <x v="7"/>
    <x v="19"/>
    <x v="2700"/>
    <x v="2696"/>
    <x v="1"/>
  </r>
  <r>
    <x v="2701"/>
    <x v="2700"/>
    <s v="We have been working extra hard to get our new training space ready and with a little extra help we hope to dream big for the future!"/>
    <n v="3400"/>
    <n v="1570"/>
    <x v="3"/>
    <x v="17"/>
    <x v="3"/>
    <n v="1491586534"/>
    <n v="1488911734"/>
    <b v="0"/>
    <n v="46"/>
    <b v="0"/>
    <x v="38"/>
    <n v="0.46176470588235297"/>
    <n v="2485"/>
    <x v="1"/>
    <x v="38"/>
    <x v="2701"/>
    <x v="2697"/>
    <x v="1"/>
  </r>
  <r>
    <x v="2702"/>
    <x v="2701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b v="1"/>
    <n v="26"/>
    <b v="0"/>
    <x v="38"/>
    <n v="0.34410000000000002"/>
    <n v="6720.5"/>
    <x v="1"/>
    <x v="38"/>
    <x v="2702"/>
    <x v="2698"/>
    <x v="1"/>
  </r>
  <r>
    <x v="2703"/>
    <x v="2702"/>
    <s v="Â¡Tu nuevo espacio cultural multidisciplinario en el centro de Pachuca, Hidalgo"/>
    <n v="40000"/>
    <n v="41500"/>
    <x v="3"/>
    <x v="14"/>
    <x v="10"/>
    <n v="1490196830"/>
    <n v="1485016430"/>
    <b v="0"/>
    <n v="45"/>
    <b v="0"/>
    <x v="38"/>
    <n v="1.0375000000000001"/>
    <n v="40750"/>
    <x v="1"/>
    <x v="38"/>
    <x v="2703"/>
    <x v="2699"/>
    <x v="1"/>
  </r>
  <r>
    <x v="2704"/>
    <x v="2703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b v="0"/>
    <n v="7"/>
    <b v="0"/>
    <x v="38"/>
    <n v="6.0263157894736845E-2"/>
    <n v="10072.5"/>
    <x v="1"/>
    <x v="38"/>
    <x v="2704"/>
    <x v="2700"/>
    <x v="1"/>
  </r>
  <r>
    <x v="2705"/>
    <x v="2704"/>
    <s v="Help light the lights at the historic Fischer Theatre in Danville, IL."/>
    <n v="16500"/>
    <n v="1739"/>
    <x v="3"/>
    <x v="0"/>
    <x v="0"/>
    <n v="1490389158"/>
    <n v="1486504758"/>
    <b v="0"/>
    <n v="8"/>
    <b v="0"/>
    <x v="38"/>
    <n v="0.10539393939393939"/>
    <n v="9119.5"/>
    <x v="1"/>
    <x v="38"/>
    <x v="2705"/>
    <x v="2701"/>
    <x v="1"/>
  </r>
  <r>
    <x v="2706"/>
    <x v="2705"/>
    <s v="A place where innovation, food, creativity and performance live year round in a historic building in Pioneer Square."/>
    <n v="35000"/>
    <n v="39304"/>
    <x v="0"/>
    <x v="0"/>
    <x v="0"/>
    <n v="1413442740"/>
    <n v="1410937483"/>
    <b v="1"/>
    <n v="263"/>
    <b v="1"/>
    <x v="38"/>
    <n v="1.1229714285714285"/>
    <n v="37152"/>
    <x v="1"/>
    <x v="38"/>
    <x v="2706"/>
    <x v="2702"/>
    <x v="0"/>
  </r>
  <r>
    <x v="2707"/>
    <x v="2706"/>
    <s v="A new performance space in Seattle. A place for artists, comedians, and audiences to meet and collaborate!"/>
    <n v="8000"/>
    <n v="28067.57"/>
    <x v="0"/>
    <x v="0"/>
    <x v="0"/>
    <n v="1369637940"/>
    <n v="1367088443"/>
    <b v="1"/>
    <n v="394"/>
    <b v="1"/>
    <x v="38"/>
    <n v="3.50844625"/>
    <n v="18033.785"/>
    <x v="1"/>
    <x v="38"/>
    <x v="2707"/>
    <x v="2703"/>
    <x v="0"/>
  </r>
  <r>
    <x v="2708"/>
    <x v="2707"/>
    <s v="Angel Comedy Club: A permanent home for Londonâ€™s loveliest comedy night - a community comedy club"/>
    <n v="20000"/>
    <n v="46643.07"/>
    <x v="0"/>
    <x v="1"/>
    <x v="1"/>
    <n v="1469119526"/>
    <n v="1463935526"/>
    <b v="1"/>
    <n v="1049"/>
    <b v="1"/>
    <x v="38"/>
    <n v="2.3321535"/>
    <n v="33321.535000000003"/>
    <x v="1"/>
    <x v="38"/>
    <x v="2708"/>
    <x v="2704"/>
    <x v="0"/>
  </r>
  <r>
    <x v="2709"/>
    <x v="2708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b v="1"/>
    <n v="308"/>
    <b v="1"/>
    <x v="38"/>
    <n v="1.01606"/>
    <n v="50401.5"/>
    <x v="1"/>
    <x v="38"/>
    <x v="2709"/>
    <x v="2705"/>
    <x v="0"/>
  </r>
  <r>
    <x v="2710"/>
    <x v="2709"/>
    <s v="Building Brooklyn's own creative venue for circus, theater and events of all types."/>
    <n v="60000"/>
    <n v="92340.21"/>
    <x v="0"/>
    <x v="0"/>
    <x v="0"/>
    <n v="1407549600"/>
    <n v="1404797428"/>
    <b v="1"/>
    <n v="1088"/>
    <b v="1"/>
    <x v="38"/>
    <n v="1.5390035000000002"/>
    <n v="76170.10500000001"/>
    <x v="1"/>
    <x v="38"/>
    <x v="2710"/>
    <x v="2706"/>
    <x v="0"/>
  </r>
  <r>
    <x v="2711"/>
    <x v="2710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b v="1"/>
    <n v="73"/>
    <b v="1"/>
    <x v="38"/>
    <n v="1.007161125319693"/>
    <n v="3924"/>
    <x v="1"/>
    <x v="38"/>
    <x v="2711"/>
    <x v="2707"/>
    <x v="0"/>
  </r>
  <r>
    <x v="2712"/>
    <x v="2711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b v="1"/>
    <n v="143"/>
    <b v="1"/>
    <x v="38"/>
    <n v="1.3138181818181818"/>
    <n v="6363"/>
    <x v="1"/>
    <x v="38"/>
    <x v="2712"/>
    <x v="2708"/>
    <x v="0"/>
  </r>
  <r>
    <x v="2713"/>
    <x v="2712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b v="1"/>
    <n v="1420"/>
    <b v="1"/>
    <x v="38"/>
    <n v="1.0224133333333334"/>
    <n v="151681"/>
    <x v="1"/>
    <x v="38"/>
    <x v="2713"/>
    <x v="2709"/>
    <x v="0"/>
  </r>
  <r>
    <x v="2714"/>
    <x v="2713"/>
    <s v="The Crane will be the new home for independent theater in Northeast Minneapolis"/>
    <n v="25000"/>
    <n v="29089"/>
    <x v="0"/>
    <x v="0"/>
    <x v="0"/>
    <n v="1476486000"/>
    <n v="1474040596"/>
    <b v="1"/>
    <n v="305"/>
    <b v="1"/>
    <x v="38"/>
    <n v="1.1635599999999999"/>
    <n v="27044.5"/>
    <x v="1"/>
    <x v="38"/>
    <x v="2714"/>
    <x v="2710"/>
    <x v="0"/>
  </r>
  <r>
    <x v="2715"/>
    <x v="2714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b v="1"/>
    <n v="551"/>
    <b v="1"/>
    <x v="38"/>
    <n v="2.6462241666666664"/>
    <n v="21877.345000000001"/>
    <x v="1"/>
    <x v="38"/>
    <x v="2715"/>
    <x v="2711"/>
    <x v="0"/>
  </r>
  <r>
    <x v="2716"/>
    <x v="2715"/>
    <s v="Love comedy? Get involved in creating a dedicated space for alternative comedy in Berlin._x000a__x000a_(Das Video ist untertitelt. Klicke auf CC)"/>
    <n v="10000"/>
    <n v="11998.01"/>
    <x v="0"/>
    <x v="12"/>
    <x v="3"/>
    <n v="1444291193"/>
    <n v="1441699193"/>
    <b v="1"/>
    <n v="187"/>
    <b v="1"/>
    <x v="38"/>
    <n v="1.1998010000000001"/>
    <n v="10999.005000000001"/>
    <x v="1"/>
    <x v="38"/>
    <x v="2716"/>
    <x v="2712"/>
    <x v="0"/>
  </r>
  <r>
    <x v="2717"/>
    <x v="2716"/>
    <s v="ONLY HOURS LEFT ON THE CAMPAIGN! Our stretch goal is $35k; let's build a home for standup/improv shows &amp; classes in VT!"/>
    <n v="25000"/>
    <n v="30026"/>
    <x v="0"/>
    <x v="0"/>
    <x v="0"/>
    <n v="1417906649"/>
    <n v="1414015049"/>
    <b v="1"/>
    <n v="325"/>
    <b v="1"/>
    <x v="38"/>
    <n v="1.2010400000000001"/>
    <n v="27513"/>
    <x v="1"/>
    <x v="38"/>
    <x v="2717"/>
    <x v="2713"/>
    <x v="0"/>
  </r>
  <r>
    <x v="2718"/>
    <x v="2717"/>
    <s v="The Bard has burst beyond the big top and we're reaching out to our Beloved Benefactors to help build our festival's future."/>
    <n v="18000"/>
    <n v="18645"/>
    <x v="0"/>
    <x v="0"/>
    <x v="0"/>
    <n v="1462316400"/>
    <n v="1459865945"/>
    <b v="1"/>
    <n v="148"/>
    <b v="1"/>
    <x v="38"/>
    <n v="1.0358333333333334"/>
    <n v="18322.5"/>
    <x v="1"/>
    <x v="38"/>
    <x v="2718"/>
    <x v="2714"/>
    <x v="0"/>
  </r>
  <r>
    <x v="2719"/>
    <x v="2718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b v="0"/>
    <n v="69"/>
    <b v="1"/>
    <x v="38"/>
    <n v="1.0883333333333334"/>
    <n v="6265"/>
    <x v="1"/>
    <x v="38"/>
    <x v="2719"/>
    <x v="2715"/>
    <x v="0"/>
  </r>
  <r>
    <x v="2720"/>
    <x v="2719"/>
    <s v="An improv, sketch and experimental comedy and cocktail venue in downtown Grand Rapids, Michigan"/>
    <n v="25000"/>
    <n v="29531"/>
    <x v="0"/>
    <x v="0"/>
    <x v="0"/>
    <n v="1478866253"/>
    <n v="1476270653"/>
    <b v="0"/>
    <n v="173"/>
    <b v="1"/>
    <x v="38"/>
    <n v="1.1812400000000001"/>
    <n v="27265.5"/>
    <x v="1"/>
    <x v="38"/>
    <x v="2720"/>
    <x v="2716"/>
    <x v="0"/>
  </r>
  <r>
    <x v="2721"/>
    <x v="2720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b v="0"/>
    <n v="269"/>
    <b v="1"/>
    <x v="30"/>
    <n v="14.62"/>
    <n v="5857.5"/>
    <x v="2"/>
    <x v="30"/>
    <x v="2721"/>
    <x v="2717"/>
    <x v="0"/>
  </r>
  <r>
    <x v="2722"/>
    <x v="2721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b v="0"/>
    <n v="185"/>
    <b v="1"/>
    <x v="30"/>
    <n v="2.5253999999999999"/>
    <n v="8813.5"/>
    <x v="2"/>
    <x v="30"/>
    <x v="2722"/>
    <x v="2718"/>
    <x v="0"/>
  </r>
  <r>
    <x v="2723"/>
    <x v="2722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b v="0"/>
    <n v="176"/>
    <b v="1"/>
    <x v="30"/>
    <n v="1.4005000000000001"/>
    <n v="14403"/>
    <x v="2"/>
    <x v="30"/>
    <x v="2723"/>
    <x v="2719"/>
    <x v="0"/>
  </r>
  <r>
    <x v="2724"/>
    <x v="2723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b v="0"/>
    <n v="1019"/>
    <b v="1"/>
    <x v="30"/>
    <n v="2.9687520259319289"/>
    <n v="4897.4400000000005"/>
    <x v="2"/>
    <x v="30"/>
    <x v="2724"/>
    <x v="2720"/>
    <x v="0"/>
  </r>
  <r>
    <x v="2725"/>
    <x v="2724"/>
    <s v="Best Net Zero energy solution for new or existing house (no more heating or electricity bills)."/>
    <n v="40000"/>
    <n v="57817"/>
    <x v="0"/>
    <x v="5"/>
    <x v="5"/>
    <n v="1488390735"/>
    <n v="1484070735"/>
    <b v="0"/>
    <n v="113"/>
    <b v="1"/>
    <x v="30"/>
    <n v="1.445425"/>
    <n v="48908.5"/>
    <x v="2"/>
    <x v="30"/>
    <x v="2725"/>
    <x v="2721"/>
    <x v="0"/>
  </r>
  <r>
    <x v="2726"/>
    <x v="2725"/>
    <s v="Krimston TWO: iPhone Dual SIM Case"/>
    <n v="100000"/>
    <n v="105745"/>
    <x v="0"/>
    <x v="0"/>
    <x v="0"/>
    <n v="1461333311"/>
    <n v="1458741311"/>
    <b v="0"/>
    <n v="404"/>
    <b v="1"/>
    <x v="30"/>
    <n v="1.05745"/>
    <n v="102872.5"/>
    <x v="2"/>
    <x v="30"/>
    <x v="2726"/>
    <x v="2722"/>
    <x v="0"/>
  </r>
  <r>
    <x v="2727"/>
    <x v="2726"/>
    <s v="Introducing the PiDrive, a high capacity Solid State Drive (SSD) expansion card for the Raspberry Pi B+, A+, and B+ v2!"/>
    <n v="10000"/>
    <n v="49321"/>
    <x v="0"/>
    <x v="0"/>
    <x v="0"/>
    <n v="1438964063"/>
    <n v="1436804063"/>
    <b v="0"/>
    <n v="707"/>
    <b v="1"/>
    <x v="30"/>
    <n v="4.9321000000000002"/>
    <n v="29660.5"/>
    <x v="2"/>
    <x v="30"/>
    <x v="2727"/>
    <x v="2723"/>
    <x v="0"/>
  </r>
  <r>
    <x v="2728"/>
    <x v="2727"/>
    <s v="SSD, WiFi, RTC w/Battery and high power USB all in one shield."/>
    <n v="15000"/>
    <n v="30274"/>
    <x v="0"/>
    <x v="0"/>
    <x v="0"/>
    <n v="1451485434"/>
    <n v="1448461434"/>
    <b v="0"/>
    <n v="392"/>
    <b v="1"/>
    <x v="30"/>
    <n v="2.0182666666666669"/>
    <n v="22637"/>
    <x v="2"/>
    <x v="30"/>
    <x v="2728"/>
    <x v="2724"/>
    <x v="0"/>
  </r>
  <r>
    <x v="2729"/>
    <x v="2728"/>
    <s v="A luggage that is more than a luggage! It is what you want it to be."/>
    <n v="7500"/>
    <n v="7833"/>
    <x v="0"/>
    <x v="0"/>
    <x v="0"/>
    <n v="1430459197"/>
    <n v="1427867197"/>
    <b v="0"/>
    <n v="23"/>
    <b v="1"/>
    <x v="30"/>
    <n v="1.0444"/>
    <n v="7666.5"/>
    <x v="2"/>
    <x v="30"/>
    <x v="2729"/>
    <x v="2725"/>
    <x v="0"/>
  </r>
  <r>
    <x v="2730"/>
    <x v="2729"/>
    <s v="The world's most powerful portable speaker and guitar amplifier. Turns any surface into a speaker."/>
    <n v="27000"/>
    <n v="45979.01"/>
    <x v="0"/>
    <x v="0"/>
    <x v="0"/>
    <n v="1366635575"/>
    <n v="1363611575"/>
    <b v="0"/>
    <n v="682"/>
    <b v="1"/>
    <x v="30"/>
    <n v="1.7029262962962963"/>
    <n v="36489.505000000005"/>
    <x v="2"/>
    <x v="30"/>
    <x v="2730"/>
    <x v="2726"/>
    <x v="0"/>
  </r>
  <r>
    <x v="2731"/>
    <x v="2730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b v="0"/>
    <n v="37"/>
    <b v="1"/>
    <x v="30"/>
    <n v="1.0430333333333333"/>
    <n v="30645.5"/>
    <x v="2"/>
    <x v="30"/>
    <x v="2731"/>
    <x v="2727"/>
    <x v="0"/>
  </r>
  <r>
    <x v="2732"/>
    <x v="2731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b v="0"/>
    <n v="146"/>
    <b v="1"/>
    <x v="30"/>
    <n v="1.1825000000000001"/>
    <n v="13095"/>
    <x v="2"/>
    <x v="30"/>
    <x v="2732"/>
    <x v="2728"/>
    <x v="0"/>
  </r>
  <r>
    <x v="2733"/>
    <x v="2732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b v="0"/>
    <n v="119"/>
    <b v="1"/>
    <x v="30"/>
    <n v="1.07538"/>
    <n v="51884.5"/>
    <x v="2"/>
    <x v="30"/>
    <x v="2733"/>
    <x v="2729"/>
    <x v="0"/>
  </r>
  <r>
    <x v="2734"/>
    <x v="2733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b v="0"/>
    <n v="163"/>
    <b v="1"/>
    <x v="30"/>
    <n v="22603"/>
    <n v="11302"/>
    <x v="2"/>
    <x v="30"/>
    <x v="2734"/>
    <x v="2730"/>
    <x v="0"/>
  </r>
  <r>
    <x v="2735"/>
    <x v="2734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b v="0"/>
    <n v="339"/>
    <b v="1"/>
    <x v="30"/>
    <n v="9.7813466666666677"/>
    <n v="4043.0050000000001"/>
    <x v="2"/>
    <x v="30"/>
    <x v="2735"/>
    <x v="2731"/>
    <x v="0"/>
  </r>
  <r>
    <x v="2736"/>
    <x v="2735"/>
    <s v="Fully Programmable Solar BMS ( Battery Management System ) Learn to program microcontrollers and HW design video tutorials_x000a_Open Source"/>
    <n v="8000"/>
    <n v="9832"/>
    <x v="0"/>
    <x v="5"/>
    <x v="5"/>
    <n v="1398268773"/>
    <n v="1395676773"/>
    <b v="0"/>
    <n v="58"/>
    <b v="1"/>
    <x v="30"/>
    <n v="1.2290000000000001"/>
    <n v="8916"/>
    <x v="2"/>
    <x v="30"/>
    <x v="2736"/>
    <x v="2732"/>
    <x v="0"/>
  </r>
  <r>
    <x v="2737"/>
    <x v="2736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b v="0"/>
    <n v="456"/>
    <b v="1"/>
    <x v="30"/>
    <n v="2.4606080000000001"/>
    <n v="51909.120000000003"/>
    <x v="2"/>
    <x v="30"/>
    <x v="2737"/>
    <x v="2733"/>
    <x v="0"/>
  </r>
  <r>
    <x v="2738"/>
    <x v="2737"/>
    <s v="Bringing back the Mojo to the new iPhone with our award winning  removable battery case with customized 3D printed top cover"/>
    <n v="5000"/>
    <n v="7397"/>
    <x v="0"/>
    <x v="0"/>
    <x v="0"/>
    <n v="1478402804"/>
    <n v="1473218804"/>
    <b v="0"/>
    <n v="15"/>
    <b v="1"/>
    <x v="30"/>
    <n v="1.4794"/>
    <n v="6198.5"/>
    <x v="2"/>
    <x v="30"/>
    <x v="2738"/>
    <x v="2734"/>
    <x v="0"/>
  </r>
  <r>
    <x v="2739"/>
    <x v="2738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b v="0"/>
    <n v="191"/>
    <b v="1"/>
    <x v="30"/>
    <n v="3.8409090909090908"/>
    <n v="2662.5"/>
    <x v="2"/>
    <x v="30"/>
    <x v="2739"/>
    <x v="2735"/>
    <x v="0"/>
  </r>
  <r>
    <x v="2740"/>
    <x v="2739"/>
    <s v="I am interested in testing the plant yields of this vertical garden as well as some other applications"/>
    <n v="300"/>
    <n v="310"/>
    <x v="0"/>
    <x v="0"/>
    <x v="0"/>
    <n v="1426117552"/>
    <n v="1423529152"/>
    <b v="0"/>
    <n v="17"/>
    <b v="1"/>
    <x v="30"/>
    <n v="1.0333333333333334"/>
    <n v="305"/>
    <x v="2"/>
    <x v="30"/>
    <x v="2740"/>
    <x v="2736"/>
    <x v="0"/>
  </r>
  <r>
    <x v="2741"/>
    <x v="2740"/>
    <s v="Help me publish my 1st children's book as an aspiring author!"/>
    <n v="8000"/>
    <n v="35"/>
    <x v="2"/>
    <x v="0"/>
    <x v="0"/>
    <n v="1413770820"/>
    <n v="1412005602"/>
    <b v="0"/>
    <n v="4"/>
    <b v="0"/>
    <x v="39"/>
    <n v="4.3750000000000004E-3"/>
    <n v="4017.5"/>
    <x v="3"/>
    <x v="39"/>
    <x v="2741"/>
    <x v="2737"/>
    <x v="1"/>
  </r>
  <r>
    <x v="2742"/>
    <x v="2741"/>
    <s v="The pachyderms at the Denver Zoo are moving. Follow along on the convoluted journey to their new home."/>
    <n v="2500"/>
    <n v="731"/>
    <x v="2"/>
    <x v="0"/>
    <x v="0"/>
    <n v="1337102187"/>
    <n v="1335892587"/>
    <b v="0"/>
    <n v="18"/>
    <b v="0"/>
    <x v="39"/>
    <n v="0.29239999999999999"/>
    <n v="1615.5"/>
    <x v="3"/>
    <x v="39"/>
    <x v="2742"/>
    <x v="2738"/>
    <x v="1"/>
  </r>
  <r>
    <x v="2743"/>
    <x v="2742"/>
    <s v="One Christmas every child was naughty, and Santa's son _x000a_St. Nick Jr sacrifices all his gifts over his whole life, for the children"/>
    <n v="5999"/>
    <n v="0"/>
    <x v="2"/>
    <x v="0"/>
    <x v="0"/>
    <n v="1476863607"/>
    <n v="1474271607"/>
    <b v="0"/>
    <n v="0"/>
    <b v="0"/>
    <x v="39"/>
    <n v="0"/>
    <n v="2999.5"/>
    <x v="3"/>
    <x v="39"/>
    <x v="2743"/>
    <x v="2739"/>
    <x v="1"/>
  </r>
  <r>
    <x v="2744"/>
    <x v="2743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b v="0"/>
    <n v="22"/>
    <b v="0"/>
    <x v="39"/>
    <n v="5.2187499999999998E-2"/>
    <n v="8417.5"/>
    <x v="3"/>
    <x v="39"/>
    <x v="2744"/>
    <x v="2740"/>
    <x v="1"/>
  </r>
  <r>
    <x v="2745"/>
    <x v="2744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b v="0"/>
    <n v="49"/>
    <b v="0"/>
    <x v="39"/>
    <n v="0.21887499999999999"/>
    <n v="4875.5"/>
    <x v="3"/>
    <x v="39"/>
    <x v="2745"/>
    <x v="2741"/>
    <x v="1"/>
  </r>
  <r>
    <x v="2746"/>
    <x v="2745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b v="0"/>
    <n v="19"/>
    <b v="0"/>
    <x v="39"/>
    <n v="0.26700000000000002"/>
    <n v="1900.5"/>
    <x v="3"/>
    <x v="39"/>
    <x v="2746"/>
    <x v="2742"/>
    <x v="1"/>
  </r>
  <r>
    <x v="2747"/>
    <x v="2746"/>
    <s v="A collection of childrens poems written to educate, inspire and create quality time with parents. Beautifully illustrated, 44 pp."/>
    <n v="500"/>
    <n v="140"/>
    <x v="2"/>
    <x v="0"/>
    <x v="0"/>
    <n v="1339816200"/>
    <n v="1337095997"/>
    <b v="0"/>
    <n v="4"/>
    <b v="0"/>
    <x v="39"/>
    <n v="0.28000000000000003"/>
    <n v="320"/>
    <x v="3"/>
    <x v="39"/>
    <x v="2747"/>
    <x v="2743"/>
    <x v="1"/>
  </r>
  <r>
    <x v="2748"/>
    <x v="2747"/>
    <s v="Interactive Book with Audio to learn the Ojibwe Language for Children.  Website, Ebook and more!"/>
    <n v="5000"/>
    <n v="53"/>
    <x v="2"/>
    <x v="0"/>
    <x v="0"/>
    <n v="1472835802"/>
    <n v="1470243802"/>
    <b v="0"/>
    <n v="4"/>
    <b v="0"/>
    <x v="39"/>
    <n v="1.06E-2"/>
    <n v="2526.5"/>
    <x v="3"/>
    <x v="39"/>
    <x v="2748"/>
    <x v="2744"/>
    <x v="1"/>
  </r>
  <r>
    <x v="2749"/>
    <x v="2748"/>
    <s v="Self-publishing my children's book."/>
    <n v="10000"/>
    <n v="110"/>
    <x v="2"/>
    <x v="0"/>
    <x v="0"/>
    <n v="1428171037"/>
    <n v="1425582637"/>
    <b v="0"/>
    <n v="2"/>
    <b v="0"/>
    <x v="39"/>
    <n v="1.0999999999999999E-2"/>
    <n v="5055"/>
    <x v="3"/>
    <x v="39"/>
    <x v="2749"/>
    <x v="2745"/>
    <x v="1"/>
  </r>
  <r>
    <x v="2750"/>
    <x v="2749"/>
    <s v="This is a journal where parents daily write something positive about their child.  Places for pictures, too."/>
    <n v="1999"/>
    <n v="0"/>
    <x v="2"/>
    <x v="0"/>
    <x v="0"/>
    <n v="1341086400"/>
    <n v="1340055345"/>
    <b v="0"/>
    <n v="0"/>
    <b v="0"/>
    <x v="39"/>
    <n v="0"/>
    <n v="999.5"/>
    <x v="3"/>
    <x v="39"/>
    <x v="2750"/>
    <x v="2746"/>
    <x v="1"/>
  </r>
  <r>
    <x v="2751"/>
    <x v="2750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b v="0"/>
    <n v="0"/>
    <b v="0"/>
    <x v="39"/>
    <n v="0"/>
    <n v="1637"/>
    <x v="3"/>
    <x v="39"/>
    <x v="2751"/>
    <x v="2747"/>
    <x v="1"/>
  </r>
  <r>
    <x v="2752"/>
    <x v="2751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b v="0"/>
    <n v="14"/>
    <b v="0"/>
    <x v="39"/>
    <n v="0.11458333333333333"/>
    <n v="2675"/>
    <x v="3"/>
    <x v="39"/>
    <x v="2752"/>
    <x v="2748"/>
    <x v="1"/>
  </r>
  <r>
    <x v="2753"/>
    <x v="2752"/>
    <s v="Written by my daughter and myself, illustrated by Jack Wiens. Everything is complete except for publishing."/>
    <n v="2000"/>
    <n v="380"/>
    <x v="2"/>
    <x v="0"/>
    <x v="0"/>
    <n v="1346017023"/>
    <n v="1343425023"/>
    <b v="0"/>
    <n v="8"/>
    <b v="0"/>
    <x v="39"/>
    <n v="0.19"/>
    <n v="1190"/>
    <x v="3"/>
    <x v="39"/>
    <x v="2753"/>
    <x v="2749"/>
    <x v="1"/>
  </r>
  <r>
    <x v="2754"/>
    <x v="2753"/>
    <s v="I have been a writer all my life. But until recently never a parent. I want to write a children book for my children, and yours!"/>
    <n v="10000"/>
    <n v="0"/>
    <x v="2"/>
    <x v="0"/>
    <x v="0"/>
    <n v="1410448551"/>
    <n v="1407856551"/>
    <b v="0"/>
    <n v="0"/>
    <b v="0"/>
    <x v="39"/>
    <n v="0"/>
    <n v="5000"/>
    <x v="3"/>
    <x v="39"/>
    <x v="2754"/>
    <x v="2750"/>
    <x v="1"/>
  </r>
  <r>
    <x v="2755"/>
    <x v="2754"/>
    <s v="Colourful and imaginative book app for children, will be relished especially by those with Irish roots."/>
    <n v="500"/>
    <n v="260"/>
    <x v="2"/>
    <x v="17"/>
    <x v="3"/>
    <n v="1428519527"/>
    <n v="1425927527"/>
    <b v="0"/>
    <n v="15"/>
    <b v="0"/>
    <x v="39"/>
    <n v="0.52"/>
    <n v="380"/>
    <x v="3"/>
    <x v="39"/>
    <x v="2755"/>
    <x v="2751"/>
    <x v="1"/>
  </r>
  <r>
    <x v="2756"/>
    <x v="2755"/>
    <s v="We all pray to the same God no matter what name we might refer to Him as.  Our children deserve to know this basic truth."/>
    <n v="10000"/>
    <n v="1048"/>
    <x v="2"/>
    <x v="0"/>
    <x v="0"/>
    <n v="1389476201"/>
    <n v="1386884201"/>
    <b v="0"/>
    <n v="33"/>
    <b v="0"/>
    <x v="39"/>
    <n v="0.1048"/>
    <n v="5524"/>
    <x v="3"/>
    <x v="39"/>
    <x v="2756"/>
    <x v="2752"/>
    <x v="1"/>
  </r>
  <r>
    <x v="2757"/>
    <x v="2756"/>
    <s v="A children's letter book that Lampoons Hillary Clinton"/>
    <n v="1500"/>
    <n v="10"/>
    <x v="2"/>
    <x v="0"/>
    <x v="0"/>
    <n v="1470498332"/>
    <n v="1469202332"/>
    <b v="0"/>
    <n v="2"/>
    <b v="0"/>
    <x v="39"/>
    <n v="6.6666666666666671E-3"/>
    <n v="755"/>
    <x v="3"/>
    <x v="39"/>
    <x v="2757"/>
    <x v="2753"/>
    <x v="1"/>
  </r>
  <r>
    <x v="2758"/>
    <x v="2757"/>
    <s v="Water Bomb Fight, Swooped &amp; Moon You Are Unique by Soraya Yvette are Christ centred Aussie outdoor fun adventure books for tween/teens"/>
    <n v="2000"/>
    <n v="234"/>
    <x v="2"/>
    <x v="2"/>
    <x v="2"/>
    <n v="1476095783"/>
    <n v="1474886183"/>
    <b v="0"/>
    <n v="6"/>
    <b v="0"/>
    <x v="39"/>
    <n v="0.11700000000000001"/>
    <n v="1117"/>
    <x v="3"/>
    <x v="39"/>
    <x v="2758"/>
    <x v="2754"/>
    <x v="1"/>
  </r>
  <r>
    <x v="2759"/>
    <x v="2758"/>
    <s v="READY TO PRINT. A fun 38 page full color, hand illustrated children's book based on Australian animals and Indigenous Legends."/>
    <n v="1000"/>
    <n v="105"/>
    <x v="2"/>
    <x v="2"/>
    <x v="2"/>
    <n v="1468658866"/>
    <n v="1464943666"/>
    <b v="0"/>
    <n v="2"/>
    <b v="0"/>
    <x v="39"/>
    <n v="0.105"/>
    <n v="552.5"/>
    <x v="3"/>
    <x v="39"/>
    <x v="2759"/>
    <x v="2755"/>
    <x v="1"/>
  </r>
  <r>
    <x v="2760"/>
    <x v="2759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b v="0"/>
    <n v="0"/>
    <b v="0"/>
    <x v="39"/>
    <n v="0"/>
    <n v="2500"/>
    <x v="3"/>
    <x v="39"/>
    <x v="2760"/>
    <x v="2756"/>
    <x v="1"/>
  </r>
  <r>
    <x v="2761"/>
    <x v="2760"/>
    <s v="Help me give away 500 copies of my picture book so more kids will know US geography!"/>
    <n v="5000"/>
    <n v="36"/>
    <x v="2"/>
    <x v="0"/>
    <x v="0"/>
    <n v="1357176693"/>
    <n v="1354584693"/>
    <b v="0"/>
    <n v="4"/>
    <b v="0"/>
    <x v="39"/>
    <n v="7.1999999999999998E-3"/>
    <n v="2518"/>
    <x v="3"/>
    <x v="39"/>
    <x v="2761"/>
    <x v="2757"/>
    <x v="1"/>
  </r>
  <r>
    <x v="2762"/>
    <x v="2761"/>
    <s v="How-to book of toys and games constructed from materials found in nature, recyclable and easily available."/>
    <n v="3250"/>
    <n v="25"/>
    <x v="2"/>
    <x v="0"/>
    <x v="0"/>
    <n v="1332114795"/>
    <n v="1326934395"/>
    <b v="0"/>
    <n v="1"/>
    <b v="0"/>
    <x v="39"/>
    <n v="7.6923076923076927E-3"/>
    <n v="1637.5"/>
    <x v="3"/>
    <x v="39"/>
    <x v="2762"/>
    <x v="2758"/>
    <x v="1"/>
  </r>
  <r>
    <x v="2763"/>
    <x v="2762"/>
    <s v="How Santa finds childrens homes without getting lost by following certain stars."/>
    <n v="39400"/>
    <n v="90"/>
    <x v="2"/>
    <x v="0"/>
    <x v="0"/>
    <n v="1369403684"/>
    <n v="1365515684"/>
    <b v="0"/>
    <n v="3"/>
    <b v="0"/>
    <x v="39"/>
    <n v="2.2842639593908631E-3"/>
    <n v="19745"/>
    <x v="3"/>
    <x v="39"/>
    <x v="2763"/>
    <x v="2759"/>
    <x v="1"/>
  </r>
  <r>
    <x v="2764"/>
    <x v="2763"/>
    <s v="My Budding Bears are four teddy bears living in an enchanted garden sharing friendship, tea parties and delightful adventures."/>
    <n v="4000"/>
    <n v="45"/>
    <x v="2"/>
    <x v="0"/>
    <x v="0"/>
    <n v="1338404400"/>
    <n v="1335855631"/>
    <b v="0"/>
    <n v="4"/>
    <b v="0"/>
    <x v="39"/>
    <n v="1.125E-2"/>
    <n v="2022.5"/>
    <x v="3"/>
    <x v="39"/>
    <x v="2764"/>
    <x v="2760"/>
    <x v="1"/>
  </r>
  <r>
    <x v="2765"/>
    <x v="2764"/>
    <s v="I am writing an illustrated book for children ages 3 to 7 that meshes technology in everyday life stories."/>
    <n v="4000"/>
    <n v="0"/>
    <x v="2"/>
    <x v="0"/>
    <x v="0"/>
    <n v="1351432428"/>
    <n v="1350050028"/>
    <b v="0"/>
    <n v="0"/>
    <b v="0"/>
    <x v="39"/>
    <n v="0"/>
    <n v="2000"/>
    <x v="3"/>
    <x v="39"/>
    <x v="2765"/>
    <x v="2761"/>
    <x v="1"/>
  </r>
  <r>
    <x v="2766"/>
    <x v="2765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b v="0"/>
    <n v="4"/>
    <b v="0"/>
    <x v="39"/>
    <n v="0.02"/>
    <n v="2550"/>
    <x v="3"/>
    <x v="39"/>
    <x v="2766"/>
    <x v="2762"/>
    <x v="1"/>
  </r>
  <r>
    <x v="2767"/>
    <x v="2766"/>
    <s v="An animated bedtime story with Dedka, Babka and the rest of the family working together on a BIG problem"/>
    <n v="4000"/>
    <n v="34"/>
    <x v="2"/>
    <x v="5"/>
    <x v="5"/>
    <n v="1439766050"/>
    <n v="1434582050"/>
    <b v="0"/>
    <n v="3"/>
    <b v="0"/>
    <x v="39"/>
    <n v="8.5000000000000006E-3"/>
    <n v="2017"/>
    <x v="3"/>
    <x v="39"/>
    <x v="2767"/>
    <x v="2763"/>
    <x v="1"/>
  </r>
  <r>
    <x v="2768"/>
    <x v="2767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b v="0"/>
    <n v="34"/>
    <b v="0"/>
    <x v="39"/>
    <n v="0.14314285714285716"/>
    <n v="4001"/>
    <x v="3"/>
    <x v="39"/>
    <x v="2768"/>
    <x v="2764"/>
    <x v="1"/>
  </r>
  <r>
    <x v="2769"/>
    <x v="2768"/>
    <s v="Raph the Ninja Giraffe is a project that is my 5 year old sons idea, &amp; I am working with him to bring his idea to life."/>
    <n v="800"/>
    <n v="2"/>
    <x v="2"/>
    <x v="1"/>
    <x v="1"/>
    <n v="1401997790"/>
    <n v="1397677790"/>
    <b v="0"/>
    <n v="2"/>
    <b v="0"/>
    <x v="39"/>
    <n v="2.5000000000000001E-3"/>
    <n v="401"/>
    <x v="3"/>
    <x v="39"/>
    <x v="2769"/>
    <x v="2765"/>
    <x v="1"/>
  </r>
  <r>
    <x v="2770"/>
    <x v="2769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b v="0"/>
    <n v="33"/>
    <b v="0"/>
    <x v="39"/>
    <n v="0.1041125"/>
    <n v="11041.125"/>
    <x v="3"/>
    <x v="39"/>
    <x v="2770"/>
    <x v="2766"/>
    <x v="1"/>
  </r>
  <r>
    <x v="2771"/>
    <x v="2770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b v="0"/>
    <n v="0"/>
    <b v="0"/>
    <x v="39"/>
    <n v="0"/>
    <n v="9990"/>
    <x v="3"/>
    <x v="39"/>
    <x v="2771"/>
    <x v="2767"/>
    <x v="1"/>
  </r>
  <r>
    <x v="2772"/>
    <x v="2771"/>
    <s v="See the little boy in the photo? Doesn't he look angelic? Wouldn't you like to read his story? Take a look at this......."/>
    <n v="8000"/>
    <n v="0"/>
    <x v="2"/>
    <x v="0"/>
    <x v="0"/>
    <n v="1381006294"/>
    <n v="1379710294"/>
    <b v="0"/>
    <n v="0"/>
    <b v="0"/>
    <x v="39"/>
    <n v="0"/>
    <n v="4000"/>
    <x v="3"/>
    <x v="39"/>
    <x v="2772"/>
    <x v="2768"/>
    <x v="1"/>
  </r>
  <r>
    <x v="2773"/>
    <x v="2772"/>
    <s v="Parents know the pain of rereading bad bedtime stories. I want to write stories that all ages will enjoy"/>
    <n v="530"/>
    <n v="1"/>
    <x v="2"/>
    <x v="5"/>
    <x v="5"/>
    <n v="1461530721"/>
    <n v="1460666721"/>
    <b v="0"/>
    <n v="1"/>
    <b v="0"/>
    <x v="39"/>
    <n v="1.8867924528301887E-3"/>
    <n v="265.5"/>
    <x v="3"/>
    <x v="39"/>
    <x v="2773"/>
    <x v="2769"/>
    <x v="1"/>
  </r>
  <r>
    <x v="2774"/>
    <x v="2773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b v="0"/>
    <n v="13"/>
    <b v="0"/>
    <x v="39"/>
    <n v="0.14249999999999999"/>
    <n v="2285"/>
    <x v="3"/>
    <x v="39"/>
    <x v="2774"/>
    <x v="2770"/>
    <x v="1"/>
  </r>
  <r>
    <x v="2775"/>
    <x v="2774"/>
    <s v="Kids Radio Theatre is a radio show played on National Pubic Radio to teach children all about theatre every Sunday 20 states."/>
    <n v="5000"/>
    <n v="150"/>
    <x v="2"/>
    <x v="0"/>
    <x v="0"/>
    <n v="1323994754"/>
    <n v="1321402754"/>
    <b v="0"/>
    <n v="2"/>
    <b v="0"/>
    <x v="39"/>
    <n v="0.03"/>
    <n v="2575"/>
    <x v="3"/>
    <x v="39"/>
    <x v="2775"/>
    <x v="2771"/>
    <x v="1"/>
  </r>
  <r>
    <x v="2776"/>
    <x v="2775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b v="0"/>
    <n v="36"/>
    <b v="0"/>
    <x v="39"/>
    <n v="7.8809523809523815E-2"/>
    <n v="11327.5"/>
    <x v="3"/>
    <x v="39"/>
    <x v="2776"/>
    <x v="2772"/>
    <x v="1"/>
  </r>
  <r>
    <x v="2777"/>
    <x v="2776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b v="0"/>
    <n v="1"/>
    <b v="0"/>
    <x v="39"/>
    <n v="3.3333333333333335E-3"/>
    <n v="1505"/>
    <x v="3"/>
    <x v="39"/>
    <x v="2777"/>
    <x v="2773"/>
    <x v="1"/>
  </r>
  <r>
    <x v="2778"/>
    <x v="2777"/>
    <s v="Mariah is an illustrated story of a girl and a tiny Mermaid._x000a_Make  your own Mermaid Doll with the included knitting or sewing pattern!"/>
    <n v="5500"/>
    <n v="1405"/>
    <x v="2"/>
    <x v="0"/>
    <x v="0"/>
    <n v="1409009306"/>
    <n v="1406417306"/>
    <b v="0"/>
    <n v="15"/>
    <b v="0"/>
    <x v="39"/>
    <n v="0.25545454545454543"/>
    <n v="3452.5"/>
    <x v="3"/>
    <x v="39"/>
    <x v="2778"/>
    <x v="2774"/>
    <x v="1"/>
  </r>
  <r>
    <x v="2779"/>
    <x v="2778"/>
    <s v="Our Moon is a simple book based on a nightly tradition my mother and youngest son started while I was working away."/>
    <n v="2500"/>
    <n v="53"/>
    <x v="2"/>
    <x v="0"/>
    <x v="0"/>
    <n v="1448204621"/>
    <n v="1445609021"/>
    <b v="0"/>
    <n v="1"/>
    <b v="0"/>
    <x v="39"/>
    <n v="2.12E-2"/>
    <n v="1276.5"/>
    <x v="3"/>
    <x v="39"/>
    <x v="2779"/>
    <x v="2775"/>
    <x v="1"/>
  </r>
  <r>
    <x v="2780"/>
    <x v="2779"/>
    <s v="Turn the World with my kids, and then write a book with the advice for traveling with baby"/>
    <n v="100000"/>
    <n v="0"/>
    <x v="2"/>
    <x v="13"/>
    <x v="3"/>
    <n v="1489142688"/>
    <n v="1486550688"/>
    <b v="0"/>
    <n v="0"/>
    <b v="0"/>
    <x v="39"/>
    <n v="0"/>
    <n v="50000"/>
    <x v="3"/>
    <x v="39"/>
    <x v="2780"/>
    <x v="2776"/>
    <x v="1"/>
  </r>
  <r>
    <x v="2781"/>
    <x v="2780"/>
    <s v="STRIKE, DANCE AND RISE with us at the University of Utah to end violence against women and girls!"/>
    <n v="1250"/>
    <n v="1316"/>
    <x v="0"/>
    <x v="0"/>
    <x v="0"/>
    <n v="1423724400"/>
    <n v="1421274954"/>
    <b v="0"/>
    <n v="28"/>
    <b v="1"/>
    <x v="6"/>
    <n v="1.0528"/>
    <n v="1283"/>
    <x v="1"/>
    <x v="6"/>
    <x v="2781"/>
    <x v="2777"/>
    <x v="0"/>
  </r>
  <r>
    <x v="2782"/>
    <x v="2781"/>
    <s v="The premiere theatre troupe in SE Michigan offering acting opportunities for the 50+ actor."/>
    <n v="1000"/>
    <n v="1200"/>
    <x v="0"/>
    <x v="0"/>
    <x v="0"/>
    <n v="1424149140"/>
    <n v="1421964718"/>
    <b v="0"/>
    <n v="18"/>
    <b v="1"/>
    <x v="6"/>
    <n v="1.2"/>
    <n v="1100"/>
    <x v="1"/>
    <x v="6"/>
    <x v="2782"/>
    <x v="2778"/>
    <x v="0"/>
  </r>
  <r>
    <x v="2783"/>
    <x v="2782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b v="0"/>
    <n v="61"/>
    <b v="1"/>
    <x v="6"/>
    <n v="1.145"/>
    <n v="1072.5"/>
    <x v="1"/>
    <x v="6"/>
    <x v="2783"/>
    <x v="2779"/>
    <x v="0"/>
  </r>
  <r>
    <x v="2784"/>
    <x v="2783"/>
    <s v="David Sedaris' &quot;The Santaland Diaries&quot; starring Matt Crabtree at The Working Stage Theatre in Hollywood!"/>
    <n v="6000"/>
    <n v="7140"/>
    <x v="0"/>
    <x v="0"/>
    <x v="0"/>
    <n v="1414608843"/>
    <n v="1412794443"/>
    <b v="0"/>
    <n v="108"/>
    <b v="1"/>
    <x v="6"/>
    <n v="1.19"/>
    <n v="6570"/>
    <x v="1"/>
    <x v="6"/>
    <x v="2784"/>
    <x v="2780"/>
    <x v="0"/>
  </r>
  <r>
    <x v="2785"/>
    <x v="2784"/>
    <s v="Bare Theatre and Raleigh Little Theatre present Shakespeare's epic, set in a post-apocalyptic dystopia."/>
    <n v="5000"/>
    <n v="5234"/>
    <x v="0"/>
    <x v="0"/>
    <x v="0"/>
    <n v="1470430800"/>
    <n v="1467865967"/>
    <b v="0"/>
    <n v="142"/>
    <b v="1"/>
    <x v="6"/>
    <n v="1.0468"/>
    <n v="5117"/>
    <x v="1"/>
    <x v="6"/>
    <x v="2785"/>
    <x v="2781"/>
    <x v="0"/>
  </r>
  <r>
    <x v="2786"/>
    <x v="2785"/>
    <s v="A heart-melting farce about sex, art and the lovelorn lay-abouts of London-town."/>
    <n v="2500"/>
    <n v="2946"/>
    <x v="0"/>
    <x v="1"/>
    <x v="1"/>
    <n v="1404913180"/>
    <n v="1403703580"/>
    <b v="0"/>
    <n v="74"/>
    <b v="1"/>
    <x v="6"/>
    <n v="1.1783999999999999"/>
    <n v="2723"/>
    <x v="1"/>
    <x v="6"/>
    <x v="2786"/>
    <x v="2782"/>
    <x v="0"/>
  </r>
  <r>
    <x v="2787"/>
    <x v="2786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b v="0"/>
    <n v="38"/>
    <b v="1"/>
    <x v="6"/>
    <n v="1.1970000000000001"/>
    <n v="1098.5"/>
    <x v="1"/>
    <x v="6"/>
    <x v="2787"/>
    <x v="2783"/>
    <x v="0"/>
  </r>
  <r>
    <x v="2788"/>
    <x v="2787"/>
    <s v="MOVING FORWARD! WE HAVE REACHED GOAL BUT HAVE MORE TIME!! PLEASE CONSIDER PLEDGING."/>
    <n v="2000"/>
    <n v="2050"/>
    <x v="0"/>
    <x v="0"/>
    <x v="0"/>
    <n v="1469811043"/>
    <n v="1467219043"/>
    <b v="0"/>
    <n v="20"/>
    <b v="1"/>
    <x v="6"/>
    <n v="1.0249999999999999"/>
    <n v="2025"/>
    <x v="1"/>
    <x v="6"/>
    <x v="2788"/>
    <x v="2784"/>
    <x v="0"/>
  </r>
  <r>
    <x v="2789"/>
    <x v="2788"/>
    <s v="BNT's Biggest Adventure So Far: Our 2015 full length production!"/>
    <n v="3000"/>
    <n v="3035"/>
    <x v="0"/>
    <x v="0"/>
    <x v="0"/>
    <n v="1426132800"/>
    <n v="1424477934"/>
    <b v="0"/>
    <n v="24"/>
    <b v="1"/>
    <x v="6"/>
    <n v="1.0116666666666667"/>
    <n v="3017.5"/>
    <x v="1"/>
    <x v="6"/>
    <x v="2789"/>
    <x v="2785"/>
    <x v="0"/>
  </r>
  <r>
    <x v="2790"/>
    <x v="2789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b v="0"/>
    <n v="66"/>
    <b v="1"/>
    <x v="6"/>
    <n v="1.0533333333333332"/>
    <n v="3080"/>
    <x v="1"/>
    <x v="6"/>
    <x v="2790"/>
    <x v="2786"/>
    <x v="0"/>
  </r>
  <r>
    <x v="2791"/>
    <x v="2790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b v="0"/>
    <n v="28"/>
    <b v="1"/>
    <x v="6"/>
    <n v="1.0249999999999999"/>
    <n v="2025"/>
    <x v="1"/>
    <x v="6"/>
    <x v="2791"/>
    <x v="2787"/>
    <x v="0"/>
  </r>
  <r>
    <x v="2792"/>
    <x v="2791"/>
    <s v="Homeless and hopeless, this prequel tells the story of a Colorado youth who leans on her friends when family leaves her behind."/>
    <n v="2000"/>
    <n v="2152"/>
    <x v="0"/>
    <x v="0"/>
    <x v="0"/>
    <n v="1439357559"/>
    <n v="1435469559"/>
    <b v="0"/>
    <n v="24"/>
    <b v="1"/>
    <x v="6"/>
    <n v="1.0760000000000001"/>
    <n v="2076"/>
    <x v="1"/>
    <x v="6"/>
    <x v="2792"/>
    <x v="2788"/>
    <x v="0"/>
  </r>
  <r>
    <x v="2793"/>
    <x v="2792"/>
    <s v="THE GOODS are Premiering the NEW Australian play DROPPED by Katy Warner @ OLD FITZ THEATRE Dec 8-20 _x000a_Its Godot with Gals n Grenades"/>
    <n v="10000"/>
    <n v="11056.75"/>
    <x v="0"/>
    <x v="2"/>
    <x v="2"/>
    <n v="1437473005"/>
    <n v="1434881005"/>
    <b v="0"/>
    <n v="73"/>
    <b v="1"/>
    <x v="6"/>
    <n v="1.105675"/>
    <n v="10528.375"/>
    <x v="1"/>
    <x v="6"/>
    <x v="2793"/>
    <x v="2789"/>
    <x v="0"/>
  </r>
  <r>
    <x v="2794"/>
    <x v="2793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b v="0"/>
    <n v="3"/>
    <b v="1"/>
    <x v="6"/>
    <n v="1.5"/>
    <n v="62.5"/>
    <x v="1"/>
    <x v="6"/>
    <x v="2794"/>
    <x v="2790"/>
    <x v="0"/>
  </r>
  <r>
    <x v="2795"/>
    <x v="2794"/>
    <s v="A new play about five bad bitches who fought in the Civil War disguised as men, premiering at Ars Nova's ANT Fest."/>
    <n v="700"/>
    <n v="730"/>
    <x v="0"/>
    <x v="0"/>
    <x v="0"/>
    <n v="1402095600"/>
    <n v="1400675841"/>
    <b v="0"/>
    <n v="20"/>
    <b v="1"/>
    <x v="6"/>
    <n v="1.0428571428571429"/>
    <n v="715"/>
    <x v="1"/>
    <x v="6"/>
    <x v="2795"/>
    <x v="2791"/>
    <x v="0"/>
  </r>
  <r>
    <x v="2796"/>
    <x v="2795"/>
    <s v="Fishcakes is a piece of new writing for the Camden Fringe that explores a story of love, loss, and all the â€˜little things'."/>
    <n v="800"/>
    <n v="924"/>
    <x v="0"/>
    <x v="1"/>
    <x v="1"/>
    <n v="1404564028"/>
    <n v="1401972028"/>
    <b v="0"/>
    <n v="21"/>
    <b v="1"/>
    <x v="6"/>
    <n v="1.155"/>
    <n v="862"/>
    <x v="1"/>
    <x v="6"/>
    <x v="2796"/>
    <x v="2792"/>
    <x v="0"/>
  </r>
  <r>
    <x v="2797"/>
    <x v="2796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b v="0"/>
    <n v="94"/>
    <b v="1"/>
    <x v="6"/>
    <n v="1.02645125"/>
    <n v="8105.8050000000003"/>
    <x v="1"/>
    <x v="6"/>
    <x v="2797"/>
    <x v="2793"/>
    <x v="0"/>
  </r>
  <r>
    <x v="2798"/>
    <x v="2797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b v="0"/>
    <n v="139"/>
    <b v="1"/>
    <x v="6"/>
    <n v="1.014"/>
    <n v="5035"/>
    <x v="1"/>
    <x v="6"/>
    <x v="2798"/>
    <x v="2794"/>
    <x v="0"/>
  </r>
  <r>
    <x v="2799"/>
    <x v="2798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b v="0"/>
    <n v="130"/>
    <b v="1"/>
    <x v="6"/>
    <n v="1.1663479999999999"/>
    <n v="5415.87"/>
    <x v="1"/>
    <x v="6"/>
    <x v="2799"/>
    <x v="2795"/>
    <x v="0"/>
  </r>
  <r>
    <x v="2800"/>
    <x v="2799"/>
    <s v="Exeter University Theatre Company is bringing the award winning play by Dale Wasserman to Exeter's Northcott Theatre"/>
    <n v="1000"/>
    <n v="1330"/>
    <x v="0"/>
    <x v="1"/>
    <x v="1"/>
    <n v="1420377366"/>
    <n v="1415193366"/>
    <b v="0"/>
    <n v="31"/>
    <b v="1"/>
    <x v="6"/>
    <n v="1.33"/>
    <n v="1165"/>
    <x v="1"/>
    <x v="6"/>
    <x v="2800"/>
    <x v="2796"/>
    <x v="0"/>
  </r>
  <r>
    <x v="2801"/>
    <x v="2800"/>
    <s v="Arise Theatre Company's production of August Strindberg's expressionist masterpiece 'A Dream Play'."/>
    <n v="500"/>
    <n v="666"/>
    <x v="0"/>
    <x v="2"/>
    <x v="2"/>
    <n v="1412938800"/>
    <n v="1411019409"/>
    <b v="0"/>
    <n v="13"/>
    <b v="1"/>
    <x v="6"/>
    <n v="1.3320000000000001"/>
    <n v="583"/>
    <x v="1"/>
    <x v="6"/>
    <x v="2801"/>
    <x v="2797"/>
    <x v="0"/>
  </r>
  <r>
    <x v="2802"/>
    <x v="2801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b v="0"/>
    <n v="90"/>
    <b v="1"/>
    <x v="6"/>
    <n v="1.0183333333333333"/>
    <n v="3027.5"/>
    <x v="1"/>
    <x v="6"/>
    <x v="2802"/>
    <x v="2798"/>
    <x v="0"/>
  </r>
  <r>
    <x v="2803"/>
    <x v="2802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b v="0"/>
    <n v="141"/>
    <b v="1"/>
    <x v="6"/>
    <n v="1.2795000000000001"/>
    <n v="11397.5"/>
    <x v="1"/>
    <x v="6"/>
    <x v="2803"/>
    <x v="2799"/>
    <x v="0"/>
  </r>
  <r>
    <x v="2804"/>
    <x v="2803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b v="0"/>
    <n v="23"/>
    <b v="1"/>
    <x v="6"/>
    <n v="1.1499999999999999"/>
    <n v="1075"/>
    <x v="1"/>
    <x v="6"/>
    <x v="2804"/>
    <x v="2800"/>
    <x v="0"/>
  </r>
  <r>
    <x v="2805"/>
    <x v="2804"/>
    <s v="1 game, 7 levels, 45 attempts; Lorraine, Esbe &amp; David; 1 Grandmaester._x000a_Help us take our metatheatrical nutshell volcano to the Fringe!"/>
    <n v="400"/>
    <n v="440"/>
    <x v="0"/>
    <x v="1"/>
    <x v="1"/>
    <n v="1440245273"/>
    <n v="1438085273"/>
    <b v="0"/>
    <n v="18"/>
    <b v="1"/>
    <x v="6"/>
    <n v="1.1000000000000001"/>
    <n v="420"/>
    <x v="1"/>
    <x v="6"/>
    <x v="2805"/>
    <x v="2801"/>
    <x v="0"/>
  </r>
  <r>
    <x v="2806"/>
    <x v="2805"/>
    <s v="A one woman show about the challenges of being a feminist in a digital age. Touring 6 UK cities. Now with Stretch Goals!"/>
    <n v="3000"/>
    <n v="3363"/>
    <x v="0"/>
    <x v="1"/>
    <x v="1"/>
    <n v="1438772400"/>
    <n v="1435645490"/>
    <b v="0"/>
    <n v="76"/>
    <b v="1"/>
    <x v="6"/>
    <n v="1.121"/>
    <n v="3181.5"/>
    <x v="1"/>
    <x v="6"/>
    <x v="2806"/>
    <x v="2802"/>
    <x v="0"/>
  </r>
  <r>
    <x v="2807"/>
    <x v="2806"/>
    <s v="Bringing Shakespeare back to the Playwrights"/>
    <n v="5000"/>
    <n v="6300"/>
    <x v="0"/>
    <x v="0"/>
    <x v="0"/>
    <n v="1435611438"/>
    <n v="1433019438"/>
    <b v="0"/>
    <n v="93"/>
    <b v="1"/>
    <x v="6"/>
    <n v="1.26"/>
    <n v="5650"/>
    <x v="1"/>
    <x v="6"/>
    <x v="2807"/>
    <x v="2803"/>
    <x v="0"/>
  </r>
  <r>
    <x v="2808"/>
    <x v="2807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b v="0"/>
    <n v="69"/>
    <b v="1"/>
    <x v="6"/>
    <n v="1.0024444444444445"/>
    <n v="4505.5"/>
    <x v="1"/>
    <x v="6"/>
    <x v="2808"/>
    <x v="2804"/>
    <x v="0"/>
  </r>
  <r>
    <x v="2809"/>
    <x v="2808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b v="0"/>
    <n v="21"/>
    <b v="1"/>
    <x v="6"/>
    <n v="1.024"/>
    <n v="2530"/>
    <x v="1"/>
    <x v="6"/>
    <x v="2809"/>
    <x v="2805"/>
    <x v="0"/>
  </r>
  <r>
    <x v="2810"/>
    <x v="2809"/>
    <s v="We're remounting the musical that brought down the Bush Administration: A Brief History of the Earth And Everything In It!"/>
    <n v="2500"/>
    <n v="2705"/>
    <x v="0"/>
    <x v="0"/>
    <x v="0"/>
    <n v="1401595140"/>
    <n v="1398828064"/>
    <b v="0"/>
    <n v="57"/>
    <b v="1"/>
    <x v="6"/>
    <n v="1.0820000000000001"/>
    <n v="2602.5"/>
    <x v="1"/>
    <x v="6"/>
    <x v="2810"/>
    <x v="2806"/>
    <x v="0"/>
  </r>
  <r>
    <x v="2811"/>
    <x v="2810"/>
    <s v="Ray Gunn and Starburst is an audio sci-fi/comedy sending up the tropes of classic and pulp science-fiction."/>
    <n v="10000"/>
    <n v="10027"/>
    <x v="0"/>
    <x v="1"/>
    <x v="1"/>
    <n v="1424692503"/>
    <n v="1422100503"/>
    <b v="0"/>
    <n v="108"/>
    <b v="1"/>
    <x v="6"/>
    <n v="1.0026999999999999"/>
    <n v="10013.5"/>
    <x v="1"/>
    <x v="6"/>
    <x v="2811"/>
    <x v="2807"/>
    <x v="0"/>
  </r>
  <r>
    <x v="2812"/>
    <x v="2811"/>
    <s v="&quot;A short, nasty and razor sharp play in one of Toronto's hottest new &quot;off-off Broadway&quot; style venues."/>
    <n v="5000"/>
    <n v="5665"/>
    <x v="0"/>
    <x v="5"/>
    <x v="5"/>
    <n v="1428292800"/>
    <n v="1424368298"/>
    <b v="0"/>
    <n v="83"/>
    <b v="1"/>
    <x v="6"/>
    <n v="1.133"/>
    <n v="5332.5"/>
    <x v="1"/>
    <x v="6"/>
    <x v="2812"/>
    <x v="2808"/>
    <x v="0"/>
  </r>
  <r>
    <x v="2813"/>
    <x v="2812"/>
    <s v="Ryan has a higher sex drive than you. He also has cerebral palsy. Join him for his hilarious and poignant new solo show!"/>
    <n v="2800"/>
    <n v="3572.12"/>
    <x v="0"/>
    <x v="0"/>
    <x v="0"/>
    <n v="1481737761"/>
    <n v="1479577761"/>
    <b v="0"/>
    <n v="96"/>
    <b v="1"/>
    <x v="6"/>
    <n v="1.2757571428571428"/>
    <n v="3186.06"/>
    <x v="1"/>
    <x v="6"/>
    <x v="2813"/>
    <x v="2809"/>
    <x v="0"/>
  </r>
  <r>
    <x v="2814"/>
    <x v="2813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b v="0"/>
    <n v="64"/>
    <b v="1"/>
    <x v="6"/>
    <n v="1.0773333333333333"/>
    <n v="1558"/>
    <x v="1"/>
    <x v="6"/>
    <x v="2814"/>
    <x v="2810"/>
    <x v="0"/>
  </r>
  <r>
    <x v="2815"/>
    <x v="2814"/>
    <s v="Set in 1950s Northern Ireland, this play tells the story of two sisters in a community of Travellers, or Irish Gypsies."/>
    <n v="250"/>
    <n v="605"/>
    <x v="0"/>
    <x v="5"/>
    <x v="5"/>
    <n v="1470595109"/>
    <n v="1468003109"/>
    <b v="0"/>
    <n v="14"/>
    <b v="1"/>
    <x v="6"/>
    <n v="2.42"/>
    <n v="427.5"/>
    <x v="1"/>
    <x v="6"/>
    <x v="2815"/>
    <x v="2811"/>
    <x v="0"/>
  </r>
  <r>
    <x v="2816"/>
    <x v="2815"/>
    <s v="Inspired by real life interviews 'In My Head' is a new play exploring the lives of those living with a mental health condition."/>
    <n v="3000"/>
    <n v="4247"/>
    <x v="0"/>
    <x v="1"/>
    <x v="1"/>
    <n v="1438531200"/>
    <n v="1435921992"/>
    <b v="0"/>
    <n v="169"/>
    <b v="1"/>
    <x v="6"/>
    <n v="1.4156666666666666"/>
    <n v="3623.5"/>
    <x v="1"/>
    <x v="6"/>
    <x v="2816"/>
    <x v="2812"/>
    <x v="0"/>
  </r>
  <r>
    <x v="2817"/>
    <x v="2816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b v="0"/>
    <n v="33"/>
    <b v="1"/>
    <x v="6"/>
    <n v="1.3"/>
    <n v="690"/>
    <x v="1"/>
    <x v="6"/>
    <x v="2817"/>
    <x v="2813"/>
    <x v="0"/>
  </r>
  <r>
    <x v="2818"/>
    <x v="2817"/>
    <s v="Joe West and his wonderful theater company THEATER OF DEATH present original plays both horrific and comical."/>
    <n v="10000"/>
    <n v="10603"/>
    <x v="0"/>
    <x v="0"/>
    <x v="0"/>
    <n v="1443018086"/>
    <n v="1441290086"/>
    <b v="0"/>
    <n v="102"/>
    <b v="1"/>
    <x v="6"/>
    <n v="1.0603"/>
    <n v="10301.5"/>
    <x v="1"/>
    <x v="6"/>
    <x v="2818"/>
    <x v="2814"/>
    <x v="0"/>
  </r>
  <r>
    <x v="2819"/>
    <x v="2818"/>
    <s v="Years of work, my best show, and a top Edinburgh venue.  Help me expose my talents to the UK and tell an important story."/>
    <n v="5000"/>
    <n v="5240"/>
    <x v="0"/>
    <x v="1"/>
    <x v="1"/>
    <n v="1434285409"/>
    <n v="1431693409"/>
    <b v="0"/>
    <n v="104"/>
    <b v="1"/>
    <x v="6"/>
    <n v="1.048"/>
    <n v="5120"/>
    <x v="1"/>
    <x v="6"/>
    <x v="2819"/>
    <x v="2815"/>
    <x v="0"/>
  </r>
  <r>
    <x v="2820"/>
    <x v="2819"/>
    <s v="Montage Theatre Arts, as part of National Theatre Connections, are performing a show - We need you help to raise vital funds!"/>
    <n v="200"/>
    <n v="272"/>
    <x v="0"/>
    <x v="1"/>
    <x v="1"/>
    <n v="1456444800"/>
    <n v="1454337589"/>
    <b v="0"/>
    <n v="20"/>
    <b v="1"/>
    <x v="6"/>
    <n v="1.36"/>
    <n v="236"/>
    <x v="1"/>
    <x v="6"/>
    <x v="2820"/>
    <x v="2816"/>
    <x v="0"/>
  </r>
  <r>
    <x v="2821"/>
    <x v="2820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b v="0"/>
    <n v="35"/>
    <b v="1"/>
    <x v="6"/>
    <n v="1"/>
    <n v="1000"/>
    <x v="1"/>
    <x v="6"/>
    <x v="2821"/>
    <x v="2817"/>
    <x v="0"/>
  </r>
  <r>
    <x v="2822"/>
    <x v="2821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b v="0"/>
    <n v="94"/>
    <b v="1"/>
    <x v="6"/>
    <n v="1"/>
    <n v="6000"/>
    <x v="1"/>
    <x v="6"/>
    <x v="2822"/>
    <x v="2818"/>
    <x v="0"/>
  </r>
  <r>
    <x v="2823"/>
    <x v="2822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b v="0"/>
    <n v="14"/>
    <b v="1"/>
    <x v="6"/>
    <n v="1.24"/>
    <n v="112"/>
    <x v="1"/>
    <x v="6"/>
    <x v="2823"/>
    <x v="2819"/>
    <x v="0"/>
  </r>
  <r>
    <x v="2824"/>
    <x v="2823"/>
    <s v="I wrote a One Act play called The Rooftop for a Female Playwright's festival. Every little bit helps!"/>
    <n v="650"/>
    <n v="760"/>
    <x v="0"/>
    <x v="0"/>
    <x v="0"/>
    <n v="1434159780"/>
    <n v="1431412196"/>
    <b v="0"/>
    <n v="15"/>
    <b v="1"/>
    <x v="6"/>
    <n v="1.1692307692307693"/>
    <n v="705"/>
    <x v="1"/>
    <x v="6"/>
    <x v="2824"/>
    <x v="2820"/>
    <x v="0"/>
  </r>
  <r>
    <x v="2825"/>
    <x v="2824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b v="0"/>
    <n v="51"/>
    <b v="1"/>
    <x v="6"/>
    <n v="1.0333333333333334"/>
    <n v="3050"/>
    <x v="1"/>
    <x v="6"/>
    <x v="2825"/>
    <x v="2821"/>
    <x v="0"/>
  </r>
  <r>
    <x v="2826"/>
    <x v="2825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b v="0"/>
    <n v="19"/>
    <b v="1"/>
    <x v="6"/>
    <n v="1.0774999999999999"/>
    <n v="2077.5"/>
    <x v="1"/>
    <x v="6"/>
    <x v="2826"/>
    <x v="2822"/>
    <x v="0"/>
  </r>
  <r>
    <x v="2827"/>
    <x v="2826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b v="0"/>
    <n v="23"/>
    <b v="1"/>
    <x v="6"/>
    <n v="1.2024999999999999"/>
    <n v="2202.5"/>
    <x v="1"/>
    <x v="6"/>
    <x v="2827"/>
    <x v="2823"/>
    <x v="0"/>
  </r>
  <r>
    <x v="2828"/>
    <x v="2827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b v="0"/>
    <n v="97"/>
    <b v="1"/>
    <x v="6"/>
    <n v="1.0037894736842106"/>
    <n v="9518"/>
    <x v="1"/>
    <x v="6"/>
    <x v="2828"/>
    <x v="2824"/>
    <x v="0"/>
  </r>
  <r>
    <x v="2829"/>
    <x v="2828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b v="0"/>
    <n v="76"/>
    <b v="1"/>
    <x v="6"/>
    <n v="1.0651999999999999"/>
    <n v="2581.5"/>
    <x v="1"/>
    <x v="6"/>
    <x v="2829"/>
    <x v="2825"/>
    <x v="0"/>
  </r>
  <r>
    <x v="2830"/>
    <x v="2829"/>
    <s v="Avalon is a new South African Township play and Nakhtik is a  danced political lecture."/>
    <n v="3000"/>
    <n v="3000"/>
    <x v="0"/>
    <x v="0"/>
    <x v="0"/>
    <n v="1399867140"/>
    <n v="1398802148"/>
    <b v="0"/>
    <n v="11"/>
    <b v="1"/>
    <x v="6"/>
    <n v="1"/>
    <n v="3000"/>
    <x v="1"/>
    <x v="6"/>
    <x v="2830"/>
    <x v="2826"/>
    <x v="0"/>
  </r>
  <r>
    <x v="2831"/>
    <x v="2830"/>
    <s v="We each wrote a play and would like to produce them for you for nothing more than art's sake!"/>
    <n v="3000"/>
    <n v="3320"/>
    <x v="0"/>
    <x v="0"/>
    <x v="0"/>
    <n v="1437076070"/>
    <n v="1434484070"/>
    <b v="0"/>
    <n v="52"/>
    <b v="1"/>
    <x v="6"/>
    <n v="1.1066666666666667"/>
    <n v="3160"/>
    <x v="1"/>
    <x v="6"/>
    <x v="2831"/>
    <x v="2827"/>
    <x v="0"/>
  </r>
  <r>
    <x v="2832"/>
    <x v="2831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b v="0"/>
    <n v="95"/>
    <b v="1"/>
    <x v="6"/>
    <n v="1.1471959999999999"/>
    <n v="2683.9949999999999"/>
    <x v="1"/>
    <x v="6"/>
    <x v="2832"/>
    <x v="2828"/>
    <x v="0"/>
  </r>
  <r>
    <x v="2833"/>
    <x v="2832"/>
    <s v="A new play about exploring outer space"/>
    <n v="2700"/>
    <n v="2923"/>
    <x v="0"/>
    <x v="0"/>
    <x v="0"/>
    <n v="1444528800"/>
    <n v="1442804633"/>
    <b v="0"/>
    <n v="35"/>
    <b v="1"/>
    <x v="6"/>
    <n v="1.0825925925925926"/>
    <n v="2811.5"/>
    <x v="1"/>
    <x v="6"/>
    <x v="2833"/>
    <x v="2829"/>
    <x v="0"/>
  </r>
  <r>
    <x v="2834"/>
    <x v="2833"/>
    <s v="Thank You For Smoking. A play about love, 5 trillion cigarettes and how the Flintstones earned the tobacco industry millions."/>
    <n v="800"/>
    <n v="1360"/>
    <x v="0"/>
    <x v="1"/>
    <x v="1"/>
    <n v="1422658930"/>
    <n v="1421362930"/>
    <b v="0"/>
    <n v="21"/>
    <b v="1"/>
    <x v="6"/>
    <n v="1.7"/>
    <n v="1080"/>
    <x v="1"/>
    <x v="6"/>
    <x v="2834"/>
    <x v="2830"/>
    <x v="0"/>
  </r>
  <r>
    <x v="2835"/>
    <x v="2834"/>
    <s v="A celebratory community theatre project about the Focus E15 Occupation of empty council homes on Carpenters Estate."/>
    <n v="1000"/>
    <n v="1870.99"/>
    <x v="0"/>
    <x v="1"/>
    <x v="1"/>
    <n v="1449273600"/>
    <n v="1446742417"/>
    <b v="0"/>
    <n v="93"/>
    <b v="1"/>
    <x v="6"/>
    <n v="1.8709899999999999"/>
    <n v="1435.4949999999999"/>
    <x v="1"/>
    <x v="6"/>
    <x v="2835"/>
    <x v="2831"/>
    <x v="0"/>
  </r>
  <r>
    <x v="2836"/>
    <x v="2835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b v="0"/>
    <n v="11"/>
    <b v="1"/>
    <x v="6"/>
    <n v="1.0777777777777777"/>
    <n v="467.5"/>
    <x v="1"/>
    <x v="6"/>
    <x v="2836"/>
    <x v="2832"/>
    <x v="0"/>
  </r>
  <r>
    <x v="2837"/>
    <x v="2836"/>
    <s v="Aidez-nous Ã  financer notre projet Stop the tempo prÃ©sentÃ© du 18 nov au 12 dÃ©c 2015 au ThÃ©Ã¢tre Prospero! M.E.S de Michel-Maxime Legault"/>
    <n v="850"/>
    <n v="850"/>
    <x v="0"/>
    <x v="5"/>
    <x v="5"/>
    <n v="1449701284"/>
    <n v="1446241684"/>
    <b v="0"/>
    <n v="21"/>
    <b v="1"/>
    <x v="6"/>
    <n v="1"/>
    <n v="850"/>
    <x v="1"/>
    <x v="6"/>
    <x v="2837"/>
    <x v="2833"/>
    <x v="0"/>
  </r>
  <r>
    <x v="2838"/>
    <x v="2837"/>
    <s v="You like things that are funny. You (secretly) like murder. So why not support the NYC return of this hilarious whodunit?"/>
    <n v="2000"/>
    <n v="2405"/>
    <x v="0"/>
    <x v="0"/>
    <x v="0"/>
    <n v="1407967200"/>
    <n v="1406039696"/>
    <b v="0"/>
    <n v="54"/>
    <b v="1"/>
    <x v="6"/>
    <n v="1.2024999999999999"/>
    <n v="2202.5"/>
    <x v="1"/>
    <x v="6"/>
    <x v="2838"/>
    <x v="2834"/>
    <x v="0"/>
  </r>
  <r>
    <x v="2839"/>
    <x v="2838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b v="0"/>
    <n v="31"/>
    <b v="1"/>
    <x v="6"/>
    <n v="1.1142857142857143"/>
    <n v="3700"/>
    <x v="1"/>
    <x v="6"/>
    <x v="2839"/>
    <x v="2835"/>
    <x v="0"/>
  </r>
  <r>
    <x v="2840"/>
    <x v="2839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b v="0"/>
    <n v="132"/>
    <b v="1"/>
    <x v="6"/>
    <n v="1.04"/>
    <n v="2550"/>
    <x v="1"/>
    <x v="6"/>
    <x v="2840"/>
    <x v="2836"/>
    <x v="0"/>
  </r>
  <r>
    <x v="2841"/>
    <x v="2840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b v="0"/>
    <n v="1"/>
    <b v="0"/>
    <x v="6"/>
    <n v="0.01"/>
    <n v="505"/>
    <x v="1"/>
    <x v="6"/>
    <x v="2841"/>
    <x v="2837"/>
    <x v="1"/>
  </r>
  <r>
    <x v="2842"/>
    <x v="2841"/>
    <s v="A play performed at the FCO Global Summit on the Preventing Sexual Violence Initiative, hosted by William Hague and Angelina Jolie"/>
    <n v="1500"/>
    <n v="0"/>
    <x v="2"/>
    <x v="1"/>
    <x v="1"/>
    <n v="1403348400"/>
    <n v="1401058295"/>
    <b v="0"/>
    <n v="0"/>
    <b v="0"/>
    <x v="6"/>
    <n v="0"/>
    <n v="750"/>
    <x v="1"/>
    <x v="6"/>
    <x v="2842"/>
    <x v="2838"/>
    <x v="1"/>
  </r>
  <r>
    <x v="2843"/>
    <x v="2842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b v="0"/>
    <n v="0"/>
    <b v="0"/>
    <x v="6"/>
    <n v="0"/>
    <n v="600"/>
    <x v="1"/>
    <x v="6"/>
    <x v="2843"/>
    <x v="2839"/>
    <x v="1"/>
  </r>
  <r>
    <x v="2844"/>
    <x v="2843"/>
    <s v="Zwei ausgebildete Schauspieler, ein Musiker - gemeinsam bringt man ein waschechtes KabarettstÃ¼ck auf die BÃ¼hne."/>
    <n v="550"/>
    <n v="30"/>
    <x v="2"/>
    <x v="15"/>
    <x v="3"/>
    <n v="1483535180"/>
    <n v="1480943180"/>
    <b v="0"/>
    <n v="1"/>
    <b v="0"/>
    <x v="6"/>
    <n v="5.4545454545454543E-2"/>
    <n v="290"/>
    <x v="1"/>
    <x v="6"/>
    <x v="2844"/>
    <x v="2840"/>
    <x v="1"/>
  </r>
  <r>
    <x v="2845"/>
    <x v="2844"/>
    <s v="The Maderati: A bitingly witty absurdest comedy, which pokes wickedly perceptive fun at NY artist lifestyle."/>
    <n v="7500"/>
    <n v="2366"/>
    <x v="2"/>
    <x v="0"/>
    <x v="0"/>
    <n v="1433723033"/>
    <n v="1428539033"/>
    <b v="0"/>
    <n v="39"/>
    <b v="0"/>
    <x v="6"/>
    <n v="0.31546666666666667"/>
    <n v="4933"/>
    <x v="1"/>
    <x v="6"/>
    <x v="2845"/>
    <x v="2841"/>
    <x v="1"/>
  </r>
  <r>
    <x v="2846"/>
    <x v="2845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b v="0"/>
    <n v="0"/>
    <b v="0"/>
    <x v="6"/>
    <n v="0"/>
    <n v="4000"/>
    <x v="1"/>
    <x v="6"/>
    <x v="2846"/>
    <x v="2842"/>
    <x v="1"/>
  </r>
  <r>
    <x v="2847"/>
    <x v="2846"/>
    <s v="Dark secrets come to light when Mariah meets Stella. They find a way to face the south's largest elephant in the room: RACISM."/>
    <n v="2000"/>
    <n v="0"/>
    <x v="2"/>
    <x v="0"/>
    <x v="0"/>
    <n v="1464031265"/>
    <n v="1458847265"/>
    <b v="0"/>
    <n v="0"/>
    <b v="0"/>
    <x v="6"/>
    <n v="0"/>
    <n v="1000"/>
    <x v="1"/>
    <x v="6"/>
    <x v="2847"/>
    <x v="2843"/>
    <x v="1"/>
  </r>
  <r>
    <x v="2848"/>
    <x v="2847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b v="0"/>
    <n v="3"/>
    <b v="0"/>
    <x v="6"/>
    <n v="2E-3"/>
    <n v="17535"/>
    <x v="1"/>
    <x v="6"/>
    <x v="2848"/>
    <x v="2844"/>
    <x v="1"/>
  </r>
  <r>
    <x v="2849"/>
    <x v="2848"/>
    <s v="NonSens!cal tackles the struggles of four people with mental health issues/disorders inspired by A.A Milne's Winnie the Pooh"/>
    <n v="500"/>
    <n v="5"/>
    <x v="2"/>
    <x v="1"/>
    <x v="1"/>
    <n v="1461406600"/>
    <n v="1458814600"/>
    <b v="0"/>
    <n v="1"/>
    <b v="0"/>
    <x v="6"/>
    <n v="0.01"/>
    <n v="252.5"/>
    <x v="1"/>
    <x v="6"/>
    <x v="2849"/>
    <x v="2845"/>
    <x v="1"/>
  </r>
  <r>
    <x v="2850"/>
    <x v="2849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b v="0"/>
    <n v="13"/>
    <b v="0"/>
    <x v="6"/>
    <n v="3.8875E-2"/>
    <n v="4155.5"/>
    <x v="1"/>
    <x v="6"/>
    <x v="2850"/>
    <x v="2846"/>
    <x v="1"/>
  </r>
  <r>
    <x v="2851"/>
    <x v="2850"/>
    <s v="Set in Southern America â€œThe Divideâ€ is a stage play that touches on the issues that are forefront in America and the world."/>
    <n v="4500"/>
    <n v="0"/>
    <x v="2"/>
    <x v="17"/>
    <x v="3"/>
    <n v="1454109420"/>
    <n v="1453334629"/>
    <b v="0"/>
    <n v="0"/>
    <b v="0"/>
    <x v="6"/>
    <n v="0"/>
    <n v="2250"/>
    <x v="1"/>
    <x v="6"/>
    <x v="2851"/>
    <x v="2847"/>
    <x v="1"/>
  </r>
  <r>
    <x v="2852"/>
    <x v="2851"/>
    <s v="Just one time back to the past on the Freedom Train will open your eyes and your lives will never ever be the same!"/>
    <n v="5000"/>
    <n v="95"/>
    <x v="2"/>
    <x v="0"/>
    <x v="0"/>
    <n v="1403312703"/>
    <n v="1400720703"/>
    <b v="0"/>
    <n v="6"/>
    <b v="0"/>
    <x v="6"/>
    <n v="1.9E-2"/>
    <n v="2547.5"/>
    <x v="1"/>
    <x v="6"/>
    <x v="2852"/>
    <x v="2848"/>
    <x v="1"/>
  </r>
  <r>
    <x v="2853"/>
    <x v="2852"/>
    <s v="Much has been written by women on breast cancer. Yet, there is little that has been written for the theatre on this by men. I have!"/>
    <n v="9500"/>
    <n v="0"/>
    <x v="2"/>
    <x v="5"/>
    <x v="5"/>
    <n v="1410669297"/>
    <n v="1405485297"/>
    <b v="0"/>
    <n v="0"/>
    <b v="0"/>
    <x v="6"/>
    <n v="0"/>
    <n v="4750"/>
    <x v="1"/>
    <x v="6"/>
    <x v="2853"/>
    <x v="2849"/>
    <x v="1"/>
  </r>
  <r>
    <x v="2854"/>
    <x v="2853"/>
    <s v="Almost Random Theatre's play about a candidate - with no policies - who is seeking election in May 2015"/>
    <n v="1000"/>
    <n v="417"/>
    <x v="2"/>
    <x v="1"/>
    <x v="1"/>
    <n v="1431018719"/>
    <n v="1429290719"/>
    <b v="0"/>
    <n v="14"/>
    <b v="0"/>
    <x v="6"/>
    <n v="0.41699999999999998"/>
    <n v="708.5"/>
    <x v="1"/>
    <x v="6"/>
    <x v="2854"/>
    <x v="2850"/>
    <x v="1"/>
  </r>
  <r>
    <x v="2855"/>
    <x v="2854"/>
    <s v="Raising funds to have a private stage reading for an upcoming play from THE ENSEMBLE THEATRE COMPANY OF NEW YORK (www.tetcny.org)"/>
    <n v="600"/>
    <n v="300"/>
    <x v="2"/>
    <x v="0"/>
    <x v="0"/>
    <n v="1454110440"/>
    <n v="1451607071"/>
    <b v="0"/>
    <n v="5"/>
    <b v="0"/>
    <x v="6"/>
    <n v="0.5"/>
    <n v="450"/>
    <x v="1"/>
    <x v="6"/>
    <x v="2855"/>
    <x v="2851"/>
    <x v="1"/>
  </r>
  <r>
    <x v="2856"/>
    <x v="2855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b v="0"/>
    <n v="6"/>
    <b v="0"/>
    <x v="6"/>
    <n v="4.8666666666666664E-2"/>
    <n v="1573"/>
    <x v="1"/>
    <x v="6"/>
    <x v="2856"/>
    <x v="2852"/>
    <x v="1"/>
  </r>
  <r>
    <x v="2857"/>
    <x v="2856"/>
    <s v="Somos una compaÃ±Ã­a de teatro independiente. Y en el 2017 queremos arrancar con el montaje de 3 obras._x000a_3 elencos, 3 espacios."/>
    <n v="38000"/>
    <n v="7500"/>
    <x v="2"/>
    <x v="14"/>
    <x v="10"/>
    <n v="1487613600"/>
    <n v="1482444295"/>
    <b v="0"/>
    <n v="15"/>
    <b v="0"/>
    <x v="6"/>
    <n v="0.19736842105263158"/>
    <n v="22750"/>
    <x v="1"/>
    <x v="6"/>
    <x v="2857"/>
    <x v="2853"/>
    <x v="1"/>
  </r>
  <r>
    <x v="2858"/>
    <x v="2857"/>
    <s v="Een Gay Party in het centrum van Amersfoort. _x000a_Een geweldige avond uit, met een show, optredens en DJ's."/>
    <n v="1000"/>
    <n v="0"/>
    <x v="2"/>
    <x v="9"/>
    <x v="3"/>
    <n v="1417778880"/>
    <n v="1415711095"/>
    <b v="0"/>
    <n v="0"/>
    <b v="0"/>
    <x v="6"/>
    <n v="0"/>
    <n v="500"/>
    <x v="1"/>
    <x v="6"/>
    <x v="2858"/>
    <x v="2854"/>
    <x v="1"/>
  </r>
  <r>
    <x v="2859"/>
    <x v="2858"/>
    <s v="A theatre company that will create works to inspire young people and get everyone involved."/>
    <n v="2000"/>
    <n v="35"/>
    <x v="2"/>
    <x v="2"/>
    <x v="2"/>
    <n v="1444984904"/>
    <n v="1439800904"/>
    <b v="0"/>
    <n v="1"/>
    <b v="0"/>
    <x v="6"/>
    <n v="1.7500000000000002E-2"/>
    <n v="1017.5"/>
    <x v="1"/>
    <x v="6"/>
    <x v="2859"/>
    <x v="2855"/>
    <x v="1"/>
  </r>
  <r>
    <x v="2860"/>
    <x v="2859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b v="0"/>
    <n v="9"/>
    <b v="0"/>
    <x v="6"/>
    <n v="6.6500000000000004E-2"/>
    <n v="2133"/>
    <x v="1"/>
    <x v="6"/>
    <x v="2860"/>
    <x v="2856"/>
    <x v="1"/>
  </r>
  <r>
    <x v="2861"/>
    <x v="2860"/>
    <s v="The University of Queensland Drama Production Course is putting on an adaptation of William Shakespeares Julius Caesar"/>
    <n v="250"/>
    <n v="80"/>
    <x v="2"/>
    <x v="2"/>
    <x v="2"/>
    <n v="1443103848"/>
    <n v="1441894248"/>
    <b v="0"/>
    <n v="3"/>
    <b v="0"/>
    <x v="6"/>
    <n v="0.32"/>
    <n v="165"/>
    <x v="1"/>
    <x v="6"/>
    <x v="2861"/>
    <x v="2857"/>
    <x v="1"/>
  </r>
  <r>
    <x v="2862"/>
    <x v="2861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b v="0"/>
    <n v="3"/>
    <b v="0"/>
    <x v="6"/>
    <n v="4.3307086614173228E-3"/>
    <n v="6377.5"/>
    <x v="1"/>
    <x v="6"/>
    <x v="2862"/>
    <x v="2858"/>
    <x v="1"/>
  </r>
  <r>
    <x v="2863"/>
    <x v="2862"/>
    <s v="I would like to start a Acting Company that supports and includes LGBTQ youth and young adults in very conservative North Texas"/>
    <n v="50000"/>
    <n v="20"/>
    <x v="2"/>
    <x v="0"/>
    <x v="0"/>
    <n v="1410279123"/>
    <n v="1405095123"/>
    <b v="0"/>
    <n v="1"/>
    <b v="0"/>
    <x v="6"/>
    <n v="4.0000000000000002E-4"/>
    <n v="25010"/>
    <x v="1"/>
    <x v="6"/>
    <x v="2863"/>
    <x v="2859"/>
    <x v="1"/>
  </r>
  <r>
    <x v="2864"/>
    <x v="2863"/>
    <s v="Accessible, original theatre for all!"/>
    <n v="2500"/>
    <n v="40"/>
    <x v="2"/>
    <x v="1"/>
    <x v="1"/>
    <n v="1437139080"/>
    <n v="1434552207"/>
    <b v="0"/>
    <n v="3"/>
    <b v="0"/>
    <x v="6"/>
    <n v="1.6E-2"/>
    <n v="1270"/>
    <x v="1"/>
    <x v="6"/>
    <x v="2864"/>
    <x v="2860"/>
    <x v="1"/>
  </r>
  <r>
    <x v="2865"/>
    <x v="2864"/>
    <s v="Prepare to be Swept Away. Three short plays from three master playwrights; LANDFALL, SNIPER and DANGERS of TOBACCO!"/>
    <n v="2888"/>
    <n v="0"/>
    <x v="2"/>
    <x v="0"/>
    <x v="0"/>
    <n v="1420512259"/>
    <n v="1415328259"/>
    <b v="0"/>
    <n v="0"/>
    <b v="0"/>
    <x v="6"/>
    <n v="0"/>
    <n v="1444"/>
    <x v="1"/>
    <x v="6"/>
    <x v="2865"/>
    <x v="2861"/>
    <x v="1"/>
  </r>
  <r>
    <x v="2866"/>
    <x v="2865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b v="0"/>
    <n v="2"/>
    <b v="0"/>
    <x v="6"/>
    <n v="8.9999999999999993E-3"/>
    <n v="2522.5"/>
    <x v="1"/>
    <x v="6"/>
    <x v="2866"/>
    <x v="2862"/>
    <x v="1"/>
  </r>
  <r>
    <x v="2867"/>
    <x v="2866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b v="0"/>
    <n v="10"/>
    <b v="0"/>
    <x v="6"/>
    <n v="0.2016"/>
    <n v="1502"/>
    <x v="1"/>
    <x v="6"/>
    <x v="2867"/>
    <x v="2863"/>
    <x v="1"/>
  </r>
  <r>
    <x v="2868"/>
    <x v="2867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b v="0"/>
    <n v="60"/>
    <b v="0"/>
    <x v="6"/>
    <n v="0.42011733333333334"/>
    <n v="10650.880000000001"/>
    <x v="1"/>
    <x v="6"/>
    <x v="2868"/>
    <x v="2864"/>
    <x v="1"/>
  </r>
  <r>
    <x v="2869"/>
    <x v="2868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b v="0"/>
    <n v="5"/>
    <b v="0"/>
    <x v="6"/>
    <n v="8.8500000000000002E-3"/>
    <n v="10088.5"/>
    <x v="1"/>
    <x v="6"/>
    <x v="2869"/>
    <x v="2865"/>
    <x v="1"/>
  </r>
  <r>
    <x v="2870"/>
    <x v="2869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b v="0"/>
    <n v="9"/>
    <b v="0"/>
    <x v="6"/>
    <n v="0.15"/>
    <n v="2875"/>
    <x v="1"/>
    <x v="6"/>
    <x v="2870"/>
    <x v="2866"/>
    <x v="1"/>
  </r>
  <r>
    <x v="2871"/>
    <x v="2870"/>
    <s v="America's dad or serial rapist? Or both? The stories of the Bill Cosby accusers and the society so skeptical of them."/>
    <n v="10000"/>
    <n v="467"/>
    <x v="2"/>
    <x v="0"/>
    <x v="0"/>
    <n v="1419183813"/>
    <n v="1417455813"/>
    <b v="0"/>
    <n v="13"/>
    <b v="0"/>
    <x v="6"/>
    <n v="4.6699999999999998E-2"/>
    <n v="5233.5"/>
    <x v="1"/>
    <x v="6"/>
    <x v="2871"/>
    <x v="2867"/>
    <x v="1"/>
  </r>
  <r>
    <x v="2872"/>
    <x v="2871"/>
    <s v="Local Theatre group in Loudoun County, Virginia. Looking for funds to start producing shows!"/>
    <n v="3000"/>
    <n v="0"/>
    <x v="2"/>
    <x v="0"/>
    <x v="0"/>
    <n v="1434768438"/>
    <n v="1429584438"/>
    <b v="0"/>
    <n v="0"/>
    <b v="0"/>
    <x v="6"/>
    <n v="0"/>
    <n v="1500"/>
    <x v="1"/>
    <x v="6"/>
    <x v="2872"/>
    <x v="2868"/>
    <x v="1"/>
  </r>
  <r>
    <x v="2873"/>
    <x v="2872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b v="0"/>
    <n v="8"/>
    <b v="0"/>
    <x v="6"/>
    <n v="0.38119999999999998"/>
    <n v="1726.5"/>
    <x v="1"/>
    <x v="6"/>
    <x v="2873"/>
    <x v="2869"/>
    <x v="1"/>
  </r>
  <r>
    <x v="2874"/>
    <x v="2873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b v="0"/>
    <n v="3"/>
    <b v="0"/>
    <x v="6"/>
    <n v="5.4199999999999998E-2"/>
    <n v="2635.5"/>
    <x v="1"/>
    <x v="6"/>
    <x v="2874"/>
    <x v="2870"/>
    <x v="1"/>
  </r>
  <r>
    <x v="2875"/>
    <x v="2874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b v="0"/>
    <n v="3"/>
    <b v="0"/>
    <x v="6"/>
    <n v="3.5E-4"/>
    <n v="10003.5"/>
    <x v="1"/>
    <x v="6"/>
    <x v="2875"/>
    <x v="2871"/>
    <x v="1"/>
  </r>
  <r>
    <x v="2876"/>
    <x v="2875"/>
    <s v="Charlotte NC playwright looking to showcase a series of three stage plays.  Plays are funny, completed and ready to run!"/>
    <n v="150000"/>
    <n v="0"/>
    <x v="2"/>
    <x v="0"/>
    <x v="0"/>
    <n v="1437069079"/>
    <n v="1434477079"/>
    <b v="0"/>
    <n v="0"/>
    <b v="0"/>
    <x v="6"/>
    <n v="0"/>
    <n v="75000"/>
    <x v="1"/>
    <x v="6"/>
    <x v="2876"/>
    <x v="2872"/>
    <x v="1"/>
  </r>
  <r>
    <x v="2877"/>
    <x v="2876"/>
    <s v="Two of the 20th Centuryâ€™s Greatest Artists _x000a_navigate the perilous terrain of Art &amp; Fame _x000a_in a historic Collaboration."/>
    <n v="6000"/>
    <n v="650"/>
    <x v="2"/>
    <x v="0"/>
    <x v="0"/>
    <n v="1480525200"/>
    <n v="1477781724"/>
    <b v="0"/>
    <n v="6"/>
    <b v="0"/>
    <x v="6"/>
    <n v="0.10833333333333334"/>
    <n v="3325"/>
    <x v="1"/>
    <x v="6"/>
    <x v="2877"/>
    <x v="2873"/>
    <x v="1"/>
  </r>
  <r>
    <x v="2878"/>
    <x v="2877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b v="0"/>
    <n v="4"/>
    <b v="0"/>
    <x v="6"/>
    <n v="2.1000000000000001E-2"/>
    <n v="1531.5"/>
    <x v="1"/>
    <x v="6"/>
    <x v="2878"/>
    <x v="2874"/>
    <x v="1"/>
  </r>
  <r>
    <x v="2879"/>
    <x v="2878"/>
    <s v="She that fines a husband? Wait, is that right? Girl... you better check yourself, before you wreck yourself!"/>
    <n v="11200"/>
    <n v="29"/>
    <x v="2"/>
    <x v="0"/>
    <x v="0"/>
    <n v="1453310661"/>
    <n v="1450718661"/>
    <b v="0"/>
    <n v="1"/>
    <b v="0"/>
    <x v="6"/>
    <n v="2.5892857142857141E-3"/>
    <n v="5614.5"/>
    <x v="1"/>
    <x v="6"/>
    <x v="2879"/>
    <x v="2875"/>
    <x v="1"/>
  </r>
  <r>
    <x v="2880"/>
    <x v="2879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b v="0"/>
    <n v="29"/>
    <b v="0"/>
    <x v="6"/>
    <n v="0.23333333333333334"/>
    <n v="7400"/>
    <x v="1"/>
    <x v="6"/>
    <x v="2880"/>
    <x v="2876"/>
    <x v="1"/>
  </r>
  <r>
    <x v="2881"/>
    <x v="2880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b v="0"/>
    <n v="0"/>
    <b v="0"/>
    <x v="6"/>
    <n v="0"/>
    <n v="2750"/>
    <x v="1"/>
    <x v="6"/>
    <x v="2881"/>
    <x v="2877"/>
    <x v="1"/>
  </r>
  <r>
    <x v="2882"/>
    <x v="2881"/>
    <s v="A one-woman show about the life of Eva Schloss, her time in Auschwitz, and the positive impact she has had on thousands of lives."/>
    <n v="750"/>
    <n v="252"/>
    <x v="2"/>
    <x v="0"/>
    <x v="0"/>
    <n v="1462112318"/>
    <n v="1459520318"/>
    <b v="0"/>
    <n v="4"/>
    <b v="0"/>
    <x v="6"/>
    <n v="0.33600000000000002"/>
    <n v="501"/>
    <x v="1"/>
    <x v="6"/>
    <x v="2882"/>
    <x v="2878"/>
    <x v="1"/>
  </r>
  <r>
    <x v="2883"/>
    <x v="2882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b v="0"/>
    <n v="5"/>
    <b v="0"/>
    <x v="6"/>
    <n v="0.1908"/>
    <n v="5954"/>
    <x v="1"/>
    <x v="6"/>
    <x v="2883"/>
    <x v="2879"/>
    <x v="1"/>
  </r>
  <r>
    <x v="2884"/>
    <x v="2883"/>
    <s v="Come explore the dream world of Jim Morrison, rock singer, mystic, poet, shaman."/>
    <n v="45000"/>
    <n v="185"/>
    <x v="2"/>
    <x v="0"/>
    <x v="0"/>
    <n v="1417800435"/>
    <n v="1415208435"/>
    <b v="0"/>
    <n v="4"/>
    <b v="0"/>
    <x v="6"/>
    <n v="4.1111111111111114E-3"/>
    <n v="22592.5"/>
    <x v="1"/>
    <x v="6"/>
    <x v="2884"/>
    <x v="2880"/>
    <x v="1"/>
  </r>
  <r>
    <x v="2885"/>
    <x v="2884"/>
    <s v="An historic and proud work of Polish nationalistic literature performed on stage."/>
    <n v="400"/>
    <n v="130"/>
    <x v="2"/>
    <x v="0"/>
    <x v="0"/>
    <n v="1426294201"/>
    <n v="1423705801"/>
    <b v="0"/>
    <n v="5"/>
    <b v="0"/>
    <x v="6"/>
    <n v="0.32500000000000001"/>
    <n v="265"/>
    <x v="1"/>
    <x v="6"/>
    <x v="2885"/>
    <x v="2881"/>
    <x v="1"/>
  </r>
  <r>
    <x v="2886"/>
    <x v="2885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b v="0"/>
    <n v="1"/>
    <b v="0"/>
    <x v="6"/>
    <n v="0.05"/>
    <n v="105"/>
    <x v="1"/>
    <x v="6"/>
    <x v="2886"/>
    <x v="2882"/>
    <x v="1"/>
  </r>
  <r>
    <x v="2887"/>
    <x v="2886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b v="0"/>
    <n v="1"/>
    <b v="0"/>
    <x v="6"/>
    <n v="1.6666666666666668E-3"/>
    <n v="1502.5"/>
    <x v="1"/>
    <x v="6"/>
    <x v="2887"/>
    <x v="2883"/>
    <x v="1"/>
  </r>
  <r>
    <x v="2888"/>
    <x v="2887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b v="0"/>
    <n v="0"/>
    <b v="0"/>
    <x v="6"/>
    <n v="0"/>
    <n v="15000"/>
    <x v="1"/>
    <x v="6"/>
    <x v="2888"/>
    <x v="2884"/>
    <x v="1"/>
  </r>
  <r>
    <x v="2889"/>
    <x v="2888"/>
    <s v="Halfway, Nebraska explores the limits of hope and what it means to love someone who may be too far damaged to save."/>
    <n v="3000"/>
    <n v="1142"/>
    <x v="2"/>
    <x v="0"/>
    <x v="0"/>
    <n v="1409344985"/>
    <n v="1406752985"/>
    <b v="0"/>
    <n v="14"/>
    <b v="0"/>
    <x v="6"/>
    <n v="0.38066666666666665"/>
    <n v="2071"/>
    <x v="1"/>
    <x v="6"/>
    <x v="2889"/>
    <x v="2885"/>
    <x v="1"/>
  </r>
  <r>
    <x v="2890"/>
    <x v="2889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b v="0"/>
    <n v="3"/>
    <b v="0"/>
    <x v="6"/>
    <n v="1.0500000000000001E-2"/>
    <n v="1010.5"/>
    <x v="1"/>
    <x v="6"/>
    <x v="2890"/>
    <x v="2886"/>
    <x v="1"/>
  </r>
  <r>
    <x v="2891"/>
    <x v="2890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b v="0"/>
    <n v="10"/>
    <b v="0"/>
    <x v="6"/>
    <n v="2.7300000000000001E-2"/>
    <n v="5136.5"/>
    <x v="1"/>
    <x v="6"/>
    <x v="2891"/>
    <x v="2887"/>
    <x v="1"/>
  </r>
  <r>
    <x v="2892"/>
    <x v="2891"/>
    <s v="Something Precious is the world's first musical to alert folks to the harmful effects of technology on the human spirit."/>
    <n v="5500"/>
    <n v="500"/>
    <x v="2"/>
    <x v="0"/>
    <x v="0"/>
    <n v="1409000400"/>
    <n v="1408381704"/>
    <b v="0"/>
    <n v="17"/>
    <b v="0"/>
    <x v="6"/>
    <n v="9.0909090909090912E-2"/>
    <n v="3000"/>
    <x v="1"/>
    <x v="6"/>
    <x v="2892"/>
    <x v="2888"/>
    <x v="1"/>
  </r>
  <r>
    <x v="2893"/>
    <x v="2892"/>
    <s v="Fundraising for REDISCOVERING KIA THE PLAY"/>
    <n v="5000"/>
    <n v="25"/>
    <x v="2"/>
    <x v="0"/>
    <x v="0"/>
    <n v="1420768800"/>
    <n v="1415644395"/>
    <b v="0"/>
    <n v="2"/>
    <b v="0"/>
    <x v="6"/>
    <n v="5.0000000000000001E-3"/>
    <n v="2512.5"/>
    <x v="1"/>
    <x v="6"/>
    <x v="2893"/>
    <x v="2889"/>
    <x v="1"/>
  </r>
  <r>
    <x v="2894"/>
    <x v="2893"/>
    <s v="This Is A Story About A Woman A Man And A Woman"/>
    <n v="50000"/>
    <n v="0"/>
    <x v="2"/>
    <x v="0"/>
    <x v="0"/>
    <n v="1428100815"/>
    <n v="1422920415"/>
    <b v="0"/>
    <n v="0"/>
    <b v="0"/>
    <x v="6"/>
    <n v="0"/>
    <n v="25000"/>
    <x v="1"/>
    <x v="6"/>
    <x v="2894"/>
    <x v="2890"/>
    <x v="1"/>
  </r>
  <r>
    <x v="2895"/>
    <x v="2894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b v="0"/>
    <n v="4"/>
    <b v="0"/>
    <x v="6"/>
    <n v="4.5999999999999999E-2"/>
    <n v="261.5"/>
    <x v="1"/>
    <x v="6"/>
    <x v="2895"/>
    <x v="2891"/>
    <x v="1"/>
  </r>
  <r>
    <x v="2896"/>
    <x v="2895"/>
    <s v="&quot;Miracle on 34th Street&quot; is about faith and believing in others. _x000a_We believe. Do you?"/>
    <n v="3000"/>
    <n v="625"/>
    <x v="2"/>
    <x v="0"/>
    <x v="0"/>
    <n v="1481522400"/>
    <n v="1480283321"/>
    <b v="0"/>
    <n v="12"/>
    <b v="0"/>
    <x v="6"/>
    <n v="0.20833333333333334"/>
    <n v="1812.5"/>
    <x v="1"/>
    <x v="6"/>
    <x v="2896"/>
    <x v="2892"/>
    <x v="1"/>
  </r>
  <r>
    <x v="2897"/>
    <x v="2896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b v="0"/>
    <n v="3"/>
    <b v="0"/>
    <x v="6"/>
    <n v="4.583333333333333E-2"/>
    <n v="6275"/>
    <x v="1"/>
    <x v="6"/>
    <x v="2897"/>
    <x v="2893"/>
    <x v="1"/>
  </r>
  <r>
    <x v="2898"/>
    <x v="2897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b v="0"/>
    <n v="12"/>
    <b v="0"/>
    <x v="6"/>
    <n v="4.2133333333333335E-2"/>
    <n v="3908"/>
    <x v="1"/>
    <x v="6"/>
    <x v="2898"/>
    <x v="2894"/>
    <x v="1"/>
  </r>
  <r>
    <x v="2899"/>
    <x v="2898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b v="0"/>
    <n v="0"/>
    <b v="0"/>
    <x v="6"/>
    <n v="0"/>
    <n v="5000"/>
    <x v="1"/>
    <x v="6"/>
    <x v="2899"/>
    <x v="2895"/>
    <x v="1"/>
  </r>
  <r>
    <x v="2900"/>
    <x v="2899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b v="0"/>
    <n v="7"/>
    <b v="0"/>
    <x v="6"/>
    <n v="0.61909090909090914"/>
    <n v="4452.5"/>
    <x v="1"/>
    <x v="6"/>
    <x v="2900"/>
    <x v="2896"/>
    <x v="1"/>
  </r>
  <r>
    <x v="2901"/>
    <x v="2900"/>
    <s v="How can the visual age appreciate something that cant see? With these Audio Plays I will show you, if your willing to listen."/>
    <n v="750"/>
    <n v="6"/>
    <x v="2"/>
    <x v="0"/>
    <x v="0"/>
    <n v="1423345339"/>
    <n v="1418161339"/>
    <b v="0"/>
    <n v="2"/>
    <b v="0"/>
    <x v="6"/>
    <n v="8.0000000000000002E-3"/>
    <n v="378"/>
    <x v="1"/>
    <x v="6"/>
    <x v="2901"/>
    <x v="2897"/>
    <x v="1"/>
  </r>
  <r>
    <x v="2902"/>
    <x v="2901"/>
    <s v="Help me honor and bring &quot;The American Soprano&quot; Leontyne Price back to the stage one more time."/>
    <n v="150000"/>
    <n v="25"/>
    <x v="2"/>
    <x v="0"/>
    <x v="0"/>
    <n v="1440412396"/>
    <n v="1437820396"/>
    <b v="0"/>
    <n v="1"/>
    <b v="0"/>
    <x v="6"/>
    <n v="1.6666666666666666E-4"/>
    <n v="75012.5"/>
    <x v="1"/>
    <x v="6"/>
    <x v="2902"/>
    <x v="2898"/>
    <x v="1"/>
  </r>
  <r>
    <x v="2903"/>
    <x v="2902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b v="0"/>
    <n v="4"/>
    <b v="0"/>
    <x v="6"/>
    <n v="7.7999999999999996E-3"/>
    <n v="2519.5"/>
    <x v="1"/>
    <x v="6"/>
    <x v="2903"/>
    <x v="2899"/>
    <x v="1"/>
  </r>
  <r>
    <x v="2904"/>
    <x v="2903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b v="0"/>
    <n v="4"/>
    <b v="0"/>
    <x v="6"/>
    <n v="0.05"/>
    <n v="787.5"/>
    <x v="1"/>
    <x v="6"/>
    <x v="2904"/>
    <x v="2900"/>
    <x v="1"/>
  </r>
  <r>
    <x v="2905"/>
    <x v="2904"/>
    <s v="Philly-based feminist theatre's inaugural production about a woman's friendship with an awesome lady cowboy."/>
    <n v="3500"/>
    <n v="622"/>
    <x v="2"/>
    <x v="0"/>
    <x v="0"/>
    <n v="1473211313"/>
    <n v="1472001713"/>
    <b v="0"/>
    <n v="17"/>
    <b v="0"/>
    <x v="6"/>
    <n v="0.17771428571428571"/>
    <n v="2061"/>
    <x v="1"/>
    <x v="6"/>
    <x v="2905"/>
    <x v="2901"/>
    <x v="1"/>
  </r>
  <r>
    <x v="2906"/>
    <x v="2905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b v="0"/>
    <n v="7"/>
    <b v="0"/>
    <x v="6"/>
    <n v="9.4166666666666662E-2"/>
    <n v="3282.5"/>
    <x v="1"/>
    <x v="6"/>
    <x v="2906"/>
    <x v="2902"/>
    <x v="1"/>
  </r>
  <r>
    <x v="2907"/>
    <x v="2906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b v="0"/>
    <n v="2"/>
    <b v="0"/>
    <x v="6"/>
    <n v="8.0000000000000004E-4"/>
    <n v="1251"/>
    <x v="1"/>
    <x v="6"/>
    <x v="2907"/>
    <x v="2903"/>
    <x v="1"/>
  </r>
  <r>
    <x v="2908"/>
    <x v="2907"/>
    <s v="A dinner theatre/show about a day in the life of a Vegas &quot;Mob Boss&quot;_x000a_circa 1965- ish. It is all at once realistic,tragic, farce/comical"/>
    <n v="9600"/>
    <n v="264"/>
    <x v="2"/>
    <x v="0"/>
    <x v="0"/>
    <n v="1465407219"/>
    <n v="1462815219"/>
    <b v="0"/>
    <n v="5"/>
    <b v="0"/>
    <x v="6"/>
    <n v="2.75E-2"/>
    <n v="4932"/>
    <x v="1"/>
    <x v="6"/>
    <x v="2908"/>
    <x v="2904"/>
    <x v="1"/>
  </r>
  <r>
    <x v="2909"/>
    <x v="2908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b v="0"/>
    <n v="1"/>
    <b v="0"/>
    <x v="6"/>
    <n v="1.1111111111111112E-4"/>
    <n v="90010"/>
    <x v="1"/>
    <x v="6"/>
    <x v="2909"/>
    <x v="2905"/>
    <x v="1"/>
  </r>
  <r>
    <x v="2910"/>
    <x v="2909"/>
    <s v="Free drama, dance and singing workshops for disadvantaged young people to inspire, create and help them follow their dreams."/>
    <n v="30000"/>
    <n v="1"/>
    <x v="2"/>
    <x v="1"/>
    <x v="1"/>
    <n v="1434139887"/>
    <n v="1428955887"/>
    <b v="0"/>
    <n v="1"/>
    <b v="0"/>
    <x v="6"/>
    <n v="3.3333333333333335E-5"/>
    <n v="15000.5"/>
    <x v="1"/>
    <x v="6"/>
    <x v="2910"/>
    <x v="2906"/>
    <x v="1"/>
  </r>
  <r>
    <x v="2911"/>
    <x v="2910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b v="0"/>
    <n v="14"/>
    <b v="0"/>
    <x v="6"/>
    <n v="0.36499999999999999"/>
    <n v="1228.5"/>
    <x v="1"/>
    <x v="6"/>
    <x v="2911"/>
    <x v="2907"/>
    <x v="1"/>
  </r>
  <r>
    <x v="2912"/>
    <x v="2911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b v="0"/>
    <n v="26"/>
    <b v="0"/>
    <x v="6"/>
    <n v="0.14058171745152354"/>
    <n v="8235"/>
    <x v="1"/>
    <x v="6"/>
    <x v="2912"/>
    <x v="2908"/>
    <x v="1"/>
  </r>
  <r>
    <x v="2913"/>
    <x v="2912"/>
    <s v="A LIVE history infused, frightening magic and mind reading show in the heart of the Halloween capital of the world, Salem, MA!!"/>
    <n v="10000"/>
    <n v="2"/>
    <x v="2"/>
    <x v="0"/>
    <x v="0"/>
    <n v="1410041339"/>
    <n v="1404857339"/>
    <b v="0"/>
    <n v="2"/>
    <b v="0"/>
    <x v="6"/>
    <n v="2.0000000000000001E-4"/>
    <n v="5001"/>
    <x v="1"/>
    <x v="6"/>
    <x v="2913"/>
    <x v="2909"/>
    <x v="1"/>
  </r>
  <r>
    <x v="2914"/>
    <x v="2913"/>
    <s v="Hercules must complete four challenges in order to meet the father he never knew"/>
    <n v="25000"/>
    <n v="1"/>
    <x v="2"/>
    <x v="1"/>
    <x v="1"/>
    <n v="1426365994"/>
    <n v="1421185594"/>
    <b v="0"/>
    <n v="1"/>
    <b v="0"/>
    <x v="6"/>
    <n v="4.0000000000000003E-5"/>
    <n v="12500.5"/>
    <x v="1"/>
    <x v="6"/>
    <x v="2914"/>
    <x v="2910"/>
    <x v="1"/>
  </r>
  <r>
    <x v="2915"/>
    <x v="2914"/>
    <s v="An inclusive, cross community, multi-cultural theatre production for children aged 3 to 16 and their families"/>
    <n v="1000"/>
    <n v="611"/>
    <x v="2"/>
    <x v="1"/>
    <x v="1"/>
    <n v="1458117190"/>
    <n v="1455528790"/>
    <b v="0"/>
    <n v="3"/>
    <b v="0"/>
    <x v="6"/>
    <n v="0.61099999999999999"/>
    <n v="805.5"/>
    <x v="1"/>
    <x v="6"/>
    <x v="2915"/>
    <x v="2911"/>
    <x v="1"/>
  </r>
  <r>
    <x v="2916"/>
    <x v="2915"/>
    <s v="The moving dramatisation of one man's journey to find the truth behind the Libyan regime change."/>
    <n v="1850"/>
    <n v="145"/>
    <x v="2"/>
    <x v="1"/>
    <x v="1"/>
    <n v="1400498789"/>
    <n v="1398511589"/>
    <b v="0"/>
    <n v="7"/>
    <b v="0"/>
    <x v="6"/>
    <n v="7.8378378378378383E-2"/>
    <n v="997.5"/>
    <x v="1"/>
    <x v="6"/>
    <x v="2916"/>
    <x v="2912"/>
    <x v="1"/>
  </r>
  <r>
    <x v="2917"/>
    <x v="2916"/>
    <s v="Cross dressing, cross gartering, crossed swords. Cross a bridge and come see this fantastically fun rendition of Twelfth Night"/>
    <n v="2000"/>
    <n v="437"/>
    <x v="2"/>
    <x v="0"/>
    <x v="0"/>
    <n v="1442381847"/>
    <n v="1440826647"/>
    <b v="0"/>
    <n v="9"/>
    <b v="0"/>
    <x v="6"/>
    <n v="0.2185"/>
    <n v="1218.5"/>
    <x v="1"/>
    <x v="6"/>
    <x v="2917"/>
    <x v="2913"/>
    <x v="1"/>
  </r>
  <r>
    <x v="2918"/>
    <x v="2917"/>
    <s v="A meta-theatrical retelling of Chekhov's Three Sisters, framed with Civil War Hymns, Dance, and wild theatricality."/>
    <n v="5000"/>
    <n v="1362"/>
    <x v="2"/>
    <x v="0"/>
    <x v="0"/>
    <n v="1446131207"/>
    <n v="1443712007"/>
    <b v="0"/>
    <n v="20"/>
    <b v="0"/>
    <x v="6"/>
    <n v="0.27239999999999998"/>
    <n v="3181"/>
    <x v="1"/>
    <x v="6"/>
    <x v="2918"/>
    <x v="2914"/>
    <x v="1"/>
  </r>
  <r>
    <x v="2919"/>
    <x v="2918"/>
    <s v="A full staged reading of a new play about a boy who learns how to be happy from the most unexpected person."/>
    <n v="600"/>
    <n v="51"/>
    <x v="2"/>
    <x v="0"/>
    <x v="0"/>
    <n v="1407250329"/>
    <n v="1404658329"/>
    <b v="0"/>
    <n v="6"/>
    <b v="0"/>
    <x v="6"/>
    <n v="8.5000000000000006E-2"/>
    <n v="325.5"/>
    <x v="1"/>
    <x v="6"/>
    <x v="2919"/>
    <x v="2915"/>
    <x v="1"/>
  </r>
  <r>
    <x v="2920"/>
    <x v="2919"/>
    <s v="Help save this village theatre group. Funding required for lighting, stage equipment, &amp; ongoing productions. Involves youth  &amp; adults."/>
    <n v="2500"/>
    <n v="671"/>
    <x v="2"/>
    <x v="5"/>
    <x v="5"/>
    <n v="1427306470"/>
    <n v="1424718070"/>
    <b v="0"/>
    <n v="13"/>
    <b v="0"/>
    <x v="6"/>
    <n v="0.26840000000000003"/>
    <n v="1585.5"/>
    <x v="1"/>
    <x v="6"/>
    <x v="2920"/>
    <x v="2916"/>
    <x v="1"/>
  </r>
  <r>
    <x v="2921"/>
    <x v="2920"/>
    <s v="I'm creating a cabaret in which all donations go directly to Broadway Cares/Equity Fights AIDS."/>
    <n v="100"/>
    <n v="129"/>
    <x v="0"/>
    <x v="0"/>
    <x v="0"/>
    <n v="1411679804"/>
    <n v="1409087804"/>
    <b v="0"/>
    <n v="3"/>
    <b v="1"/>
    <x v="40"/>
    <n v="1.29"/>
    <n v="114.5"/>
    <x v="1"/>
    <x v="40"/>
    <x v="2921"/>
    <x v="2917"/>
    <x v="0"/>
  </r>
  <r>
    <x v="2922"/>
    <x v="2921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b v="0"/>
    <n v="6"/>
    <b v="1"/>
    <x v="40"/>
    <n v="1"/>
    <n v="500"/>
    <x v="1"/>
    <x v="40"/>
    <x v="2922"/>
    <x v="2918"/>
    <x v="0"/>
  </r>
  <r>
    <x v="2923"/>
    <x v="2922"/>
    <s v="Spreading the love of theatre, one step at a time. I would like to produce a reading of one of my favorite musicals"/>
    <n v="300"/>
    <n v="300"/>
    <x v="0"/>
    <x v="0"/>
    <x v="0"/>
    <n v="1422068400"/>
    <n v="1420774779"/>
    <b v="0"/>
    <n v="10"/>
    <b v="1"/>
    <x v="40"/>
    <n v="1"/>
    <n v="300"/>
    <x v="1"/>
    <x v="40"/>
    <x v="2923"/>
    <x v="2919"/>
    <x v="0"/>
  </r>
  <r>
    <x v="2924"/>
    <x v="2923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b v="0"/>
    <n v="147"/>
    <b v="1"/>
    <x v="40"/>
    <n v="1.032"/>
    <n v="25400"/>
    <x v="1"/>
    <x v="40"/>
    <x v="2924"/>
    <x v="2920"/>
    <x v="0"/>
  </r>
  <r>
    <x v="2925"/>
    <x v="2924"/>
    <s v="Help the Gold Dust Orphans bring their new musical 'SNOW WHITE AND THE SEVEN BOTTOMS' to New York City this fall!"/>
    <n v="45000"/>
    <n v="46100.69"/>
    <x v="0"/>
    <x v="0"/>
    <x v="0"/>
    <n v="1410444068"/>
    <n v="1407852068"/>
    <b v="0"/>
    <n v="199"/>
    <b v="1"/>
    <x v="40"/>
    <n v="1.0244597777777777"/>
    <n v="45550.345000000001"/>
    <x v="1"/>
    <x v="40"/>
    <x v="2925"/>
    <x v="2921"/>
    <x v="0"/>
  </r>
  <r>
    <x v="2926"/>
    <x v="2925"/>
    <s v="A musical, by Louis Lagalante and Patty Hamilton, that explores loss and the different ways we can choose to move on from it."/>
    <n v="3000"/>
    <n v="3750"/>
    <x v="0"/>
    <x v="0"/>
    <x v="0"/>
    <n v="1424715779"/>
    <n v="1423506179"/>
    <b v="0"/>
    <n v="50"/>
    <b v="1"/>
    <x v="40"/>
    <n v="1.25"/>
    <n v="3375"/>
    <x v="1"/>
    <x v="40"/>
    <x v="2926"/>
    <x v="2922"/>
    <x v="0"/>
  </r>
  <r>
    <x v="2927"/>
    <x v="2926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b v="0"/>
    <n v="21"/>
    <b v="1"/>
    <x v="40"/>
    <n v="1.3083333333333333"/>
    <n v="2077.5"/>
    <x v="1"/>
    <x v="40"/>
    <x v="2927"/>
    <x v="2923"/>
    <x v="0"/>
  </r>
  <r>
    <x v="2928"/>
    <x v="2927"/>
    <s v="This is a touring production for schools in the Treasure Valley!"/>
    <n v="1000"/>
    <n v="1000"/>
    <x v="0"/>
    <x v="0"/>
    <x v="0"/>
    <n v="1457135846"/>
    <n v="1454543846"/>
    <b v="0"/>
    <n v="24"/>
    <b v="1"/>
    <x v="40"/>
    <n v="1"/>
    <n v="1000"/>
    <x v="1"/>
    <x v="40"/>
    <x v="2928"/>
    <x v="2924"/>
    <x v="0"/>
  </r>
  <r>
    <x v="2929"/>
    <x v="2928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b v="0"/>
    <n v="32"/>
    <b v="1"/>
    <x v="40"/>
    <n v="1.02069375"/>
    <n v="8082.7749999999996"/>
    <x v="1"/>
    <x v="40"/>
    <x v="2929"/>
    <x v="2925"/>
    <x v="0"/>
  </r>
  <r>
    <x v="2930"/>
    <x v="2929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b v="0"/>
    <n v="62"/>
    <b v="1"/>
    <x v="40"/>
    <n v="1.0092000000000001"/>
    <n v="10046"/>
    <x v="1"/>
    <x v="40"/>
    <x v="2930"/>
    <x v="2926"/>
    <x v="0"/>
  </r>
  <r>
    <x v="2931"/>
    <x v="2930"/>
    <s v="And More Shenanigans Theatre is a brand new Edmonton based theatre company dedicated to creating and developing quirky original works"/>
    <n v="750"/>
    <n v="795"/>
    <x v="0"/>
    <x v="5"/>
    <x v="5"/>
    <n v="1410761280"/>
    <n v="1408604363"/>
    <b v="0"/>
    <n v="9"/>
    <b v="1"/>
    <x v="40"/>
    <n v="1.06"/>
    <n v="772.5"/>
    <x v="1"/>
    <x v="40"/>
    <x v="2931"/>
    <x v="2927"/>
    <x v="0"/>
  </r>
  <r>
    <x v="2932"/>
    <x v="2931"/>
    <s v="When a rich girl fakes destitution so she can audition for a homeless talent show, she bridges our wealth gap with a tragic love."/>
    <n v="3100"/>
    <n v="3258"/>
    <x v="0"/>
    <x v="2"/>
    <x v="2"/>
    <n v="1424516400"/>
    <n v="1421812637"/>
    <b v="0"/>
    <n v="38"/>
    <b v="1"/>
    <x v="40"/>
    <n v="1.0509677419354839"/>
    <n v="3179"/>
    <x v="1"/>
    <x v="40"/>
    <x v="2932"/>
    <x v="2928"/>
    <x v="0"/>
  </r>
  <r>
    <x v="2933"/>
    <x v="2932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b v="0"/>
    <n v="54"/>
    <b v="1"/>
    <x v="40"/>
    <n v="1.0276000000000001"/>
    <n v="2534.5"/>
    <x v="1"/>
    <x v="40"/>
    <x v="2933"/>
    <x v="2929"/>
    <x v="0"/>
  </r>
  <r>
    <x v="2934"/>
    <x v="2933"/>
    <s v="Powerful community theatre production of Jason Robert Brown's &quot;Songs for a New World&quot; in London, Ontario."/>
    <n v="2500"/>
    <n v="2700"/>
    <x v="0"/>
    <x v="5"/>
    <x v="5"/>
    <n v="1402845364"/>
    <n v="1400253364"/>
    <b v="0"/>
    <n v="37"/>
    <b v="1"/>
    <x v="40"/>
    <n v="1.08"/>
    <n v="2600"/>
    <x v="1"/>
    <x v="40"/>
    <x v="2934"/>
    <x v="2930"/>
    <x v="0"/>
  </r>
  <r>
    <x v="2935"/>
    <x v="2934"/>
    <s v="Fresco brings a full scale operatic production to your neighborhood - SNOW WHITE, set to the world's greatest music!"/>
    <n v="3500"/>
    <n v="3531"/>
    <x v="0"/>
    <x v="0"/>
    <x v="0"/>
    <n v="1472490000"/>
    <n v="1467468008"/>
    <b v="0"/>
    <n v="39"/>
    <b v="1"/>
    <x v="40"/>
    <n v="1.0088571428571429"/>
    <n v="3515.5"/>
    <x v="1"/>
    <x v="40"/>
    <x v="2935"/>
    <x v="2931"/>
    <x v="0"/>
  </r>
  <r>
    <x v="2936"/>
    <x v="2935"/>
    <s v="We need your help to complete our musical! Help us add two more original songs to our winter show, Babes in Toyland."/>
    <n v="1000"/>
    <n v="1280"/>
    <x v="0"/>
    <x v="0"/>
    <x v="0"/>
    <n v="1413176340"/>
    <n v="1412091423"/>
    <b v="0"/>
    <n v="34"/>
    <b v="1"/>
    <x v="40"/>
    <n v="1.28"/>
    <n v="1140"/>
    <x v="1"/>
    <x v="40"/>
    <x v="2936"/>
    <x v="2932"/>
    <x v="0"/>
  </r>
  <r>
    <x v="2937"/>
    <x v="2936"/>
    <s v="UCAS is a new British musical premiering at the Edinburgh Fringe Festival 2014."/>
    <n v="1500"/>
    <n v="2000"/>
    <x v="0"/>
    <x v="1"/>
    <x v="1"/>
    <n v="1405249113"/>
    <n v="1402657113"/>
    <b v="0"/>
    <n v="55"/>
    <b v="1"/>
    <x v="40"/>
    <n v="1.3333333333333333"/>
    <n v="1750"/>
    <x v="1"/>
    <x v="40"/>
    <x v="2937"/>
    <x v="2933"/>
    <x v="0"/>
  </r>
  <r>
    <x v="2938"/>
    <x v="2937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b v="0"/>
    <n v="32"/>
    <b v="1"/>
    <x v="40"/>
    <n v="1.0137499999999999"/>
    <n v="4027.5"/>
    <x v="1"/>
    <x v="40"/>
    <x v="2938"/>
    <x v="2934"/>
    <x v="0"/>
  </r>
  <r>
    <x v="2939"/>
    <x v="2938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b v="0"/>
    <n v="25"/>
    <b v="1"/>
    <x v="40"/>
    <n v="1.0287500000000001"/>
    <n v="8115"/>
    <x v="1"/>
    <x v="40"/>
    <x v="2939"/>
    <x v="2935"/>
    <x v="0"/>
  </r>
  <r>
    <x v="2940"/>
    <x v="2939"/>
    <s v="We are asking for people to donate to our theater club, the ITAVA Players, a public high school club from Brooklyn, NY."/>
    <n v="2500"/>
    <n v="2681"/>
    <x v="0"/>
    <x v="0"/>
    <x v="0"/>
    <n v="1421606018"/>
    <n v="1418150018"/>
    <b v="0"/>
    <n v="33"/>
    <b v="1"/>
    <x v="40"/>
    <n v="1.0724"/>
    <n v="2590.5"/>
    <x v="1"/>
    <x v="40"/>
    <x v="2940"/>
    <x v="2936"/>
    <x v="0"/>
  </r>
  <r>
    <x v="2941"/>
    <x v="2940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b v="0"/>
    <n v="1"/>
    <b v="0"/>
    <x v="38"/>
    <n v="4.0000000000000003E-5"/>
    <n v="12500.5"/>
    <x v="1"/>
    <x v="38"/>
    <x v="2941"/>
    <x v="2937"/>
    <x v="1"/>
  </r>
  <r>
    <x v="2942"/>
    <x v="2941"/>
    <s v="YOUR community theatre:  provide a facility that is usable for presentation of movies, live music, live theatre and community events"/>
    <n v="200000"/>
    <n v="40850"/>
    <x v="2"/>
    <x v="5"/>
    <x v="5"/>
    <n v="1450297080"/>
    <n v="1448565459"/>
    <b v="0"/>
    <n v="202"/>
    <b v="0"/>
    <x v="38"/>
    <n v="0.20424999999999999"/>
    <n v="120425"/>
    <x v="1"/>
    <x v="38"/>
    <x v="2942"/>
    <x v="2938"/>
    <x v="1"/>
  </r>
  <r>
    <x v="2943"/>
    <x v="2942"/>
    <s v="Building a Resource Network and Funding Capacity to support, empower and promote Afrocentric Arts in Metro Columbus"/>
    <n v="3000"/>
    <n v="0"/>
    <x v="2"/>
    <x v="0"/>
    <x v="0"/>
    <n v="1428894380"/>
    <n v="1426302380"/>
    <b v="0"/>
    <n v="0"/>
    <b v="0"/>
    <x v="38"/>
    <n v="0"/>
    <n v="1500"/>
    <x v="1"/>
    <x v="38"/>
    <x v="2943"/>
    <x v="2939"/>
    <x v="1"/>
  </r>
  <r>
    <x v="2944"/>
    <x v="2943"/>
    <s v="Our vision: build and operate a Theater Arts Center for south-central Washington state in Goldendale."/>
    <n v="10000"/>
    <n v="100"/>
    <x v="2"/>
    <x v="0"/>
    <x v="0"/>
    <n v="1433714198"/>
    <n v="1431122198"/>
    <b v="0"/>
    <n v="1"/>
    <b v="0"/>
    <x v="38"/>
    <n v="0.01"/>
    <n v="5050"/>
    <x v="1"/>
    <x v="38"/>
    <x v="2944"/>
    <x v="2940"/>
    <x v="1"/>
  </r>
  <r>
    <x v="2945"/>
    <x v="2944"/>
    <s v="Where people that enjoy theater, or just something new can go to have fun and experience varying types of theater in Albuquerque."/>
    <n v="50000"/>
    <n v="0"/>
    <x v="2"/>
    <x v="0"/>
    <x v="0"/>
    <n v="1432437660"/>
    <n v="1429845660"/>
    <b v="0"/>
    <n v="0"/>
    <b v="0"/>
    <x v="38"/>
    <n v="0"/>
    <n v="25000"/>
    <x v="1"/>
    <x v="38"/>
    <x v="2945"/>
    <x v="2941"/>
    <x v="1"/>
  </r>
  <r>
    <x v="2946"/>
    <x v="2945"/>
    <s v="I have set up a new theatre company, and am looking to raise funds to purchase a venue with a difference to a standard theatre."/>
    <n v="2000"/>
    <n v="2"/>
    <x v="2"/>
    <x v="1"/>
    <x v="1"/>
    <n v="1471265092"/>
    <n v="1468673092"/>
    <b v="0"/>
    <n v="2"/>
    <b v="0"/>
    <x v="38"/>
    <n v="1E-3"/>
    <n v="1001"/>
    <x v="1"/>
    <x v="38"/>
    <x v="2946"/>
    <x v="2942"/>
    <x v="1"/>
  </r>
  <r>
    <x v="2947"/>
    <x v="2946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b v="0"/>
    <n v="13"/>
    <b v="0"/>
    <x v="38"/>
    <n v="4.2880000000000001E-2"/>
    <n v="13036"/>
    <x v="1"/>
    <x v="38"/>
    <x v="2947"/>
    <x v="2943"/>
    <x v="1"/>
  </r>
  <r>
    <x v="2948"/>
    <x v="2947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b v="0"/>
    <n v="9"/>
    <b v="0"/>
    <x v="38"/>
    <n v="4.8000000000000001E-5"/>
    <n v="250012"/>
    <x v="1"/>
    <x v="38"/>
    <x v="2948"/>
    <x v="2944"/>
    <x v="1"/>
  </r>
  <r>
    <x v="2949"/>
    <x v="2948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b v="0"/>
    <n v="2"/>
    <b v="0"/>
    <x v="38"/>
    <n v="2.5000000000000001E-2"/>
    <n v="512.5"/>
    <x v="1"/>
    <x v="38"/>
    <x v="2949"/>
    <x v="2945"/>
    <x v="1"/>
  </r>
  <r>
    <x v="2950"/>
    <x v="2949"/>
    <s v="Help www.KidZoneMuseum.org grow to serve children 1-18 with science, engineering, arts and PLAY especially low-income families."/>
    <n v="5000000"/>
    <n v="0"/>
    <x v="2"/>
    <x v="0"/>
    <x v="0"/>
    <n v="1453538752"/>
    <n v="1450946752"/>
    <b v="0"/>
    <n v="0"/>
    <b v="0"/>
    <x v="38"/>
    <n v="0"/>
    <n v="2500000"/>
    <x v="1"/>
    <x v="38"/>
    <x v="2950"/>
    <x v="2946"/>
    <x v="1"/>
  </r>
  <r>
    <x v="2951"/>
    <x v="2950"/>
    <s v="A building w/office, rehearsal space and classrooms centered on performing arts._x000a_Brentwood Theater Company is a non-profit 501(c)(3)"/>
    <n v="50000"/>
    <n v="1096"/>
    <x v="1"/>
    <x v="0"/>
    <x v="0"/>
    <n v="1412536573"/>
    <n v="1408648573"/>
    <b v="0"/>
    <n v="58"/>
    <b v="0"/>
    <x v="38"/>
    <n v="2.1919999999999999E-2"/>
    <n v="25548"/>
    <x v="1"/>
    <x v="38"/>
    <x v="2951"/>
    <x v="2947"/>
    <x v="1"/>
  </r>
  <r>
    <x v="2952"/>
    <x v="2951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b v="0"/>
    <n v="8"/>
    <b v="0"/>
    <x v="38"/>
    <n v="8.0250000000000002E-2"/>
    <n v="10802.5"/>
    <x v="1"/>
    <x v="38"/>
    <x v="2952"/>
    <x v="2948"/>
    <x v="1"/>
  </r>
  <r>
    <x v="2953"/>
    <x v="2952"/>
    <s v="I want to purchase the former Bread Of Life Church and convert it into a multipurpose theater space for local talent."/>
    <n v="400000"/>
    <n v="605"/>
    <x v="1"/>
    <x v="0"/>
    <x v="0"/>
    <n v="1444330821"/>
    <n v="1441738821"/>
    <b v="0"/>
    <n v="3"/>
    <b v="0"/>
    <x v="38"/>
    <n v="1.5125E-3"/>
    <n v="200302.5"/>
    <x v="1"/>
    <x v="38"/>
    <x v="2953"/>
    <x v="2949"/>
    <x v="1"/>
  </r>
  <r>
    <x v="2954"/>
    <x v="2953"/>
    <s v="Independent film theater, studio and tech lab with storefront, open space for creative people to grow their dream into a profit."/>
    <n v="15000"/>
    <n v="0"/>
    <x v="1"/>
    <x v="0"/>
    <x v="0"/>
    <n v="1489669203"/>
    <n v="1487944803"/>
    <b v="0"/>
    <n v="0"/>
    <b v="0"/>
    <x v="38"/>
    <n v="0"/>
    <n v="7500"/>
    <x v="1"/>
    <x v="38"/>
    <x v="2954"/>
    <x v="2950"/>
    <x v="1"/>
  </r>
  <r>
    <x v="2955"/>
    <x v="2954"/>
    <s v="Stage Door Theater needs a stage for its current and future productions. Can you help?"/>
    <n v="1200"/>
    <n v="715"/>
    <x v="1"/>
    <x v="0"/>
    <x v="0"/>
    <n v="1434476849"/>
    <n v="1431884849"/>
    <b v="0"/>
    <n v="11"/>
    <b v="0"/>
    <x v="38"/>
    <n v="0.59583333333333333"/>
    <n v="957.5"/>
    <x v="1"/>
    <x v="38"/>
    <x v="2955"/>
    <x v="2951"/>
    <x v="1"/>
  </r>
  <r>
    <x v="2956"/>
    <x v="2955"/>
    <s v="Family-owned and community-operated haunted Halloween attraction in Bladensburg, OH, needs your help to grow bigger!"/>
    <n v="7900"/>
    <n v="1322"/>
    <x v="1"/>
    <x v="0"/>
    <x v="0"/>
    <n v="1462402850"/>
    <n v="1459810850"/>
    <b v="0"/>
    <n v="20"/>
    <b v="0"/>
    <x v="38"/>
    <n v="0.16734177215189874"/>
    <n v="4611"/>
    <x v="1"/>
    <x v="38"/>
    <x v="2956"/>
    <x v="2952"/>
    <x v="1"/>
  </r>
  <r>
    <x v="2957"/>
    <x v="2956"/>
    <s v="Theatre in Tuscaloosa, AL built in the 1930s.  The headsets seem about that old. They are almost unusable."/>
    <n v="15000"/>
    <n v="280"/>
    <x v="1"/>
    <x v="0"/>
    <x v="0"/>
    <n v="1427498172"/>
    <n v="1422317772"/>
    <b v="0"/>
    <n v="3"/>
    <b v="0"/>
    <x v="38"/>
    <n v="1.8666666666666668E-2"/>
    <n v="7640"/>
    <x v="1"/>
    <x v="38"/>
    <x v="2957"/>
    <x v="2953"/>
    <x v="1"/>
  </r>
  <r>
    <x v="2958"/>
    <x v="2957"/>
    <s v="Chicago Based Theater Company and Venue Dedicated to Social Justice and Mainstreaming the Palestinian Narrative"/>
    <n v="80000"/>
    <n v="0"/>
    <x v="1"/>
    <x v="0"/>
    <x v="0"/>
    <n v="1462729317"/>
    <n v="1457548917"/>
    <b v="0"/>
    <n v="0"/>
    <b v="0"/>
    <x v="38"/>
    <n v="0"/>
    <n v="40000"/>
    <x v="1"/>
    <x v="38"/>
    <x v="2958"/>
    <x v="2954"/>
    <x v="1"/>
  </r>
  <r>
    <x v="2959"/>
    <x v="2958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b v="0"/>
    <n v="0"/>
    <b v="0"/>
    <x v="38"/>
    <n v="0"/>
    <n v="5000"/>
    <x v="1"/>
    <x v="38"/>
    <x v="2959"/>
    <x v="2955"/>
    <x v="1"/>
  </r>
  <r>
    <x v="2960"/>
    <x v="2959"/>
    <s v="Built in the late 1800's, this 70K sq. feet estate has fallen into disrepair.  Seeking to buy and convert to useful space"/>
    <n v="30000000"/>
    <n v="0"/>
    <x v="1"/>
    <x v="0"/>
    <x v="0"/>
    <n v="1410459023"/>
    <n v="1407867023"/>
    <b v="0"/>
    <n v="0"/>
    <b v="0"/>
    <x v="38"/>
    <n v="0"/>
    <n v="15000000"/>
    <x v="1"/>
    <x v="38"/>
    <x v="2960"/>
    <x v="2956"/>
    <x v="1"/>
  </r>
  <r>
    <x v="2961"/>
    <x v="2960"/>
    <s v="Teens in Take Note Troupe put on Shakespeare in the Park annually. Keep relevant, family-friendly Shakespeare in the community!"/>
    <n v="5000"/>
    <n v="5481"/>
    <x v="0"/>
    <x v="0"/>
    <x v="0"/>
    <n v="1427342400"/>
    <n v="1424927159"/>
    <b v="0"/>
    <n v="108"/>
    <b v="1"/>
    <x v="6"/>
    <n v="1.0962000000000001"/>
    <n v="5240.5"/>
    <x v="1"/>
    <x v="6"/>
    <x v="2961"/>
    <x v="2957"/>
    <x v="0"/>
  </r>
  <r>
    <x v="2962"/>
    <x v="2961"/>
    <s v="A pop-up outdoor theatre company bringing accessible Shakespeare to parks and other locations in the greater Phoenix area!"/>
    <n v="1000"/>
    <n v="1218"/>
    <x v="0"/>
    <x v="0"/>
    <x v="0"/>
    <n v="1425193140"/>
    <n v="1422769906"/>
    <b v="0"/>
    <n v="20"/>
    <b v="1"/>
    <x v="6"/>
    <n v="1.218"/>
    <n v="1109"/>
    <x v="1"/>
    <x v="6"/>
    <x v="2962"/>
    <x v="2958"/>
    <x v="0"/>
  </r>
  <r>
    <x v="2963"/>
    <x v="2962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b v="0"/>
    <n v="98"/>
    <b v="1"/>
    <x v="6"/>
    <n v="1.0685"/>
    <n v="10342.5"/>
    <x v="1"/>
    <x v="6"/>
    <x v="2963"/>
    <x v="2959"/>
    <x v="0"/>
  </r>
  <r>
    <x v="2964"/>
    <x v="2963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b v="0"/>
    <n v="196"/>
    <b v="1"/>
    <x v="6"/>
    <n v="1.0071379999999999"/>
    <n v="5017.8449999999993"/>
    <x v="1"/>
    <x v="6"/>
    <x v="2964"/>
    <x v="2960"/>
    <x v="0"/>
  </r>
  <r>
    <x v="2965"/>
    <x v="2964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b v="0"/>
    <n v="39"/>
    <b v="1"/>
    <x v="6"/>
    <n v="1.0900000000000001"/>
    <n v="1567.5"/>
    <x v="1"/>
    <x v="6"/>
    <x v="2965"/>
    <x v="2961"/>
    <x v="0"/>
  </r>
  <r>
    <x v="2966"/>
    <x v="2965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b v="0"/>
    <n v="128"/>
    <b v="1"/>
    <x v="6"/>
    <n v="1.1363000000000001"/>
    <n v="10681.5"/>
    <x v="1"/>
    <x v="6"/>
    <x v="2966"/>
    <x v="2962"/>
    <x v="0"/>
  </r>
  <r>
    <x v="2967"/>
    <x v="2966"/>
    <s v="Scissortail is a story of loss, grief, and recovery based on the events of the 1995 Oklahoma City Bombing."/>
    <n v="5000"/>
    <n v="5696"/>
    <x v="0"/>
    <x v="0"/>
    <x v="0"/>
    <n v="1425872692"/>
    <n v="1423284292"/>
    <b v="0"/>
    <n v="71"/>
    <b v="1"/>
    <x v="6"/>
    <n v="1.1392"/>
    <n v="5348"/>
    <x v="1"/>
    <x v="6"/>
    <x v="2967"/>
    <x v="2963"/>
    <x v="0"/>
  </r>
  <r>
    <x v="2968"/>
    <x v="2967"/>
    <s v="The Curse of the Babywoman is real â€” and it is coming to FringeNYC this August."/>
    <n v="3500"/>
    <n v="3710"/>
    <x v="0"/>
    <x v="0"/>
    <x v="0"/>
    <n v="1471406340"/>
    <n v="1470227660"/>
    <b v="0"/>
    <n v="47"/>
    <b v="1"/>
    <x v="6"/>
    <n v="1.06"/>
    <n v="3605"/>
    <x v="1"/>
    <x v="6"/>
    <x v="2968"/>
    <x v="2964"/>
    <x v="0"/>
  </r>
  <r>
    <x v="2969"/>
    <x v="2968"/>
    <s v="A poignant &amp; hilarious tale of Charlie Brown &amp; friends navigating high school. A fresh take on the off Broadway hit by YYC artists."/>
    <n v="1000"/>
    <n v="1625"/>
    <x v="0"/>
    <x v="5"/>
    <x v="5"/>
    <n v="1430693460"/>
    <n v="1428087153"/>
    <b v="0"/>
    <n v="17"/>
    <b v="1"/>
    <x v="6"/>
    <n v="1.625"/>
    <n v="1312.5"/>
    <x v="1"/>
    <x v="6"/>
    <x v="2969"/>
    <x v="2965"/>
    <x v="0"/>
  </r>
  <r>
    <x v="2970"/>
    <x v="2969"/>
    <s v="Kara Ayn Napolitano's latest play about a young mother's attempt to reclaim her life after making a serious mistake."/>
    <n v="6000"/>
    <n v="6360"/>
    <x v="0"/>
    <x v="0"/>
    <x v="0"/>
    <n v="1405699451"/>
    <n v="1403107451"/>
    <b v="0"/>
    <n v="91"/>
    <b v="1"/>
    <x v="6"/>
    <n v="1.06"/>
    <n v="6180"/>
    <x v="1"/>
    <x v="6"/>
    <x v="2970"/>
    <x v="2966"/>
    <x v="0"/>
  </r>
  <r>
    <x v="2971"/>
    <x v="2970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b v="0"/>
    <n v="43"/>
    <b v="1"/>
    <x v="6"/>
    <n v="1.0015624999999999"/>
    <n v="3202.5"/>
    <x v="1"/>
    <x v="6"/>
    <x v="2971"/>
    <x v="2967"/>
    <x v="0"/>
  </r>
  <r>
    <x v="2972"/>
    <x v="2971"/>
    <s v="A group of artists. A mythical art piece. A harrowing quest. And some margaritas."/>
    <n v="2000"/>
    <n v="2107"/>
    <x v="0"/>
    <x v="0"/>
    <x v="0"/>
    <n v="1480899600"/>
    <n v="1479609520"/>
    <b v="0"/>
    <n v="17"/>
    <b v="1"/>
    <x v="6"/>
    <n v="1.0535000000000001"/>
    <n v="2053.5"/>
    <x v="1"/>
    <x v="6"/>
    <x v="2972"/>
    <x v="2968"/>
    <x v="0"/>
  </r>
  <r>
    <x v="2973"/>
    <x v="2972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b v="0"/>
    <n v="33"/>
    <b v="1"/>
    <x v="6"/>
    <n v="1.748"/>
    <n v="6870"/>
    <x v="1"/>
    <x v="6"/>
    <x v="2973"/>
    <x v="2969"/>
    <x v="0"/>
  </r>
  <r>
    <x v="2974"/>
    <x v="2973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b v="0"/>
    <n v="87"/>
    <b v="1"/>
    <x v="6"/>
    <n v="1.02"/>
    <n v="5050"/>
    <x v="1"/>
    <x v="6"/>
    <x v="2974"/>
    <x v="2970"/>
    <x v="0"/>
  </r>
  <r>
    <x v="2975"/>
    <x v="2974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b v="0"/>
    <n v="113"/>
    <b v="1"/>
    <x v="6"/>
    <n v="1.00125"/>
    <n v="8005"/>
    <x v="1"/>
    <x v="6"/>
    <x v="2975"/>
    <x v="2971"/>
    <x v="0"/>
  </r>
  <r>
    <x v="2976"/>
    <x v="2975"/>
    <s v="A play that addresses an important social issue, brought to light by members of the UoM Drama Society."/>
    <n v="70"/>
    <n v="120"/>
    <x v="0"/>
    <x v="1"/>
    <x v="1"/>
    <n v="1457870400"/>
    <n v="1456421530"/>
    <b v="0"/>
    <n v="14"/>
    <b v="1"/>
    <x v="6"/>
    <n v="1.7142857142857142"/>
    <n v="95"/>
    <x v="1"/>
    <x v="6"/>
    <x v="2976"/>
    <x v="2972"/>
    <x v="0"/>
  </r>
  <r>
    <x v="2977"/>
    <x v="2976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b v="0"/>
    <n v="30"/>
    <b v="1"/>
    <x v="6"/>
    <n v="1.1356666666666666"/>
    <n v="3203.5"/>
    <x v="1"/>
    <x v="6"/>
    <x v="2977"/>
    <x v="2973"/>
    <x v="0"/>
  </r>
  <r>
    <x v="2978"/>
    <x v="2977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b v="0"/>
    <n v="16"/>
    <b v="1"/>
    <x v="6"/>
    <n v="1.2946666666666666"/>
    <n v="860.5"/>
    <x v="1"/>
    <x v="6"/>
    <x v="2978"/>
    <x v="2974"/>
    <x v="0"/>
  </r>
  <r>
    <x v="2979"/>
    <x v="2978"/>
    <s v="Dear Stone returns with Yasmina Reza's 'ART', a compelling, clever exploration of friendship under duress. Thanks for watching!"/>
    <n v="5000"/>
    <n v="5070"/>
    <x v="0"/>
    <x v="0"/>
    <x v="0"/>
    <n v="1420524000"/>
    <n v="1419104823"/>
    <b v="0"/>
    <n v="46"/>
    <b v="1"/>
    <x v="6"/>
    <n v="1.014"/>
    <n v="5035"/>
    <x v="1"/>
    <x v="6"/>
    <x v="2979"/>
    <x v="2975"/>
    <x v="0"/>
  </r>
  <r>
    <x v="2980"/>
    <x v="2979"/>
    <s v="1 director, 4 actors, and a whole lotta determination. Help us bring this brilliant story to the heart of NYC!"/>
    <n v="3000"/>
    <n v="3275"/>
    <x v="0"/>
    <x v="0"/>
    <x v="0"/>
    <n v="1440381600"/>
    <n v="1438639130"/>
    <b v="0"/>
    <n v="24"/>
    <b v="1"/>
    <x v="6"/>
    <n v="1.0916666666666666"/>
    <n v="3137.5"/>
    <x v="1"/>
    <x v="6"/>
    <x v="2980"/>
    <x v="2976"/>
    <x v="0"/>
  </r>
  <r>
    <x v="2981"/>
    <x v="2980"/>
    <s v="We are fundraising to create a Dublin based circus training centre for public and professionals to learn, upskill, perform and teach."/>
    <n v="4000"/>
    <n v="5157"/>
    <x v="0"/>
    <x v="17"/>
    <x v="3"/>
    <n v="1443014756"/>
    <n v="1439126756"/>
    <b v="1"/>
    <n v="97"/>
    <b v="1"/>
    <x v="38"/>
    <n v="1.28925"/>
    <n v="4578.5"/>
    <x v="1"/>
    <x v="38"/>
    <x v="2981"/>
    <x v="2977"/>
    <x v="0"/>
  </r>
  <r>
    <x v="2982"/>
    <x v="2981"/>
    <s v="Renovating this historical landmark, into an arts venue and theatre space for the community."/>
    <n v="5000"/>
    <n v="5103"/>
    <x v="0"/>
    <x v="1"/>
    <x v="1"/>
    <n v="1455208143"/>
    <n v="1452616143"/>
    <b v="1"/>
    <n v="59"/>
    <b v="1"/>
    <x v="38"/>
    <n v="1.0206"/>
    <n v="5051.5"/>
    <x v="1"/>
    <x v="38"/>
    <x v="2982"/>
    <x v="2978"/>
    <x v="0"/>
  </r>
  <r>
    <x v="2983"/>
    <x v="2982"/>
    <s v="Dad's Garage Theatre Company needs your help buying our new, forever home by hitting our $150,000 STRETCH GOAL!"/>
    <n v="116000"/>
    <n v="169985.91"/>
    <x v="0"/>
    <x v="0"/>
    <x v="0"/>
    <n v="1415722236"/>
    <n v="1410534636"/>
    <b v="1"/>
    <n v="1095"/>
    <b v="1"/>
    <x v="38"/>
    <n v="1.465395775862069"/>
    <n v="142992.95500000002"/>
    <x v="1"/>
    <x v="38"/>
    <x v="2983"/>
    <x v="2979"/>
    <x v="0"/>
  </r>
  <r>
    <x v="2984"/>
    <x v="2983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b v="1"/>
    <n v="218"/>
    <b v="1"/>
    <x v="38"/>
    <n v="1.00352"/>
    <n v="25044"/>
    <x v="1"/>
    <x v="38"/>
    <x v="2984"/>
    <x v="2980"/>
    <x v="0"/>
  </r>
  <r>
    <x v="2985"/>
    <x v="2984"/>
    <s v="From the moment we flew in to the world of The Circus, we have dreamed of opening our own studio. Help us get our dream off the ground!"/>
    <n v="10000"/>
    <n v="12165"/>
    <x v="0"/>
    <x v="4"/>
    <x v="4"/>
    <n v="1477886400"/>
    <n v="1476228128"/>
    <b v="0"/>
    <n v="111"/>
    <b v="1"/>
    <x v="38"/>
    <n v="1.2164999999999999"/>
    <n v="11082.5"/>
    <x v="1"/>
    <x v="38"/>
    <x v="2985"/>
    <x v="2981"/>
    <x v="0"/>
  </r>
  <r>
    <x v="2986"/>
    <x v="2985"/>
    <s v="Support the circus arts and help our aerial students work with more height. With your support, we will install beams at 19ft!"/>
    <n v="2400"/>
    <n v="2532"/>
    <x v="0"/>
    <x v="1"/>
    <x v="1"/>
    <n v="1462100406"/>
    <n v="1456920006"/>
    <b v="0"/>
    <n v="56"/>
    <b v="1"/>
    <x v="38"/>
    <n v="1.0549999999999999"/>
    <n v="2466"/>
    <x v="1"/>
    <x v="38"/>
    <x v="2986"/>
    <x v="2982"/>
    <x v="0"/>
  </r>
  <r>
    <x v="2987"/>
    <x v="2986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b v="0"/>
    <n v="265"/>
    <b v="1"/>
    <x v="38"/>
    <n v="1.1040080000000001"/>
    <n v="26300.1"/>
    <x v="1"/>
    <x v="38"/>
    <x v="2987"/>
    <x v="2983"/>
    <x v="0"/>
  </r>
  <r>
    <x v="2988"/>
    <x v="2987"/>
    <s v="Since October 2015 the Shoebox Theatre has become a hub of creativity - The next step in our journey is to hang stage curtains!"/>
    <n v="1000"/>
    <n v="1000"/>
    <x v="0"/>
    <x v="1"/>
    <x v="1"/>
    <n v="1466412081"/>
    <n v="1463820081"/>
    <b v="0"/>
    <n v="28"/>
    <b v="1"/>
    <x v="38"/>
    <n v="1"/>
    <n v="1000"/>
    <x v="1"/>
    <x v="38"/>
    <x v="2988"/>
    <x v="2984"/>
    <x v="0"/>
  </r>
  <r>
    <x v="2989"/>
    <x v="2988"/>
    <s v="Bring the movies back to Bethel, Maine."/>
    <n v="20000"/>
    <n v="35307"/>
    <x v="0"/>
    <x v="0"/>
    <x v="0"/>
    <n v="1450673940"/>
    <n v="1448756962"/>
    <b v="0"/>
    <n v="364"/>
    <b v="1"/>
    <x v="38"/>
    <n v="1.76535"/>
    <n v="27653.5"/>
    <x v="1"/>
    <x v="38"/>
    <x v="2989"/>
    <x v="2985"/>
    <x v="0"/>
  </r>
  <r>
    <x v="2990"/>
    <x v="2989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b v="0"/>
    <n v="27"/>
    <b v="1"/>
    <x v="38"/>
    <n v="1"/>
    <n v="10000"/>
    <x v="1"/>
    <x v="38"/>
    <x v="2990"/>
    <x v="2986"/>
    <x v="0"/>
  </r>
  <r>
    <x v="2991"/>
    <x v="2990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b v="0"/>
    <n v="93"/>
    <b v="1"/>
    <x v="38"/>
    <n v="1.0329411764705883"/>
    <n v="8640"/>
    <x v="1"/>
    <x v="38"/>
    <x v="2991"/>
    <x v="2987"/>
    <x v="0"/>
  </r>
  <r>
    <x v="2992"/>
    <x v="2991"/>
    <s v="Creating a non-profit CAFE &amp; VILLAGE COMMONS in SE Portland, in service to Neighbors, Kids, Artists &amp; the Underserved"/>
    <n v="3000"/>
    <n v="3135"/>
    <x v="0"/>
    <x v="0"/>
    <x v="0"/>
    <n v="1476037510"/>
    <n v="1473445510"/>
    <b v="0"/>
    <n v="64"/>
    <b v="1"/>
    <x v="38"/>
    <n v="1.0449999999999999"/>
    <n v="3067.5"/>
    <x v="1"/>
    <x v="38"/>
    <x v="2992"/>
    <x v="2988"/>
    <x v="0"/>
  </r>
  <r>
    <x v="2993"/>
    <x v="2992"/>
    <s v="Help us build the Kitchen from Hell!"/>
    <n v="1000"/>
    <n v="1003"/>
    <x v="0"/>
    <x v="0"/>
    <x v="0"/>
    <n v="1455998867"/>
    <n v="1453406867"/>
    <b v="0"/>
    <n v="22"/>
    <b v="1"/>
    <x v="38"/>
    <n v="1.0029999999999999"/>
    <n v="1001.5"/>
    <x v="1"/>
    <x v="38"/>
    <x v="2993"/>
    <x v="2989"/>
    <x v="0"/>
  </r>
  <r>
    <x v="2994"/>
    <x v="2993"/>
    <s v="Help the hosts of the infamous St. Michael sustain and create epic boat parties through Halloween and into 2015"/>
    <n v="300"/>
    <n v="1373.24"/>
    <x v="0"/>
    <x v="1"/>
    <x v="1"/>
    <n v="1412335772"/>
    <n v="1409743772"/>
    <b v="0"/>
    <n v="59"/>
    <b v="1"/>
    <x v="38"/>
    <n v="4.577466666666667"/>
    <n v="836.62"/>
    <x v="1"/>
    <x v="38"/>
    <x v="2994"/>
    <x v="2990"/>
    <x v="0"/>
  </r>
  <r>
    <x v="2995"/>
    <x v="2994"/>
    <s v="Keeping the drive-in culture alive for 6 years, we now ask for your help so we can CREATE A NEW HOME and save 35MM movies!"/>
    <n v="15000"/>
    <n v="15744"/>
    <x v="0"/>
    <x v="0"/>
    <x v="0"/>
    <n v="1484841471"/>
    <n v="1482249471"/>
    <b v="0"/>
    <n v="249"/>
    <b v="1"/>
    <x v="38"/>
    <n v="1.0496000000000001"/>
    <n v="15372"/>
    <x v="1"/>
    <x v="38"/>
    <x v="2995"/>
    <x v="2991"/>
    <x v="0"/>
  </r>
  <r>
    <x v="2996"/>
    <x v="2995"/>
    <s v="A permanent home for comedy in Connecticut in the heart of downtown Hartford."/>
    <n v="35000"/>
    <n v="60180"/>
    <x v="0"/>
    <x v="0"/>
    <x v="0"/>
    <n v="1432677240"/>
    <n v="1427493240"/>
    <b v="0"/>
    <n v="392"/>
    <b v="1"/>
    <x v="38"/>
    <n v="1.7194285714285715"/>
    <n v="47590"/>
    <x v="1"/>
    <x v="38"/>
    <x v="2996"/>
    <x v="2992"/>
    <x v="0"/>
  </r>
  <r>
    <x v="2997"/>
    <x v="2996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b v="0"/>
    <n v="115"/>
    <b v="1"/>
    <x v="38"/>
    <n v="1.0373000000000001"/>
    <n v="10186.5"/>
    <x v="1"/>
    <x v="38"/>
    <x v="2997"/>
    <x v="2993"/>
    <x v="0"/>
  </r>
  <r>
    <x v="2998"/>
    <x v="2997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b v="0"/>
    <n v="433"/>
    <b v="1"/>
    <x v="38"/>
    <n v="1.0302899999999999"/>
    <n v="50757.25"/>
    <x v="1"/>
    <x v="38"/>
    <x v="2998"/>
    <x v="2994"/>
    <x v="0"/>
  </r>
  <r>
    <x v="2999"/>
    <x v="2998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b v="0"/>
    <n v="20"/>
    <b v="1"/>
    <x v="38"/>
    <n v="1.1888888888888889"/>
    <n v="1477.5"/>
    <x v="1"/>
    <x v="38"/>
    <x v="2999"/>
    <x v="807"/>
    <x v="0"/>
  </r>
  <r>
    <x v="3000"/>
    <x v="2999"/>
    <s v="A benefit show featuring musicians, dancers &amp; poets all under age 30 to raise money in support of LGBTQ rights and programs."/>
    <n v="500"/>
    <n v="500"/>
    <x v="0"/>
    <x v="0"/>
    <x v="0"/>
    <n v="1485885600"/>
    <n v="1484682670"/>
    <b v="0"/>
    <n v="8"/>
    <b v="1"/>
    <x v="38"/>
    <n v="1"/>
    <n v="500"/>
    <x v="1"/>
    <x v="38"/>
    <x v="3000"/>
    <x v="2995"/>
    <x v="0"/>
  </r>
  <r>
    <x v="3001"/>
    <x v="3000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b v="0"/>
    <n v="175"/>
    <b v="1"/>
    <x v="38"/>
    <n v="3.1869988910451896"/>
    <n v="15102.504999999999"/>
    <x v="1"/>
    <x v="38"/>
    <x v="3001"/>
    <x v="2996"/>
    <x v="0"/>
  </r>
  <r>
    <x v="3002"/>
    <x v="3001"/>
    <s v="Make the workshop/ small stage space at Jimmy's No 43 even better than before!"/>
    <n v="7000"/>
    <n v="7595.43"/>
    <x v="0"/>
    <x v="0"/>
    <x v="0"/>
    <n v="1356552252"/>
    <n v="1353960252"/>
    <b v="0"/>
    <n v="104"/>
    <b v="1"/>
    <x v="38"/>
    <n v="1.0850614285714286"/>
    <n v="7297.7150000000001"/>
    <x v="1"/>
    <x v="38"/>
    <x v="3002"/>
    <x v="2997"/>
    <x v="0"/>
  </r>
  <r>
    <x v="3003"/>
    <x v="3002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b v="0"/>
    <n v="17"/>
    <b v="1"/>
    <x v="38"/>
    <n v="1.0116666666666667"/>
    <n v="3017.5"/>
    <x v="1"/>
    <x v="38"/>
    <x v="3003"/>
    <x v="2998"/>
    <x v="0"/>
  </r>
  <r>
    <x v="3004"/>
    <x v="3003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b v="0"/>
    <n v="277"/>
    <b v="1"/>
    <x v="38"/>
    <n v="1.12815"/>
    <n v="42563"/>
    <x v="1"/>
    <x v="38"/>
    <x v="3004"/>
    <x v="2999"/>
    <x v="0"/>
  </r>
  <r>
    <x v="3005"/>
    <x v="3004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b v="0"/>
    <n v="118"/>
    <b v="1"/>
    <x v="38"/>
    <n v="1.2049622641509434"/>
    <n v="11686.3"/>
    <x v="1"/>
    <x v="38"/>
    <x v="3005"/>
    <x v="3000"/>
    <x v="0"/>
  </r>
  <r>
    <x v="3006"/>
    <x v="3005"/>
    <s v="We're an affordable theatre and rental space that can be molded into anything by anyone."/>
    <n v="8000"/>
    <n v="8620"/>
    <x v="0"/>
    <x v="5"/>
    <x v="5"/>
    <n v="1418580591"/>
    <n v="1415988591"/>
    <b v="0"/>
    <n v="97"/>
    <b v="1"/>
    <x v="38"/>
    <n v="1.0774999999999999"/>
    <n v="8310"/>
    <x v="1"/>
    <x v="38"/>
    <x v="3006"/>
    <x v="3001"/>
    <x v="0"/>
  </r>
  <r>
    <x v="3007"/>
    <x v="3006"/>
    <s v="Consuite for 2015 CoreCon.  An adventure into insanity."/>
    <n v="600"/>
    <n v="1080"/>
    <x v="0"/>
    <x v="0"/>
    <x v="0"/>
    <n v="1429938683"/>
    <n v="1428124283"/>
    <b v="0"/>
    <n v="20"/>
    <b v="1"/>
    <x v="38"/>
    <n v="1.8"/>
    <n v="840"/>
    <x v="1"/>
    <x v="38"/>
    <x v="3007"/>
    <x v="3002"/>
    <x v="0"/>
  </r>
  <r>
    <x v="3008"/>
    <x v="3007"/>
    <s v="Help fund Silver Spring Stage's HVAC costs for the upcoming year! Don't leave us out in the cold (pun intended)!"/>
    <n v="3000"/>
    <n v="3035"/>
    <x v="0"/>
    <x v="0"/>
    <x v="0"/>
    <n v="1453352719"/>
    <n v="1450760719"/>
    <b v="0"/>
    <n v="26"/>
    <b v="1"/>
    <x v="38"/>
    <n v="1.0116666666666667"/>
    <n v="3017.5"/>
    <x v="1"/>
    <x v="38"/>
    <x v="3008"/>
    <x v="3003"/>
    <x v="0"/>
  </r>
  <r>
    <x v="3009"/>
    <x v="3008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b v="0"/>
    <n v="128"/>
    <b v="1"/>
    <x v="38"/>
    <n v="1.19756"/>
    <n v="27469.5"/>
    <x v="1"/>
    <x v="38"/>
    <x v="3009"/>
    <x v="3004"/>
    <x v="0"/>
  </r>
  <r>
    <x v="3010"/>
    <x v="3009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b v="0"/>
    <n v="15"/>
    <b v="1"/>
    <x v="38"/>
    <n v="1.58"/>
    <n v="1935"/>
    <x v="1"/>
    <x v="38"/>
    <x v="3010"/>
    <x v="3005"/>
    <x v="0"/>
  </r>
  <r>
    <x v="3011"/>
    <x v="3010"/>
    <s v="Necesitamos tu ayuda para poder llevar la magia del teatro universitario al Teatro Lagrada de Madrid el 23 de diciembre :)"/>
    <n v="300"/>
    <n v="371"/>
    <x v="0"/>
    <x v="3"/>
    <x v="3"/>
    <n v="1450911540"/>
    <n v="1448536516"/>
    <b v="0"/>
    <n v="25"/>
    <b v="1"/>
    <x v="38"/>
    <n v="1.2366666666666666"/>
    <n v="335.5"/>
    <x v="1"/>
    <x v="38"/>
    <x v="3011"/>
    <x v="3006"/>
    <x v="0"/>
  </r>
  <r>
    <x v="3012"/>
    <x v="3011"/>
    <s v="Spring Theatre has recently found a new home in the heart of Winston Salem. We need your help for an up-lifting up-fit!"/>
    <n v="4000"/>
    <n v="4685"/>
    <x v="0"/>
    <x v="0"/>
    <x v="0"/>
    <n v="1423587130"/>
    <n v="1421772730"/>
    <b v="0"/>
    <n v="55"/>
    <b v="1"/>
    <x v="38"/>
    <n v="1.1712499999999999"/>
    <n v="4342.5"/>
    <x v="1"/>
    <x v="38"/>
    <x v="3012"/>
    <x v="3007"/>
    <x v="0"/>
  </r>
  <r>
    <x v="3013"/>
    <x v="3012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b v="0"/>
    <n v="107"/>
    <b v="1"/>
    <x v="38"/>
    <n v="1.5696000000000001"/>
    <n v="12848"/>
    <x v="1"/>
    <x v="38"/>
    <x v="3013"/>
    <x v="3008"/>
    <x v="0"/>
  </r>
  <r>
    <x v="3014"/>
    <x v="3013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b v="0"/>
    <n v="557"/>
    <b v="1"/>
    <x v="38"/>
    <n v="1.13104"/>
    <n v="26638"/>
    <x v="1"/>
    <x v="38"/>
    <x v="3014"/>
    <x v="3009"/>
    <x v="0"/>
  </r>
  <r>
    <x v="3015"/>
    <x v="3014"/>
    <s v="We're turning an old yogurt shop into a live theater in downtown Charleston.   Please help us hang our sign!"/>
    <n v="3400"/>
    <n v="3508"/>
    <x v="0"/>
    <x v="0"/>
    <x v="0"/>
    <n v="1402459200"/>
    <n v="1401125238"/>
    <b v="0"/>
    <n v="40"/>
    <b v="1"/>
    <x v="38"/>
    <n v="1.0317647058823529"/>
    <n v="3454"/>
    <x v="1"/>
    <x v="38"/>
    <x v="3015"/>
    <x v="3010"/>
    <x v="0"/>
  </r>
  <r>
    <x v="3016"/>
    <x v="3015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b v="0"/>
    <n v="36"/>
    <b v="1"/>
    <x v="38"/>
    <n v="1.0261176470588236"/>
    <n v="8611"/>
    <x v="1"/>
    <x v="38"/>
    <x v="3016"/>
    <x v="3011"/>
    <x v="0"/>
  </r>
  <r>
    <x v="3017"/>
    <x v="3016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b v="0"/>
    <n v="159"/>
    <b v="1"/>
    <x v="38"/>
    <n v="1.0584090909090909"/>
    <n v="22642.5"/>
    <x v="1"/>
    <x v="38"/>
    <x v="3017"/>
    <x v="3012"/>
    <x v="0"/>
  </r>
  <r>
    <x v="3018"/>
    <x v="3017"/>
    <s v="Le projet vise la crÃ©ation dâ€™un lieu de rÃ©sidence, recherche et formation dÃ©diÃ© Ã  l'art vivant, l'image et la narration."/>
    <n v="4200"/>
    <n v="4230"/>
    <x v="0"/>
    <x v="6"/>
    <x v="3"/>
    <n v="1437429600"/>
    <n v="1433747376"/>
    <b v="0"/>
    <n v="41"/>
    <b v="1"/>
    <x v="38"/>
    <n v="1.0071428571428571"/>
    <n v="4215"/>
    <x v="1"/>
    <x v="38"/>
    <x v="3018"/>
    <x v="3013"/>
    <x v="0"/>
  </r>
  <r>
    <x v="3019"/>
    <x v="3018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b v="0"/>
    <n v="226"/>
    <b v="1"/>
    <x v="38"/>
    <n v="1.2123333333333333"/>
    <n v="16592.5"/>
    <x v="1"/>
    <x v="38"/>
    <x v="3019"/>
    <x v="3014"/>
    <x v="0"/>
  </r>
  <r>
    <x v="3020"/>
    <x v="3019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b v="0"/>
    <n v="30"/>
    <b v="1"/>
    <x v="38"/>
    <n v="1.0057142857142858"/>
    <n v="7020"/>
    <x v="1"/>
    <x v="38"/>
    <x v="3020"/>
    <x v="3015"/>
    <x v="0"/>
  </r>
  <r>
    <x v="3021"/>
    <x v="3020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b v="0"/>
    <n v="103"/>
    <b v="1"/>
    <x v="38"/>
    <n v="1.1602222222222223"/>
    <n v="4860.5"/>
    <x v="1"/>
    <x v="38"/>
    <x v="3021"/>
    <x v="3016"/>
    <x v="0"/>
  </r>
  <r>
    <x v="3022"/>
    <x v="3021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b v="0"/>
    <n v="62"/>
    <b v="1"/>
    <x v="38"/>
    <n v="1.0087999999999999"/>
    <n v="10044"/>
    <x v="1"/>
    <x v="38"/>
    <x v="3022"/>
    <x v="3017"/>
    <x v="0"/>
  </r>
  <r>
    <x v="3023"/>
    <x v="3022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b v="0"/>
    <n v="6"/>
    <b v="1"/>
    <x v="38"/>
    <n v="1.03"/>
    <n v="710.5"/>
    <x v="1"/>
    <x v="38"/>
    <x v="3023"/>
    <x v="3018"/>
    <x v="0"/>
  </r>
  <r>
    <x v="3024"/>
    <x v="3023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b v="0"/>
    <n v="182"/>
    <b v="1"/>
    <x v="38"/>
    <n v="2.4641999999999999"/>
    <n v="8660.5"/>
    <x v="1"/>
    <x v="38"/>
    <x v="3024"/>
    <x v="3019"/>
    <x v="0"/>
  </r>
  <r>
    <x v="3025"/>
    <x v="3024"/>
    <s v="Be part of building Cardiff's first pub theatre, located right in the city centre. Launching January 2015."/>
    <n v="2500"/>
    <n v="7555"/>
    <x v="0"/>
    <x v="1"/>
    <x v="1"/>
    <n v="1401465600"/>
    <n v="1399032813"/>
    <b v="0"/>
    <n v="145"/>
    <b v="1"/>
    <x v="38"/>
    <n v="3.0219999999999998"/>
    <n v="5027.5"/>
    <x v="1"/>
    <x v="38"/>
    <x v="3025"/>
    <x v="3020"/>
    <x v="0"/>
  </r>
  <r>
    <x v="3026"/>
    <x v="3025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b v="0"/>
    <n v="25"/>
    <b v="1"/>
    <x v="38"/>
    <n v="1.4333333333333333"/>
    <n v="1095"/>
    <x v="1"/>
    <x v="38"/>
    <x v="3026"/>
    <x v="3021"/>
    <x v="0"/>
  </r>
  <r>
    <x v="3027"/>
    <x v="3026"/>
    <s v="Wavy says let's LIGHT UP THE RAINBOW STAGE and as our stretch reward we'll throw all of us a PARTY!"/>
    <n v="40000"/>
    <n v="52576"/>
    <x v="0"/>
    <x v="0"/>
    <x v="0"/>
    <n v="1426866851"/>
    <n v="1424278451"/>
    <b v="0"/>
    <n v="320"/>
    <b v="1"/>
    <x v="38"/>
    <n v="1.3144"/>
    <n v="46288"/>
    <x v="1"/>
    <x v="38"/>
    <x v="3027"/>
    <x v="3022"/>
    <x v="0"/>
  </r>
  <r>
    <x v="3028"/>
    <x v="3027"/>
    <s v="We have a space! Help us fill it with a stage, chairs, gear and audiences' laughter!"/>
    <n v="5000"/>
    <n v="8401"/>
    <x v="0"/>
    <x v="0"/>
    <x v="0"/>
    <n v="1471242025"/>
    <n v="1468650025"/>
    <b v="0"/>
    <n v="99"/>
    <b v="1"/>
    <x v="38"/>
    <n v="1.6801999999999999"/>
    <n v="6700.5"/>
    <x v="1"/>
    <x v="38"/>
    <x v="3028"/>
    <x v="3023"/>
    <x v="0"/>
  </r>
  <r>
    <x v="3029"/>
    <x v="3028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b v="0"/>
    <n v="348"/>
    <b v="1"/>
    <x v="38"/>
    <n v="1.0967666666666667"/>
    <n v="31451.5"/>
    <x v="1"/>
    <x v="38"/>
    <x v="3029"/>
    <x v="3024"/>
    <x v="0"/>
  </r>
  <r>
    <x v="3030"/>
    <x v="3029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b v="0"/>
    <n v="41"/>
    <b v="1"/>
    <x v="38"/>
    <n v="1.0668571428571429"/>
    <n v="1808.5"/>
    <x v="1"/>
    <x v="38"/>
    <x v="3030"/>
    <x v="3025"/>
    <x v="0"/>
  </r>
  <r>
    <x v="3031"/>
    <x v="3030"/>
    <s v="Blue Thyme Nights is the production of Am I Blue by Beth Henley &amp; Thymus Vulgaris by Lanford  Wilson._x000a__x000a_Artwork by Charlotte Ager"/>
    <n v="1500"/>
    <n v="1500"/>
    <x v="0"/>
    <x v="0"/>
    <x v="0"/>
    <n v="1476479447"/>
    <n v="1471295447"/>
    <b v="0"/>
    <n v="29"/>
    <b v="1"/>
    <x v="38"/>
    <n v="1"/>
    <n v="1500"/>
    <x v="1"/>
    <x v="38"/>
    <x v="3031"/>
    <x v="3026"/>
    <x v="0"/>
  </r>
  <r>
    <x v="3032"/>
    <x v="3031"/>
    <s v="One night only, not-for-profit, neighborhood haunted attraction that will scare your mask off! Coming this Halloween."/>
    <n v="1000"/>
    <n v="1272"/>
    <x v="0"/>
    <x v="0"/>
    <x v="0"/>
    <n v="1441933459"/>
    <n v="1439341459"/>
    <b v="0"/>
    <n v="25"/>
    <b v="1"/>
    <x v="38"/>
    <n v="1.272"/>
    <n v="1136"/>
    <x v="1"/>
    <x v="38"/>
    <x v="3032"/>
    <x v="3027"/>
    <x v="0"/>
  </r>
  <r>
    <x v="3033"/>
    <x v="3032"/>
    <s v="Finally Stagelights will have a space of our very own!  Be a part of this exciting new adventure in Greensboro!!"/>
    <n v="3000"/>
    <n v="4396"/>
    <x v="0"/>
    <x v="0"/>
    <x v="0"/>
    <n v="1471487925"/>
    <n v="1468895925"/>
    <b v="0"/>
    <n v="23"/>
    <b v="1"/>
    <x v="38"/>
    <n v="1.4653333333333334"/>
    <n v="3698"/>
    <x v="1"/>
    <x v="38"/>
    <x v="3033"/>
    <x v="3028"/>
    <x v="0"/>
  </r>
  <r>
    <x v="3034"/>
    <x v="3033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n v="1475326255"/>
    <b v="0"/>
    <n v="1260"/>
    <b v="1"/>
    <x v="38"/>
    <n v="1.1253599999999999"/>
    <n v="106268"/>
    <x v="1"/>
    <x v="38"/>
    <x v="3034"/>
    <x v="3029"/>
    <x v="0"/>
  </r>
  <r>
    <x v="3035"/>
    <x v="3034"/>
    <s v="Help create a permanent home for live comedy shows and classes in Downtown RVA."/>
    <n v="25000"/>
    <n v="27196.71"/>
    <x v="0"/>
    <x v="0"/>
    <x v="0"/>
    <n v="1367674009"/>
    <n v="1365082009"/>
    <b v="0"/>
    <n v="307"/>
    <b v="1"/>
    <x v="38"/>
    <n v="1.0878684000000001"/>
    <n v="26098.355"/>
    <x v="1"/>
    <x v="38"/>
    <x v="3035"/>
    <x v="3030"/>
    <x v="0"/>
  </r>
  <r>
    <x v="3036"/>
    <x v="3035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b v="0"/>
    <n v="329"/>
    <b v="1"/>
    <x v="38"/>
    <n v="1.26732"/>
    <n v="28341.5"/>
    <x v="1"/>
    <x v="38"/>
    <x v="3036"/>
    <x v="3031"/>
    <x v="0"/>
  </r>
  <r>
    <x v="3037"/>
    <x v="3036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b v="0"/>
    <n v="32"/>
    <b v="1"/>
    <x v="38"/>
    <n v="2.1320000000000001"/>
    <n v="783"/>
    <x v="1"/>
    <x v="38"/>
    <x v="3037"/>
    <x v="3032"/>
    <x v="0"/>
  </r>
  <r>
    <x v="3038"/>
    <x v="3037"/>
    <s v="Our little theater needs some love. We took over a lab and need to make our space look more inviting and well, like a theater!"/>
    <n v="1000"/>
    <n v="1005"/>
    <x v="0"/>
    <x v="0"/>
    <x v="0"/>
    <n v="1457071397"/>
    <n v="1451887397"/>
    <b v="0"/>
    <n v="27"/>
    <b v="1"/>
    <x v="38"/>
    <n v="1.0049999999999999"/>
    <n v="1002.5"/>
    <x v="1"/>
    <x v="38"/>
    <x v="3038"/>
    <x v="3033"/>
    <x v="0"/>
  </r>
  <r>
    <x v="3039"/>
    <x v="3038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b v="0"/>
    <n v="236"/>
    <b v="1"/>
    <x v="38"/>
    <n v="1.0871389999999999"/>
    <n v="20871.39"/>
    <x v="1"/>
    <x v="38"/>
    <x v="3039"/>
    <x v="3034"/>
    <x v="0"/>
  </r>
  <r>
    <x v="3040"/>
    <x v="3039"/>
    <s v="48 hours of deck screws, dry wall, hard hats and needed renovation to help the Jayhawk rise from the ashes."/>
    <n v="3000"/>
    <n v="3225"/>
    <x v="0"/>
    <x v="0"/>
    <x v="0"/>
    <n v="1435359600"/>
    <n v="1434999621"/>
    <b v="0"/>
    <n v="42"/>
    <b v="1"/>
    <x v="38"/>
    <n v="1.075"/>
    <n v="3112.5"/>
    <x v="1"/>
    <x v="38"/>
    <x v="3040"/>
    <x v="3035"/>
    <x v="0"/>
  </r>
  <r>
    <x v="3041"/>
    <x v="3040"/>
    <s v="Privet! Hello! Bon Jour! We are the Arlekin Players Theatre and we need a home."/>
    <n v="8300"/>
    <n v="9170"/>
    <x v="0"/>
    <x v="0"/>
    <x v="0"/>
    <n v="1453323048"/>
    <n v="1450731048"/>
    <b v="0"/>
    <n v="95"/>
    <b v="1"/>
    <x v="38"/>
    <n v="1.1048192771084338"/>
    <n v="8735"/>
    <x v="1"/>
    <x v="38"/>
    <x v="3041"/>
    <x v="3036"/>
    <x v="0"/>
  </r>
  <r>
    <x v="3042"/>
    <x v="3041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b v="0"/>
    <n v="37"/>
    <b v="1"/>
    <x v="38"/>
    <n v="1.28"/>
    <n v="1710"/>
    <x v="1"/>
    <x v="38"/>
    <x v="3042"/>
    <x v="3037"/>
    <x v="0"/>
  </r>
  <r>
    <x v="3043"/>
    <x v="3042"/>
    <s v="Introducing The Post at 750! Join us in the creation of Vancouver's most exciting new cultural space in the heart of downtown."/>
    <n v="15000"/>
    <n v="16501"/>
    <x v="0"/>
    <x v="5"/>
    <x v="5"/>
    <n v="1429152600"/>
    <n v="1426815699"/>
    <b v="0"/>
    <n v="128"/>
    <b v="1"/>
    <x v="38"/>
    <n v="1.1000666666666667"/>
    <n v="15750.5"/>
    <x v="1"/>
    <x v="38"/>
    <x v="3043"/>
    <x v="3038"/>
    <x v="0"/>
  </r>
  <r>
    <x v="3044"/>
    <x v="3043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b v="0"/>
    <n v="156"/>
    <b v="1"/>
    <x v="38"/>
    <n v="1.0934166666666667"/>
    <n v="12560.5"/>
    <x v="1"/>
    <x v="38"/>
    <x v="3044"/>
    <x v="3039"/>
    <x v="0"/>
  </r>
  <r>
    <x v="3045"/>
    <x v="3044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b v="0"/>
    <n v="64"/>
    <b v="1"/>
    <x v="38"/>
    <n v="1.3270650000000002"/>
    <n v="4654.13"/>
    <x v="1"/>
    <x v="38"/>
    <x v="3045"/>
    <x v="3040"/>
    <x v="0"/>
  </r>
  <r>
    <x v="3046"/>
    <x v="3045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b v="0"/>
    <n v="58"/>
    <b v="1"/>
    <x v="38"/>
    <n v="1.9084810126582279"/>
    <n v="11488.5"/>
    <x v="1"/>
    <x v="38"/>
    <x v="3046"/>
    <x v="3041"/>
    <x v="0"/>
  </r>
  <r>
    <x v="3047"/>
    <x v="3046"/>
    <s v="Hi! We're the Graduating Seniors Acting V Seniors at Temple University! Welcome to our Kick starter Page!"/>
    <n v="500"/>
    <n v="745"/>
    <x v="0"/>
    <x v="0"/>
    <x v="0"/>
    <n v="1461762960"/>
    <n v="1457999054"/>
    <b v="0"/>
    <n v="20"/>
    <b v="1"/>
    <x v="38"/>
    <n v="1.49"/>
    <n v="622.5"/>
    <x v="1"/>
    <x v="38"/>
    <x v="3047"/>
    <x v="3042"/>
    <x v="0"/>
  </r>
  <r>
    <x v="3048"/>
    <x v="3047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b v="0"/>
    <n v="47"/>
    <b v="1"/>
    <x v="38"/>
    <n v="1.6639999999999999"/>
    <n v="6660"/>
    <x v="1"/>
    <x v="38"/>
    <x v="3048"/>
    <x v="3043"/>
    <x v="0"/>
  </r>
  <r>
    <x v="3049"/>
    <x v="3048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b v="0"/>
    <n v="54"/>
    <b v="1"/>
    <x v="38"/>
    <n v="1.0666666666666667"/>
    <n v="3875"/>
    <x v="1"/>
    <x v="38"/>
    <x v="3049"/>
    <x v="3044"/>
    <x v="0"/>
  </r>
  <r>
    <x v="3050"/>
    <x v="3049"/>
    <s v="Help fund The Black Pearl Consuite at CoreCon VIII: On Ancient Seas!"/>
    <n v="600"/>
    <n v="636"/>
    <x v="0"/>
    <x v="0"/>
    <x v="0"/>
    <n v="1462420960"/>
    <n v="1459828960"/>
    <b v="0"/>
    <n v="9"/>
    <b v="1"/>
    <x v="38"/>
    <n v="1.06"/>
    <n v="618"/>
    <x v="1"/>
    <x v="38"/>
    <x v="3050"/>
    <x v="3045"/>
    <x v="0"/>
  </r>
  <r>
    <x v="3051"/>
    <x v="3050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b v="1"/>
    <n v="35"/>
    <b v="0"/>
    <x v="38"/>
    <n v="0.23628571428571429"/>
    <n v="2163.5"/>
    <x v="1"/>
    <x v="38"/>
    <x v="3051"/>
    <x v="3046"/>
    <x v="1"/>
  </r>
  <r>
    <x v="3052"/>
    <x v="3051"/>
    <s v="To let the arts continue in Walker Minnesota We need a performing arts space and art gallery"/>
    <n v="50000"/>
    <n v="75"/>
    <x v="2"/>
    <x v="0"/>
    <x v="0"/>
    <n v="1432828740"/>
    <n v="1430237094"/>
    <b v="0"/>
    <n v="2"/>
    <b v="0"/>
    <x v="38"/>
    <n v="1.5E-3"/>
    <n v="25037.5"/>
    <x v="1"/>
    <x v="38"/>
    <x v="3052"/>
    <x v="3047"/>
    <x v="1"/>
  </r>
  <r>
    <x v="3053"/>
    <x v="3052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b v="0"/>
    <n v="3"/>
    <b v="0"/>
    <x v="38"/>
    <n v="4.0000000000000001E-3"/>
    <n v="5020"/>
    <x v="1"/>
    <x v="38"/>
    <x v="3053"/>
    <x v="3048"/>
    <x v="1"/>
  </r>
  <r>
    <x v="3054"/>
    <x v="3053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b v="0"/>
    <n v="0"/>
    <b v="0"/>
    <x v="38"/>
    <n v="0"/>
    <n v="150"/>
    <x v="1"/>
    <x v="38"/>
    <x v="3054"/>
    <x v="3049"/>
    <x v="1"/>
  </r>
  <r>
    <x v="3055"/>
    <x v="3054"/>
    <s v="I have been in the Surfing business since 1962 have a collection of surfing memorabilia I would like to open a surfing museum"/>
    <n v="20000"/>
    <n v="1"/>
    <x v="2"/>
    <x v="0"/>
    <x v="0"/>
    <n v="1420844390"/>
    <n v="1415660390"/>
    <b v="0"/>
    <n v="1"/>
    <b v="0"/>
    <x v="38"/>
    <n v="5.0000000000000002E-5"/>
    <n v="10000.5"/>
    <x v="1"/>
    <x v="38"/>
    <x v="3055"/>
    <x v="3050"/>
    <x v="1"/>
  </r>
  <r>
    <x v="3056"/>
    <x v="3055"/>
    <s v="Looking to establish a communal space for art shows, bands, farmer's markets, environmental education, and traditional skills."/>
    <n v="25000"/>
    <n v="0"/>
    <x v="2"/>
    <x v="0"/>
    <x v="0"/>
    <n v="1412003784"/>
    <n v="1406819784"/>
    <b v="0"/>
    <n v="0"/>
    <b v="0"/>
    <x v="38"/>
    <n v="0"/>
    <n v="12500"/>
    <x v="1"/>
    <x v="38"/>
    <x v="3056"/>
    <x v="3051"/>
    <x v="1"/>
  </r>
  <r>
    <x v="3057"/>
    <x v="3056"/>
    <s v="A series of 6 educational theme parks. This project is to fund the plans and 3D designs required to build the first park."/>
    <n v="50000"/>
    <n v="0"/>
    <x v="2"/>
    <x v="1"/>
    <x v="1"/>
    <n v="1459694211"/>
    <n v="1457105811"/>
    <b v="0"/>
    <n v="0"/>
    <b v="0"/>
    <x v="38"/>
    <n v="0"/>
    <n v="25000"/>
    <x v="1"/>
    <x v="38"/>
    <x v="3057"/>
    <x v="3052"/>
    <x v="1"/>
  </r>
  <r>
    <x v="3058"/>
    <x v="3057"/>
    <s v="Restoration of a theatre to make an educational center for youngs and a place to socialize for everybody through the power of art."/>
    <n v="18000"/>
    <n v="3"/>
    <x v="2"/>
    <x v="13"/>
    <x v="3"/>
    <n v="1463734740"/>
    <n v="1459414740"/>
    <b v="0"/>
    <n v="3"/>
    <b v="0"/>
    <x v="38"/>
    <n v="1.6666666666666666E-4"/>
    <n v="9001.5"/>
    <x v="1"/>
    <x v="38"/>
    <x v="3058"/>
    <x v="3053"/>
    <x v="1"/>
  </r>
  <r>
    <x v="3059"/>
    <x v="3058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b v="0"/>
    <n v="11"/>
    <b v="0"/>
    <x v="38"/>
    <n v="3.0066666666666665E-2"/>
    <n v="7725.5"/>
    <x v="1"/>
    <x v="38"/>
    <x v="3059"/>
    <x v="3054"/>
    <x v="1"/>
  </r>
  <r>
    <x v="3060"/>
    <x v="3059"/>
    <s v="Save the historic Roxy theatre in Bremerton WA from being repurposed as office space."/>
    <n v="220000"/>
    <n v="335"/>
    <x v="2"/>
    <x v="0"/>
    <x v="0"/>
    <n v="1443422134"/>
    <n v="1440830134"/>
    <b v="0"/>
    <n v="6"/>
    <b v="0"/>
    <x v="38"/>
    <n v="1.5227272727272728E-3"/>
    <n v="110167.5"/>
    <x v="1"/>
    <x v="38"/>
    <x v="3060"/>
    <x v="3055"/>
    <x v="1"/>
  </r>
  <r>
    <x v="3061"/>
    <x v="3060"/>
    <s v="Save a historic Local theater."/>
    <n v="1000000"/>
    <n v="0"/>
    <x v="2"/>
    <x v="0"/>
    <x v="0"/>
    <n v="1407955748"/>
    <n v="1405363748"/>
    <b v="0"/>
    <n v="0"/>
    <b v="0"/>
    <x v="38"/>
    <n v="0"/>
    <n v="500000"/>
    <x v="1"/>
    <x v="38"/>
    <x v="3061"/>
    <x v="3056"/>
    <x v="1"/>
  </r>
  <r>
    <x v="3062"/>
    <x v="3061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b v="0"/>
    <n v="67"/>
    <b v="0"/>
    <x v="38"/>
    <n v="0.66839999999999999"/>
    <n v="8342"/>
    <x v="1"/>
    <x v="38"/>
    <x v="3062"/>
    <x v="3057"/>
    <x v="1"/>
  </r>
  <r>
    <x v="3063"/>
    <x v="3062"/>
    <s v="Members of the local Miami music scene are putting together a venue/creative space in Kendall!"/>
    <n v="3000"/>
    <n v="587"/>
    <x v="2"/>
    <x v="0"/>
    <x v="0"/>
    <n v="1477174138"/>
    <n v="1474150138"/>
    <b v="0"/>
    <n v="23"/>
    <b v="0"/>
    <x v="38"/>
    <n v="0.19566666666666666"/>
    <n v="1793.5"/>
    <x v="1"/>
    <x v="38"/>
    <x v="3063"/>
    <x v="3058"/>
    <x v="1"/>
  </r>
  <r>
    <x v="3064"/>
    <x v="3063"/>
    <s v="An epicenter for connection, creation and expression of the community."/>
    <n v="75000"/>
    <n v="8471"/>
    <x v="2"/>
    <x v="0"/>
    <x v="0"/>
    <n v="1448175540"/>
    <n v="1445483246"/>
    <b v="0"/>
    <n v="72"/>
    <b v="0"/>
    <x v="38"/>
    <n v="0.11294666666666667"/>
    <n v="41735.5"/>
    <x v="1"/>
    <x v="38"/>
    <x v="3064"/>
    <x v="3059"/>
    <x v="1"/>
  </r>
  <r>
    <x v="3065"/>
    <x v="3064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b v="0"/>
    <n v="2"/>
    <b v="0"/>
    <x v="38"/>
    <n v="4.0000000000000002E-4"/>
    <n v="12505"/>
    <x v="1"/>
    <x v="38"/>
    <x v="3065"/>
    <x v="3060"/>
    <x v="1"/>
  </r>
  <r>
    <x v="3066"/>
    <x v="3065"/>
    <s v="Our mission is to offer an innovative family watersports attraction that is fun, safe, economical and a leader in its field."/>
    <n v="350000"/>
    <n v="41950"/>
    <x v="2"/>
    <x v="2"/>
    <x v="2"/>
    <n v="1468128537"/>
    <n v="1465536537"/>
    <b v="0"/>
    <n v="15"/>
    <b v="0"/>
    <x v="38"/>
    <n v="0.11985714285714286"/>
    <n v="195975"/>
    <x v="1"/>
    <x v="38"/>
    <x v="3066"/>
    <x v="3061"/>
    <x v="1"/>
  </r>
  <r>
    <x v="3067"/>
    <x v="3066"/>
    <s v="Host a special event in your home, collect donations and turn containers in the foyer to a comfortable welcoming place to sit &amp; chat!"/>
    <n v="8000"/>
    <n v="200"/>
    <x v="2"/>
    <x v="4"/>
    <x v="4"/>
    <n v="1441837879"/>
    <n v="1439245879"/>
    <b v="0"/>
    <n v="1"/>
    <b v="0"/>
    <x v="38"/>
    <n v="2.5000000000000001E-2"/>
    <n v="4100"/>
    <x v="1"/>
    <x v="38"/>
    <x v="3067"/>
    <x v="3062"/>
    <x v="1"/>
  </r>
  <r>
    <x v="3068"/>
    <x v="3067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b v="0"/>
    <n v="2"/>
    <b v="0"/>
    <x v="38"/>
    <n v="6.9999999999999999E-4"/>
    <n v="125087.5"/>
    <x v="1"/>
    <x v="38"/>
    <x v="3068"/>
    <x v="3063"/>
    <x v="1"/>
  </r>
  <r>
    <x v="3069"/>
    <x v="3068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b v="0"/>
    <n v="7"/>
    <b v="0"/>
    <x v="38"/>
    <n v="0.14099999999999999"/>
    <n v="570.5"/>
    <x v="1"/>
    <x v="38"/>
    <x v="3069"/>
    <x v="3064"/>
    <x v="1"/>
  </r>
  <r>
    <x v="3070"/>
    <x v="3069"/>
    <s v="Liverpool's 1st purpose built 7 night a week comedy club, bar &amp; restaurant with live music &amp; much more"/>
    <n v="10000"/>
    <n v="334"/>
    <x v="2"/>
    <x v="1"/>
    <x v="1"/>
    <n v="1481132169"/>
    <n v="1479317769"/>
    <b v="0"/>
    <n v="16"/>
    <b v="0"/>
    <x v="38"/>
    <n v="3.3399999999999999E-2"/>
    <n v="5167"/>
    <x v="1"/>
    <x v="38"/>
    <x v="3070"/>
    <x v="3065"/>
    <x v="1"/>
  </r>
  <r>
    <x v="3071"/>
    <x v="3070"/>
    <s v="Anyone can create. They just need a place and an opportunity. The Echo Theatre (Provo) provides that opportunity."/>
    <n v="12000"/>
    <n v="7173"/>
    <x v="2"/>
    <x v="0"/>
    <x v="0"/>
    <n v="1429595940"/>
    <n v="1428082481"/>
    <b v="0"/>
    <n v="117"/>
    <b v="0"/>
    <x v="38"/>
    <n v="0.59775"/>
    <n v="9586.5"/>
    <x v="1"/>
    <x v="38"/>
    <x v="3071"/>
    <x v="3066"/>
    <x v="1"/>
  </r>
  <r>
    <x v="3072"/>
    <x v="3071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b v="0"/>
    <n v="2"/>
    <b v="0"/>
    <x v="38"/>
    <n v="1.6666666666666666E-4"/>
    <n v="6001"/>
    <x v="1"/>
    <x v="38"/>
    <x v="3072"/>
    <x v="3067"/>
    <x v="1"/>
  </r>
  <r>
    <x v="3073"/>
    <x v="3072"/>
    <s v="Conversion of a long dormant synagogue into a Performing and Visual Arts Center, revitalizing Rochester's inner city."/>
    <n v="2800000"/>
    <n v="645"/>
    <x v="2"/>
    <x v="0"/>
    <x v="0"/>
    <n v="1434309540"/>
    <n v="1429287900"/>
    <b v="0"/>
    <n v="7"/>
    <b v="0"/>
    <x v="38"/>
    <n v="2.3035714285714285E-4"/>
    <n v="1400322.5"/>
    <x v="1"/>
    <x v="38"/>
    <x v="3073"/>
    <x v="3068"/>
    <x v="1"/>
  </r>
  <r>
    <x v="3074"/>
    <x v="3073"/>
    <s v="CrÃ©ation d'un thÃ©Ã¢tre de marionnettes automatisÃ©es et informatisÃ©es portant sur la nature et l'Ã©cologie._x000a_&quot;La symphonie du monde&quot;"/>
    <n v="25000"/>
    <n v="22"/>
    <x v="2"/>
    <x v="6"/>
    <x v="3"/>
    <n v="1457617359"/>
    <n v="1455025359"/>
    <b v="0"/>
    <n v="3"/>
    <b v="0"/>
    <x v="38"/>
    <n v="8.8000000000000003E-4"/>
    <n v="12511"/>
    <x v="1"/>
    <x v="38"/>
    <x v="3074"/>
    <x v="3069"/>
    <x v="1"/>
  </r>
  <r>
    <x v="3075"/>
    <x v="3074"/>
    <s v="Magic Morgan &amp; Liliana are raising funds to expand their famed traveling magic show to a theater of magic."/>
    <n v="15000"/>
    <n v="1296"/>
    <x v="2"/>
    <x v="0"/>
    <x v="0"/>
    <n v="1471573640"/>
    <n v="1467253640"/>
    <b v="0"/>
    <n v="20"/>
    <b v="0"/>
    <x v="38"/>
    <n v="8.6400000000000005E-2"/>
    <n v="8148"/>
    <x v="1"/>
    <x v="38"/>
    <x v="3075"/>
    <x v="3070"/>
    <x v="1"/>
  </r>
  <r>
    <x v="3076"/>
    <x v="3075"/>
    <s v="Helping female comedians get in their 10,000 Hours of practice!"/>
    <n v="10000"/>
    <n v="1506"/>
    <x v="2"/>
    <x v="0"/>
    <x v="0"/>
    <n v="1444405123"/>
    <n v="1439221123"/>
    <b v="0"/>
    <n v="50"/>
    <b v="0"/>
    <x v="38"/>
    <n v="0.15060000000000001"/>
    <n v="5753"/>
    <x v="1"/>
    <x v="38"/>
    <x v="3076"/>
    <x v="3071"/>
    <x v="1"/>
  </r>
  <r>
    <x v="3077"/>
    <x v="3076"/>
    <s v="I've created a live workshop for men who cannot afford it, giving them an opportunity to have healing, peace &amp; love in their lives."/>
    <n v="22000"/>
    <n v="105"/>
    <x v="2"/>
    <x v="5"/>
    <x v="5"/>
    <n v="1488495478"/>
    <n v="1485903478"/>
    <b v="0"/>
    <n v="2"/>
    <b v="0"/>
    <x v="38"/>
    <n v="4.7727272727272731E-3"/>
    <n v="11052.5"/>
    <x v="1"/>
    <x v="38"/>
    <x v="3077"/>
    <x v="3072"/>
    <x v="1"/>
  </r>
  <r>
    <x v="3078"/>
    <x v="3077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b v="0"/>
    <n v="3"/>
    <b v="0"/>
    <x v="38"/>
    <n v="1.1833333333333333E-3"/>
    <n v="30035.5"/>
    <x v="1"/>
    <x v="38"/>
    <x v="3078"/>
    <x v="3073"/>
    <x v="1"/>
  </r>
  <r>
    <x v="3079"/>
    <x v="3078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b v="0"/>
    <n v="27"/>
    <b v="0"/>
    <x v="38"/>
    <n v="8.4173998587352451E-3"/>
    <n v="672446"/>
    <x v="1"/>
    <x v="38"/>
    <x v="3079"/>
    <x v="3074"/>
    <x v="1"/>
  </r>
  <r>
    <x v="3080"/>
    <x v="3079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b v="0"/>
    <n v="7"/>
    <b v="0"/>
    <x v="38"/>
    <n v="1.8799999999999999E-4"/>
    <n v="1000188"/>
    <x v="1"/>
    <x v="38"/>
    <x v="3080"/>
    <x v="3075"/>
    <x v="1"/>
  </r>
  <r>
    <x v="3081"/>
    <x v="3080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b v="0"/>
    <n v="5"/>
    <b v="0"/>
    <x v="38"/>
    <n v="2.1029999999999998E-3"/>
    <n v="501051.5"/>
    <x v="1"/>
    <x v="38"/>
    <x v="3081"/>
    <x v="3076"/>
    <x v="1"/>
  </r>
  <r>
    <x v="3082"/>
    <x v="3081"/>
    <s v="Help expand the time of everyones favorite magic store!  It currently limited to 3 days a week. If not for you, then the children!"/>
    <n v="9000"/>
    <n v="0"/>
    <x v="2"/>
    <x v="0"/>
    <x v="0"/>
    <n v="1447628946"/>
    <n v="1445033346"/>
    <b v="0"/>
    <n v="0"/>
    <b v="0"/>
    <x v="38"/>
    <n v="0"/>
    <n v="4500"/>
    <x v="1"/>
    <x v="38"/>
    <x v="3082"/>
    <x v="3077"/>
    <x v="1"/>
  </r>
  <r>
    <x v="3083"/>
    <x v="3082"/>
    <s v="Crystal City Underground is a New &amp; Unique_x000a_indoor recreational facility, using an old silica sand mine,_x000a_we are the Haunted Maze"/>
    <n v="20000"/>
    <n v="56"/>
    <x v="2"/>
    <x v="0"/>
    <x v="0"/>
    <n v="1409547600"/>
    <n v="1406986278"/>
    <b v="0"/>
    <n v="3"/>
    <b v="0"/>
    <x v="38"/>
    <n v="2.8E-3"/>
    <n v="10028"/>
    <x v="1"/>
    <x v="38"/>
    <x v="3083"/>
    <x v="3078"/>
    <x v="1"/>
  </r>
  <r>
    <x v="3084"/>
    <x v="3083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b v="0"/>
    <n v="6"/>
    <b v="0"/>
    <x v="38"/>
    <n v="0.11579206701157921"/>
    <n v="2264.5"/>
    <x v="1"/>
    <x v="38"/>
    <x v="3084"/>
    <x v="3079"/>
    <x v="1"/>
  </r>
  <r>
    <x v="3085"/>
    <x v="3084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b v="0"/>
    <n v="9"/>
    <b v="0"/>
    <x v="38"/>
    <n v="2.4400000000000002E-2"/>
    <n v="12805"/>
    <x v="1"/>
    <x v="38"/>
    <x v="3085"/>
    <x v="3080"/>
    <x v="1"/>
  </r>
  <r>
    <x v="3086"/>
    <x v="3085"/>
    <s v="A memorable theatre experience in the middle of Genoa's old town. Summer is coming and we have no intention to stop making you laugh."/>
    <n v="20000"/>
    <n v="50"/>
    <x v="2"/>
    <x v="13"/>
    <x v="3"/>
    <n v="1439827559"/>
    <n v="1434643559"/>
    <b v="0"/>
    <n v="3"/>
    <b v="0"/>
    <x v="38"/>
    <n v="2.5000000000000001E-3"/>
    <n v="10025"/>
    <x v="1"/>
    <x v="38"/>
    <x v="3086"/>
    <x v="3081"/>
    <x v="1"/>
  </r>
  <r>
    <x v="3087"/>
    <x v="3086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b v="0"/>
    <n v="2"/>
    <b v="0"/>
    <x v="38"/>
    <n v="6.2500000000000003E-3"/>
    <n v="10062.5"/>
    <x v="1"/>
    <x v="38"/>
    <x v="3087"/>
    <x v="3082"/>
    <x v="1"/>
  </r>
  <r>
    <x v="3088"/>
    <x v="3087"/>
    <s v="We believe it's time to open a visitor's center that highlights the small towns of the upper Midwest."/>
    <n v="65000"/>
    <n v="126"/>
    <x v="2"/>
    <x v="0"/>
    <x v="0"/>
    <n v="1420724460"/>
    <n v="1418046247"/>
    <b v="0"/>
    <n v="3"/>
    <b v="0"/>
    <x v="38"/>
    <n v="1.9384615384615384E-3"/>
    <n v="32563"/>
    <x v="1"/>
    <x v="38"/>
    <x v="3088"/>
    <x v="3083"/>
    <x v="1"/>
  </r>
  <r>
    <x v="3089"/>
    <x v="3088"/>
    <s v="A community space in Somerville, MA to celebrate the beautiful intersection of sports and creativity."/>
    <n v="25000"/>
    <n v="5854"/>
    <x v="2"/>
    <x v="0"/>
    <x v="0"/>
    <n v="1468029540"/>
    <n v="1465304483"/>
    <b v="0"/>
    <n v="45"/>
    <b v="0"/>
    <x v="38"/>
    <n v="0.23416000000000001"/>
    <n v="15427"/>
    <x v="1"/>
    <x v="38"/>
    <x v="3089"/>
    <x v="3084"/>
    <x v="1"/>
  </r>
  <r>
    <x v="3090"/>
    <x v="3089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b v="0"/>
    <n v="9"/>
    <b v="0"/>
    <x v="38"/>
    <n v="5.080888888888889E-2"/>
    <n v="118216"/>
    <x v="1"/>
    <x v="38"/>
    <x v="3090"/>
    <x v="3085"/>
    <x v="1"/>
  </r>
  <r>
    <x v="3091"/>
    <x v="3090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b v="0"/>
    <n v="9"/>
    <b v="0"/>
    <x v="38"/>
    <n v="0.15920000000000001"/>
    <n v="2898"/>
    <x v="1"/>
    <x v="38"/>
    <x v="3091"/>
    <x v="3086"/>
    <x v="1"/>
  </r>
  <r>
    <x v="3092"/>
    <x v="3091"/>
    <s v="Our goal is to purchase a theater on the Upper East Side of Manhattan that will act as a home for four theater companies."/>
    <n v="100000"/>
    <n v="1183.19"/>
    <x v="2"/>
    <x v="0"/>
    <x v="0"/>
    <n v="1444946400"/>
    <n v="1441723912"/>
    <b v="0"/>
    <n v="21"/>
    <b v="0"/>
    <x v="38"/>
    <n v="1.1831900000000001E-2"/>
    <n v="50591.595000000001"/>
    <x v="1"/>
    <x v="38"/>
    <x v="3092"/>
    <x v="3087"/>
    <x v="1"/>
  </r>
  <r>
    <x v="3093"/>
    <x v="3092"/>
    <s v="Jump in the deep end of the provocative and darkly humourous, POOL (NO WATER)...to be performed in a Pool!  Directed by Gordon McCall."/>
    <n v="4000"/>
    <n v="910"/>
    <x v="2"/>
    <x v="5"/>
    <x v="5"/>
    <n v="1401595140"/>
    <n v="1398980941"/>
    <b v="0"/>
    <n v="17"/>
    <b v="0"/>
    <x v="38"/>
    <n v="0.22750000000000001"/>
    <n v="2455"/>
    <x v="1"/>
    <x v="38"/>
    <x v="3093"/>
    <x v="2806"/>
    <x v="1"/>
  </r>
  <r>
    <x v="3094"/>
    <x v="3093"/>
    <s v="This is a Kickstarter to help with the start up costs for Illusionist, Chris Lengyel's Summer 2016 Tour!"/>
    <n v="100000"/>
    <n v="25"/>
    <x v="2"/>
    <x v="0"/>
    <x v="0"/>
    <n v="1442775956"/>
    <n v="1437591956"/>
    <b v="0"/>
    <n v="1"/>
    <b v="0"/>
    <x v="38"/>
    <n v="2.5000000000000001E-4"/>
    <n v="50012.5"/>
    <x v="1"/>
    <x v="38"/>
    <x v="3094"/>
    <x v="3088"/>
    <x v="1"/>
  </r>
  <r>
    <x v="3095"/>
    <x v="3094"/>
    <s v="We are a small theatre company looking to provide world class theatre to the working class in the Greater New York area."/>
    <n v="14920"/>
    <n v="50"/>
    <x v="2"/>
    <x v="0"/>
    <x v="0"/>
    <n v="1470011780"/>
    <n v="1464827780"/>
    <b v="0"/>
    <n v="1"/>
    <b v="0"/>
    <x v="38"/>
    <n v="3.351206434316354E-3"/>
    <n v="7485"/>
    <x v="1"/>
    <x v="38"/>
    <x v="3095"/>
    <x v="3089"/>
    <x v="1"/>
  </r>
  <r>
    <x v="3096"/>
    <x v="3095"/>
    <s v="To create a learning center for acting and all art types including anything that expresses the emotion of the human spirit."/>
    <n v="20000"/>
    <n v="795"/>
    <x v="2"/>
    <x v="0"/>
    <x v="0"/>
    <n v="1432151326"/>
    <n v="1429559326"/>
    <b v="0"/>
    <n v="14"/>
    <b v="0"/>
    <x v="38"/>
    <n v="3.9750000000000001E-2"/>
    <n v="10397.5"/>
    <x v="1"/>
    <x v="38"/>
    <x v="3096"/>
    <x v="3090"/>
    <x v="1"/>
  </r>
  <r>
    <x v="3097"/>
    <x v="3096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b v="0"/>
    <n v="42"/>
    <b v="0"/>
    <x v="38"/>
    <n v="0.17150000000000001"/>
    <n v="5857.5"/>
    <x v="1"/>
    <x v="38"/>
    <x v="3097"/>
    <x v="3091"/>
    <x v="1"/>
  </r>
  <r>
    <x v="3098"/>
    <x v="3097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b v="0"/>
    <n v="27"/>
    <b v="0"/>
    <x v="38"/>
    <n v="3.608004104669061E-2"/>
    <n v="25241.5"/>
    <x v="1"/>
    <x v="38"/>
    <x v="3098"/>
    <x v="3092"/>
    <x v="1"/>
  </r>
  <r>
    <x v="3099"/>
    <x v="3098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b v="0"/>
    <n v="5"/>
    <b v="0"/>
    <x v="38"/>
    <n v="0.13900000000000001"/>
    <n v="1139"/>
    <x v="1"/>
    <x v="38"/>
    <x v="3099"/>
    <x v="3093"/>
    <x v="1"/>
  </r>
  <r>
    <x v="3100"/>
    <x v="3099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b v="0"/>
    <n v="13"/>
    <b v="0"/>
    <x v="38"/>
    <n v="0.15225"/>
    <n v="6913.5"/>
    <x v="1"/>
    <x v="38"/>
    <x v="3100"/>
    <x v="3094"/>
    <x v="1"/>
  </r>
  <r>
    <x v="3101"/>
    <x v="3100"/>
    <s v="LabellisÃ© 14-18, Mots Ã‰crits est un projet itinÃ©rant de lectures Ã  voix haute par des amateurs, mises en espace par une comÃ©dienne."/>
    <n v="2500"/>
    <n v="300"/>
    <x v="2"/>
    <x v="6"/>
    <x v="3"/>
    <n v="1437033360"/>
    <n v="1434445937"/>
    <b v="0"/>
    <n v="12"/>
    <b v="0"/>
    <x v="38"/>
    <n v="0.12"/>
    <n v="1400"/>
    <x v="1"/>
    <x v="38"/>
    <x v="3101"/>
    <x v="3095"/>
    <x v="1"/>
  </r>
  <r>
    <x v="3102"/>
    <x v="3101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b v="0"/>
    <n v="90"/>
    <b v="0"/>
    <x v="38"/>
    <n v="0.391125"/>
    <n v="11129"/>
    <x v="1"/>
    <x v="38"/>
    <x v="3102"/>
    <x v="3096"/>
    <x v="1"/>
  </r>
  <r>
    <x v="3103"/>
    <x v="3102"/>
    <s v="Creating a place for local artists to perform, at substantially less cost for them"/>
    <n v="4100"/>
    <n v="11"/>
    <x v="2"/>
    <x v="0"/>
    <x v="0"/>
    <n v="1434080706"/>
    <n v="1428896706"/>
    <b v="0"/>
    <n v="2"/>
    <b v="0"/>
    <x v="38"/>
    <n v="2.6829268292682929E-3"/>
    <n v="2055.5"/>
    <x v="1"/>
    <x v="38"/>
    <x v="3103"/>
    <x v="3097"/>
    <x v="1"/>
  </r>
  <r>
    <x v="3104"/>
    <x v="3103"/>
    <s v="The Loft is CQEAP's latest studio. Located in Rockhampton's CBD we'll be running performing arts workshops for 5yrs to adults."/>
    <n v="4000"/>
    <n v="1185"/>
    <x v="2"/>
    <x v="2"/>
    <x v="2"/>
    <n v="1422928800"/>
    <n v="1420235311"/>
    <b v="0"/>
    <n v="5"/>
    <b v="0"/>
    <x v="38"/>
    <n v="0.29625000000000001"/>
    <n v="2592.5"/>
    <x v="1"/>
    <x v="38"/>
    <x v="3104"/>
    <x v="3098"/>
    <x v="1"/>
  </r>
  <r>
    <x v="3105"/>
    <x v="3104"/>
    <s v="My hope is to raise $5845 and replace old stained and mismatched border curtains, cyclorama curtain, and backdrop."/>
    <n v="5845"/>
    <n v="2476"/>
    <x v="2"/>
    <x v="0"/>
    <x v="0"/>
    <n v="1413694800"/>
    <n v="1408986916"/>
    <b v="0"/>
    <n v="31"/>
    <b v="0"/>
    <x v="38"/>
    <n v="0.4236099230111206"/>
    <n v="4160.5"/>
    <x v="1"/>
    <x v="38"/>
    <x v="3105"/>
    <x v="3099"/>
    <x v="1"/>
  </r>
  <r>
    <x v="3106"/>
    <x v="3105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b v="0"/>
    <n v="4"/>
    <b v="0"/>
    <x v="38"/>
    <n v="4.1000000000000002E-2"/>
    <n v="520.5"/>
    <x v="1"/>
    <x v="38"/>
    <x v="3106"/>
    <x v="3100"/>
    <x v="1"/>
  </r>
  <r>
    <x v="3107"/>
    <x v="3106"/>
    <s v="When opportunity knocks, we answer!  Help expand the ravishingly talented troupe into a new and exciting market and venue!"/>
    <n v="40000"/>
    <n v="7905"/>
    <x v="2"/>
    <x v="0"/>
    <x v="0"/>
    <n v="1431372751"/>
    <n v="1430767951"/>
    <b v="0"/>
    <n v="29"/>
    <b v="0"/>
    <x v="38"/>
    <n v="0.197625"/>
    <n v="23952.5"/>
    <x v="1"/>
    <x v="38"/>
    <x v="3107"/>
    <x v="3101"/>
    <x v="1"/>
  </r>
  <r>
    <x v="3108"/>
    <x v="3107"/>
    <s v="We need a permanent home for the theater!"/>
    <n v="50000"/>
    <n v="26"/>
    <x v="2"/>
    <x v="0"/>
    <x v="0"/>
    <n v="1430234394"/>
    <n v="1425053994"/>
    <b v="0"/>
    <n v="2"/>
    <b v="0"/>
    <x v="38"/>
    <n v="5.1999999999999995E-4"/>
    <n v="25013"/>
    <x v="1"/>
    <x v="38"/>
    <x v="3108"/>
    <x v="3102"/>
    <x v="1"/>
  </r>
  <r>
    <x v="3109"/>
    <x v="3108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b v="0"/>
    <n v="114"/>
    <b v="0"/>
    <x v="38"/>
    <n v="0.25030188679245285"/>
    <n v="16566.5"/>
    <x v="1"/>
    <x v="38"/>
    <x v="3109"/>
    <x v="3103"/>
    <x v="1"/>
  </r>
  <r>
    <x v="3110"/>
    <x v="3109"/>
    <s v="Cat People Unite! It's time we get a space of our own to relax, socialize and learn! Join the Catmunity!"/>
    <n v="25000"/>
    <n v="10"/>
    <x v="2"/>
    <x v="0"/>
    <x v="0"/>
    <n v="1487465119"/>
    <n v="1484009119"/>
    <b v="0"/>
    <n v="1"/>
    <b v="0"/>
    <x v="38"/>
    <n v="4.0000000000000002E-4"/>
    <n v="12505"/>
    <x v="1"/>
    <x v="38"/>
    <x v="3110"/>
    <x v="3104"/>
    <x v="1"/>
  </r>
  <r>
    <x v="3111"/>
    <x v="3110"/>
    <s v="Help All Puppet Players perform it's 2015 season in a beautiful 200 seat theater for an entire year."/>
    <n v="20000"/>
    <n v="5328"/>
    <x v="2"/>
    <x v="0"/>
    <x v="0"/>
    <n v="1412432220"/>
    <n v="1409753820"/>
    <b v="0"/>
    <n v="76"/>
    <b v="0"/>
    <x v="38"/>
    <n v="0.26640000000000003"/>
    <n v="12664"/>
    <x v="1"/>
    <x v="38"/>
    <x v="3111"/>
    <x v="3105"/>
    <x v="1"/>
  </r>
  <r>
    <x v="3112"/>
    <x v="3111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b v="0"/>
    <n v="9"/>
    <b v="0"/>
    <x v="38"/>
    <n v="4.7363636363636365E-2"/>
    <n v="5760.5"/>
    <x v="1"/>
    <x v="38"/>
    <x v="3112"/>
    <x v="3106"/>
    <x v="1"/>
  </r>
  <r>
    <x v="3113"/>
    <x v="3112"/>
    <s v="An arts and craft beer theater showcasing local talent, locally crafted beer and providing performance and rehearsal space."/>
    <n v="109225"/>
    <n v="4635"/>
    <x v="2"/>
    <x v="0"/>
    <x v="0"/>
    <n v="1429291982"/>
    <n v="1426699982"/>
    <b v="0"/>
    <n v="37"/>
    <b v="0"/>
    <x v="38"/>
    <n v="4.2435339894712751E-2"/>
    <n v="56930"/>
    <x v="1"/>
    <x v="38"/>
    <x v="3113"/>
    <x v="3107"/>
    <x v="1"/>
  </r>
  <r>
    <x v="3114"/>
    <x v="3113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b v="0"/>
    <n v="0"/>
    <b v="0"/>
    <x v="38"/>
    <n v="0"/>
    <n v="37500"/>
    <x v="1"/>
    <x v="38"/>
    <x v="3114"/>
    <x v="3108"/>
    <x v="1"/>
  </r>
  <r>
    <x v="3115"/>
    <x v="3114"/>
    <s v="We are creating a mobile community devoted to the spreading and sharing of spoken word and other kinds of storytelling."/>
    <n v="10000"/>
    <n v="300"/>
    <x v="2"/>
    <x v="11"/>
    <x v="9"/>
    <n v="1465123427"/>
    <n v="1462531427"/>
    <b v="0"/>
    <n v="1"/>
    <b v="0"/>
    <x v="38"/>
    <n v="0.03"/>
    <n v="5150"/>
    <x v="1"/>
    <x v="38"/>
    <x v="3115"/>
    <x v="3109"/>
    <x v="1"/>
  </r>
  <r>
    <x v="3116"/>
    <x v="3115"/>
    <s v="Creating a consuite for CoreCon. A focus on the insanity of asylums and early medical practices from history."/>
    <n v="750"/>
    <n v="430"/>
    <x v="2"/>
    <x v="0"/>
    <x v="0"/>
    <n v="1427890925"/>
    <n v="1426681325"/>
    <b v="0"/>
    <n v="10"/>
    <b v="0"/>
    <x v="38"/>
    <n v="0.57333333333333336"/>
    <n v="590"/>
    <x v="1"/>
    <x v="38"/>
    <x v="3116"/>
    <x v="3110"/>
    <x v="1"/>
  </r>
  <r>
    <x v="3117"/>
    <x v="3116"/>
    <s v="Performing Arts workshops, for young people aged 5 -16, exploring how the sea has shaped Cowes as a settlement."/>
    <n v="1000"/>
    <n v="1"/>
    <x v="2"/>
    <x v="1"/>
    <x v="1"/>
    <n v="1464354720"/>
    <n v="1463648360"/>
    <b v="0"/>
    <n v="1"/>
    <b v="0"/>
    <x v="38"/>
    <n v="1E-3"/>
    <n v="500.5"/>
    <x v="1"/>
    <x v="38"/>
    <x v="3117"/>
    <x v="3111"/>
    <x v="1"/>
  </r>
  <r>
    <x v="3118"/>
    <x v="3117"/>
    <s v="a magical place for all kind of people, like a fairytaile in all colours"/>
    <n v="500000"/>
    <n v="1550"/>
    <x v="2"/>
    <x v="11"/>
    <x v="9"/>
    <n v="1467473723"/>
    <n v="1465832123"/>
    <b v="0"/>
    <n v="2"/>
    <b v="0"/>
    <x v="38"/>
    <n v="3.0999999999999999E-3"/>
    <n v="250775"/>
    <x v="1"/>
    <x v="38"/>
    <x v="3118"/>
    <x v="3112"/>
    <x v="1"/>
  </r>
  <r>
    <x v="3119"/>
    <x v="3118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b v="0"/>
    <n v="1"/>
    <b v="0"/>
    <x v="38"/>
    <n v="5.0000000000000001E-4"/>
    <n v="5002.5"/>
    <x v="1"/>
    <x v="38"/>
    <x v="3119"/>
    <x v="3113"/>
    <x v="1"/>
  </r>
  <r>
    <x v="3120"/>
    <x v="3119"/>
    <s v="Wij willen Tropicana het subtropisch zwemparadijs van Rotterdam op een nieuwe locatie gaan bouwen."/>
    <n v="1300000"/>
    <n v="128"/>
    <x v="2"/>
    <x v="9"/>
    <x v="3"/>
    <n v="1462484196"/>
    <n v="1457303796"/>
    <b v="0"/>
    <n v="10"/>
    <b v="0"/>
    <x v="38"/>
    <n v="9.8461538461538464E-5"/>
    <n v="650064"/>
    <x v="1"/>
    <x v="38"/>
    <x v="3120"/>
    <x v="3114"/>
    <x v="1"/>
  </r>
  <r>
    <x v="3121"/>
    <x v="3120"/>
    <s v="I going to build a theatre for a local ant farm so that Ants can put on their theatre productions."/>
    <n v="1500"/>
    <n v="10"/>
    <x v="1"/>
    <x v="5"/>
    <x v="5"/>
    <n v="1411748335"/>
    <n v="1406564335"/>
    <b v="0"/>
    <n v="1"/>
    <b v="0"/>
    <x v="38"/>
    <n v="6.6666666666666671E-3"/>
    <n v="755"/>
    <x v="1"/>
    <x v="38"/>
    <x v="3121"/>
    <x v="3115"/>
    <x v="1"/>
  </r>
  <r>
    <x v="3122"/>
    <x v="3121"/>
    <s v="cancelled until further notice"/>
    <n v="199"/>
    <n v="116"/>
    <x v="1"/>
    <x v="0"/>
    <x v="0"/>
    <n v="1478733732"/>
    <n v="1478298132"/>
    <b v="0"/>
    <n v="2"/>
    <b v="0"/>
    <x v="38"/>
    <n v="0.58291457286432158"/>
    <n v="157.5"/>
    <x v="1"/>
    <x v="38"/>
    <x v="3122"/>
    <x v="3116"/>
    <x v="1"/>
  </r>
  <r>
    <x v="3123"/>
    <x v="3122"/>
    <s v="The Larchmont Playhouse is threatened! Help save the theater by becoming a Preservation Member of The Larchmont Playhouse."/>
    <n v="125000"/>
    <n v="85192"/>
    <x v="1"/>
    <x v="0"/>
    <x v="0"/>
    <n v="1468108198"/>
    <n v="1465516198"/>
    <b v="0"/>
    <n v="348"/>
    <b v="0"/>
    <x v="38"/>
    <n v="0.68153600000000003"/>
    <n v="105096"/>
    <x v="1"/>
    <x v="38"/>
    <x v="3123"/>
    <x v="3117"/>
    <x v="1"/>
  </r>
  <r>
    <x v="3124"/>
    <x v="3123"/>
    <s v="A place where kids/ teens' dreams come true, and one finds there home without sparkly red shoes!"/>
    <n v="800000"/>
    <n v="26"/>
    <x v="1"/>
    <x v="0"/>
    <x v="0"/>
    <n v="1422902601"/>
    <n v="1417718601"/>
    <b v="0"/>
    <n v="4"/>
    <b v="0"/>
    <x v="38"/>
    <n v="3.2499999999999997E-5"/>
    <n v="400013"/>
    <x v="1"/>
    <x v="38"/>
    <x v="3124"/>
    <x v="3118"/>
    <x v="1"/>
  </r>
  <r>
    <x v="3125"/>
    <x v="3124"/>
    <s v="N/A"/>
    <n v="1500000"/>
    <n v="0"/>
    <x v="1"/>
    <x v="0"/>
    <x v="0"/>
    <n v="1452142672"/>
    <n v="1449550672"/>
    <b v="0"/>
    <n v="0"/>
    <b v="0"/>
    <x v="38"/>
    <n v="0"/>
    <n v="750000"/>
    <x v="1"/>
    <x v="38"/>
    <x v="3125"/>
    <x v="3119"/>
    <x v="1"/>
  </r>
  <r>
    <x v="3126"/>
    <x v="3125"/>
    <s v="A big dream, small budget, the drive/passion of so many volunteers...indoor skatepark in Eau Claire, WI._x000a__x000a_This is UR skatepark!"/>
    <n v="25000"/>
    <n v="1040"/>
    <x v="1"/>
    <x v="0"/>
    <x v="0"/>
    <n v="1459121162"/>
    <n v="1456532762"/>
    <b v="0"/>
    <n v="17"/>
    <b v="0"/>
    <x v="38"/>
    <n v="4.1599999999999998E-2"/>
    <n v="13020"/>
    <x v="1"/>
    <x v="38"/>
    <x v="3126"/>
    <x v="3120"/>
    <x v="1"/>
  </r>
  <r>
    <x v="3127"/>
    <x v="3126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b v="0"/>
    <n v="0"/>
    <b v="0"/>
    <x v="38"/>
    <n v="0"/>
    <n v="50000"/>
    <x v="1"/>
    <x v="38"/>
    <x v="3127"/>
    <x v="3121"/>
    <x v="1"/>
  </r>
  <r>
    <x v="3128"/>
    <x v="3127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b v="0"/>
    <n v="117"/>
    <b v="0"/>
    <x v="6"/>
    <n v="1.0860666666666667"/>
    <n v="15645.5"/>
    <x v="1"/>
    <x v="6"/>
    <x v="3128"/>
    <x v="3122"/>
    <x v="1"/>
  </r>
  <r>
    <x v="3129"/>
    <x v="3128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b v="0"/>
    <n v="1"/>
    <b v="0"/>
    <x v="6"/>
    <n v="8.0000000000000002E-3"/>
    <n v="630"/>
    <x v="1"/>
    <x v="6"/>
    <x v="3129"/>
    <x v="3123"/>
    <x v="1"/>
  </r>
  <r>
    <x v="3130"/>
    <x v="3129"/>
    <s v="A shockingly relevant modern take on a 2,000-year-old tragedy that confronts current gender politics."/>
    <n v="10000"/>
    <n v="375"/>
    <x v="3"/>
    <x v="0"/>
    <x v="0"/>
    <n v="1492145940"/>
    <n v="1489504916"/>
    <b v="0"/>
    <n v="4"/>
    <b v="0"/>
    <x v="6"/>
    <n v="3.7499999999999999E-2"/>
    <n v="5187.5"/>
    <x v="1"/>
    <x v="6"/>
    <x v="3130"/>
    <x v="3124"/>
    <x v="1"/>
  </r>
  <r>
    <x v="3131"/>
    <x v="3130"/>
    <s v="A Staged Reading of &quot;Snake Eyes,&quot; a new play by Alex Rafala"/>
    <n v="4100"/>
    <n v="645"/>
    <x v="3"/>
    <x v="0"/>
    <x v="0"/>
    <n v="1491656045"/>
    <n v="1489067645"/>
    <b v="0"/>
    <n v="12"/>
    <b v="0"/>
    <x v="6"/>
    <n v="0.15731707317073171"/>
    <n v="2372.5"/>
    <x v="1"/>
    <x v="6"/>
    <x v="3131"/>
    <x v="3125"/>
    <x v="1"/>
  </r>
  <r>
    <x v="3132"/>
    <x v="3131"/>
    <s v="Smells Like Money, Drips Like Honey, Taste Like Mocha, Better Run AWAY"/>
    <n v="30000"/>
    <n v="10"/>
    <x v="3"/>
    <x v="0"/>
    <x v="0"/>
    <n v="1492759460"/>
    <n v="1487579060"/>
    <b v="0"/>
    <n v="1"/>
    <b v="0"/>
    <x v="6"/>
    <n v="3.3333333333333332E-4"/>
    <n v="15005"/>
    <x v="1"/>
    <x v="6"/>
    <x v="3132"/>
    <x v="3126"/>
    <x v="1"/>
  </r>
  <r>
    <x v="3133"/>
    <x v="3132"/>
    <s v="TwentySomething is taking Hell Has No Fury to Edinburgh! _x000a_We're looking for your support to get us there."/>
    <n v="500"/>
    <n v="540"/>
    <x v="3"/>
    <x v="1"/>
    <x v="1"/>
    <n v="1490358834"/>
    <n v="1487770434"/>
    <b v="0"/>
    <n v="16"/>
    <b v="0"/>
    <x v="6"/>
    <n v="1.08"/>
    <n v="520"/>
    <x v="1"/>
    <x v="6"/>
    <x v="3133"/>
    <x v="3127"/>
    <x v="1"/>
  </r>
  <r>
    <x v="3134"/>
    <x v="3133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b v="0"/>
    <n v="12"/>
    <b v="0"/>
    <x v="6"/>
    <n v="0.22500000000000001"/>
    <n v="612.5"/>
    <x v="1"/>
    <x v="6"/>
    <x v="3134"/>
    <x v="3128"/>
    <x v="1"/>
  </r>
  <r>
    <x v="3135"/>
    <x v="3134"/>
    <s v="SEVEN tells the true stories of 7 women who bravely fought for the well-being of women, families, and children around the globe."/>
    <n v="777"/>
    <n v="162"/>
    <x v="3"/>
    <x v="0"/>
    <x v="0"/>
    <n v="1491277121"/>
    <n v="1489376321"/>
    <b v="0"/>
    <n v="7"/>
    <b v="0"/>
    <x v="6"/>
    <n v="0.20849420849420849"/>
    <n v="469.5"/>
    <x v="1"/>
    <x v="6"/>
    <x v="3135"/>
    <x v="3129"/>
    <x v="1"/>
  </r>
  <r>
    <x v="3136"/>
    <x v="3135"/>
    <s v="Help emberfly theatre put on their first production Heroines and pay our actors and creative team! Follow us @emberflytheatre"/>
    <n v="500"/>
    <n v="639"/>
    <x v="3"/>
    <x v="1"/>
    <x v="1"/>
    <n v="1491001140"/>
    <n v="1487847954"/>
    <b v="0"/>
    <n v="22"/>
    <b v="0"/>
    <x v="6"/>
    <n v="1.278"/>
    <n v="569.5"/>
    <x v="1"/>
    <x v="6"/>
    <x v="3136"/>
    <x v="3130"/>
    <x v="1"/>
  </r>
  <r>
    <x v="3137"/>
    <x v="3136"/>
    <s v="Set in 1930s Chinatown, evocative of old world South Jackson Street during the Jazz era."/>
    <n v="1500"/>
    <n v="50"/>
    <x v="3"/>
    <x v="0"/>
    <x v="0"/>
    <n v="1493838720"/>
    <n v="1489439669"/>
    <b v="0"/>
    <n v="1"/>
    <b v="0"/>
    <x v="6"/>
    <n v="3.3333333333333333E-2"/>
    <n v="775"/>
    <x v="1"/>
    <x v="6"/>
    <x v="3137"/>
    <x v="3131"/>
    <x v="1"/>
  </r>
  <r>
    <x v="3138"/>
    <x v="3137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b v="0"/>
    <n v="0"/>
    <b v="0"/>
    <x v="6"/>
    <n v="0"/>
    <n v="100"/>
    <x v="1"/>
    <x v="6"/>
    <x v="3138"/>
    <x v="3132"/>
    <x v="1"/>
  </r>
  <r>
    <x v="3139"/>
    <x v="3138"/>
    <s v="Conoce y apoya el teatro de calidad que se escribe desde los centros penitenciarios, como es el caso de Casa Calabaza, de Maye Moreno."/>
    <n v="50000"/>
    <n v="2700"/>
    <x v="3"/>
    <x v="14"/>
    <x v="10"/>
    <n v="1490416380"/>
    <n v="1487485760"/>
    <b v="0"/>
    <n v="6"/>
    <b v="0"/>
    <x v="6"/>
    <n v="5.3999999999999999E-2"/>
    <n v="26350"/>
    <x v="1"/>
    <x v="6"/>
    <x v="3139"/>
    <x v="3133"/>
    <x v="1"/>
  </r>
  <r>
    <x v="3140"/>
    <x v="3139"/>
    <s v="ReminiSens offers an Enchanting Time Travel experience: have diner at the court of Versailles and interact with the nobles of the time!"/>
    <n v="10000"/>
    <n v="96"/>
    <x v="3"/>
    <x v="6"/>
    <x v="3"/>
    <n v="1491581703"/>
    <n v="1488993303"/>
    <b v="0"/>
    <n v="4"/>
    <b v="0"/>
    <x v="6"/>
    <n v="9.5999999999999992E-3"/>
    <n v="5048"/>
    <x v="1"/>
    <x v="6"/>
    <x v="3140"/>
    <x v="3134"/>
    <x v="1"/>
  </r>
  <r>
    <x v="3141"/>
    <x v="3140"/>
    <s v="We are a theatre society from the Groningen University in the Netherlands. _x000a_We would be more than happy for some help funding the play."/>
    <n v="500"/>
    <n v="258"/>
    <x v="3"/>
    <x v="9"/>
    <x v="3"/>
    <n v="1492372800"/>
    <n v="1488823488"/>
    <b v="0"/>
    <n v="8"/>
    <b v="0"/>
    <x v="6"/>
    <n v="0.51600000000000001"/>
    <n v="379"/>
    <x v="1"/>
    <x v="6"/>
    <x v="3141"/>
    <x v="3135"/>
    <x v="1"/>
  </r>
  <r>
    <x v="3142"/>
    <x v="3141"/>
    <s v="Our aim is to deliver a powerful piece of theatre to audiences across the UK, including Edinburgh Fringe (2017)."/>
    <n v="2750"/>
    <n v="45"/>
    <x v="3"/>
    <x v="1"/>
    <x v="1"/>
    <n v="1489922339"/>
    <n v="1487333939"/>
    <b v="0"/>
    <n v="3"/>
    <b v="0"/>
    <x v="6"/>
    <n v="1.6363636363636365E-2"/>
    <n v="1397.5"/>
    <x v="1"/>
    <x v="6"/>
    <x v="3142"/>
    <x v="3136"/>
    <x v="1"/>
  </r>
  <r>
    <x v="3143"/>
    <x v="3142"/>
    <s v="THE POIGNANT EXPLORATION OF WHAT IT MEANS TO SAY GOODBYE._x000a_Stripped Raw brings Liam Borrett's debut play 'This is Living' to Wiltshire."/>
    <n v="700"/>
    <n v="0"/>
    <x v="3"/>
    <x v="1"/>
    <x v="1"/>
    <n v="1491726956"/>
    <n v="1489480556"/>
    <b v="0"/>
    <n v="0"/>
    <b v="0"/>
    <x v="6"/>
    <n v="0"/>
    <n v="350"/>
    <x v="1"/>
    <x v="6"/>
    <x v="3143"/>
    <x v="3137"/>
    <x v="1"/>
  </r>
  <r>
    <x v="3144"/>
    <x v="3143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b v="0"/>
    <n v="30"/>
    <b v="0"/>
    <x v="6"/>
    <n v="0.754"/>
    <n v="8770"/>
    <x v="1"/>
    <x v="6"/>
    <x v="3144"/>
    <x v="3138"/>
    <x v="1"/>
  </r>
  <r>
    <x v="3145"/>
    <x v="3144"/>
    <s v="Dominion Theatre Company is the first community dinner theatre  to be established in Arlington TX."/>
    <n v="25000"/>
    <n v="0"/>
    <x v="3"/>
    <x v="0"/>
    <x v="0"/>
    <n v="1490659134"/>
    <n v="1485478734"/>
    <b v="0"/>
    <n v="0"/>
    <b v="0"/>
    <x v="6"/>
    <n v="0"/>
    <n v="12500"/>
    <x v="1"/>
    <x v="6"/>
    <x v="3145"/>
    <x v="3139"/>
    <x v="1"/>
  </r>
  <r>
    <x v="3146"/>
    <x v="3145"/>
    <s v="Somos... Podemos... Amamos... Nuestra muralla, nuestra utopÃ­a. Que el amor sea el lÃ­mite"/>
    <n v="50000"/>
    <n v="5250"/>
    <x v="3"/>
    <x v="14"/>
    <x v="10"/>
    <n v="1492356166"/>
    <n v="1488471766"/>
    <b v="0"/>
    <n v="12"/>
    <b v="0"/>
    <x v="6"/>
    <n v="0.105"/>
    <n v="27625"/>
    <x v="1"/>
    <x v="6"/>
    <x v="3146"/>
    <x v="3140"/>
    <x v="1"/>
  </r>
  <r>
    <x v="3147"/>
    <x v="3146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b v="1"/>
    <n v="213"/>
    <b v="1"/>
    <x v="6"/>
    <n v="1.1752499999999999"/>
    <n v="21752.5"/>
    <x v="1"/>
    <x v="6"/>
    <x v="3147"/>
    <x v="3141"/>
    <x v="0"/>
  </r>
  <r>
    <x v="3148"/>
    <x v="3147"/>
    <s v="Help fund The Aurora Project, an immersive science fiction epic."/>
    <n v="1800"/>
    <n v="2361"/>
    <x v="0"/>
    <x v="0"/>
    <x v="0"/>
    <n v="1412136000"/>
    <n v="1410278284"/>
    <b v="1"/>
    <n v="57"/>
    <b v="1"/>
    <x v="6"/>
    <n v="1.3116666666666668"/>
    <n v="2080.5"/>
    <x v="1"/>
    <x v="6"/>
    <x v="3148"/>
    <x v="3142"/>
    <x v="0"/>
  </r>
  <r>
    <x v="3149"/>
    <x v="3148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b v="1"/>
    <n v="25"/>
    <b v="1"/>
    <x v="6"/>
    <n v="1.04"/>
    <n v="1275"/>
    <x v="1"/>
    <x v="6"/>
    <x v="3149"/>
    <x v="3143"/>
    <x v="0"/>
  </r>
  <r>
    <x v="3150"/>
    <x v="3149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b v="1"/>
    <n v="104"/>
    <b v="1"/>
    <x v="6"/>
    <n v="1.01"/>
    <n v="3517.5"/>
    <x v="1"/>
    <x v="6"/>
    <x v="3150"/>
    <x v="3144"/>
    <x v="0"/>
  </r>
  <r>
    <x v="3151"/>
    <x v="3150"/>
    <s v="A Multi-Media Puppet Show, with large cable control puppets to tell a hilarious story for all ages."/>
    <n v="3500"/>
    <n v="3514"/>
    <x v="0"/>
    <x v="0"/>
    <x v="0"/>
    <n v="1410379774"/>
    <n v="1407787774"/>
    <b v="1"/>
    <n v="34"/>
    <b v="1"/>
    <x v="6"/>
    <n v="1.004"/>
    <n v="3507"/>
    <x v="1"/>
    <x v="6"/>
    <x v="3151"/>
    <x v="3145"/>
    <x v="0"/>
  </r>
  <r>
    <x v="3152"/>
    <x v="3151"/>
    <s v="'Gilead' is an original theatre piece inspired by Margaret Atwood's 'The Handmaid's Tale'. (Brighton Fringe 2014)"/>
    <n v="2200"/>
    <n v="2331"/>
    <x v="0"/>
    <x v="1"/>
    <x v="1"/>
    <n v="1383425367"/>
    <n v="1380833367"/>
    <b v="1"/>
    <n v="67"/>
    <b v="1"/>
    <x v="6"/>
    <n v="1.0595454545454546"/>
    <n v="2265.5"/>
    <x v="1"/>
    <x v="6"/>
    <x v="3152"/>
    <x v="3146"/>
    <x v="0"/>
  </r>
  <r>
    <x v="3153"/>
    <x v="3152"/>
    <s v="A stage production of Terminator 2: Judgment Day, composed entirely of the words of William Shakespeare"/>
    <n v="3000"/>
    <n v="10067.5"/>
    <x v="0"/>
    <x v="0"/>
    <x v="0"/>
    <n v="1304225940"/>
    <n v="1301542937"/>
    <b v="1"/>
    <n v="241"/>
    <b v="1"/>
    <x v="6"/>
    <n v="3.3558333333333334"/>
    <n v="6533.75"/>
    <x v="1"/>
    <x v="6"/>
    <x v="3153"/>
    <x v="3147"/>
    <x v="0"/>
  </r>
  <r>
    <x v="3154"/>
    <x v="3153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b v="1"/>
    <n v="123"/>
    <b v="1"/>
    <x v="6"/>
    <n v="1.1292857142857142"/>
    <n v="7452.5"/>
    <x v="1"/>
    <x v="6"/>
    <x v="3154"/>
    <x v="3148"/>
    <x v="0"/>
  </r>
  <r>
    <x v="3155"/>
    <x v="3154"/>
    <s v="We want to take our stage adaptation of Studio Ghibli's 'Princess Mononoke' to more people.  Help us do it!"/>
    <n v="5000"/>
    <n v="9425.23"/>
    <x v="0"/>
    <x v="1"/>
    <x v="1"/>
    <n v="1356004725"/>
    <n v="1353412725"/>
    <b v="1"/>
    <n v="302"/>
    <b v="1"/>
    <x v="6"/>
    <n v="1.885046"/>
    <n v="7212.6149999999998"/>
    <x v="1"/>
    <x v="6"/>
    <x v="3155"/>
    <x v="3149"/>
    <x v="0"/>
  </r>
  <r>
    <x v="3156"/>
    <x v="3155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b v="1"/>
    <n v="89"/>
    <b v="1"/>
    <x v="6"/>
    <n v="1.0181818181818181"/>
    <n v="5550"/>
    <x v="1"/>
    <x v="6"/>
    <x v="3156"/>
    <x v="3150"/>
    <x v="0"/>
  </r>
  <r>
    <x v="3157"/>
    <x v="3156"/>
    <s v="Four Directors.  Four One Acts.  Four Genres.  For You."/>
    <n v="4000"/>
    <n v="4040"/>
    <x v="0"/>
    <x v="0"/>
    <x v="0"/>
    <n v="1405746000"/>
    <n v="1404932105"/>
    <b v="1"/>
    <n v="41"/>
    <b v="1"/>
    <x v="6"/>
    <n v="1.01"/>
    <n v="4020"/>
    <x v="1"/>
    <x v="6"/>
    <x v="3157"/>
    <x v="3151"/>
    <x v="0"/>
  </r>
  <r>
    <x v="3158"/>
    <x v="3157"/>
    <s v="A 40s crime-noir play using nursery rhyme characters."/>
    <n v="5000"/>
    <n v="5700"/>
    <x v="0"/>
    <x v="0"/>
    <x v="0"/>
    <n v="1374523752"/>
    <n v="1371931752"/>
    <b v="1"/>
    <n v="69"/>
    <b v="1"/>
    <x v="6"/>
    <n v="1.1399999999999999"/>
    <n v="5350"/>
    <x v="1"/>
    <x v="6"/>
    <x v="3158"/>
    <x v="3152"/>
    <x v="0"/>
  </r>
  <r>
    <x v="3159"/>
    <x v="3158"/>
    <s v="WAXWING is an exciting new world premiere of mythic (perhaps even apocalyptic!) proportions."/>
    <n v="1500"/>
    <n v="2002.22"/>
    <x v="0"/>
    <x v="0"/>
    <x v="0"/>
    <n v="1326927600"/>
    <n v="1323221761"/>
    <b v="1"/>
    <n v="52"/>
    <b v="1"/>
    <x v="6"/>
    <n v="1.3348133333333334"/>
    <n v="1751.1100000000001"/>
    <x v="1"/>
    <x v="6"/>
    <x v="3159"/>
    <x v="3153"/>
    <x v="0"/>
  </r>
  <r>
    <x v="3160"/>
    <x v="3159"/>
    <s v="Two stories by Anton Chekhov adapted for the stage and performed back-to-back in a stunning live theatrical performance."/>
    <n v="4500"/>
    <n v="4569"/>
    <x v="0"/>
    <x v="0"/>
    <x v="0"/>
    <n v="1407905940"/>
    <n v="1405923687"/>
    <b v="1"/>
    <n v="57"/>
    <b v="1"/>
    <x v="6"/>
    <n v="1.0153333333333334"/>
    <n v="4534.5"/>
    <x v="1"/>
    <x v="6"/>
    <x v="3160"/>
    <x v="3154"/>
    <x v="0"/>
  </r>
  <r>
    <x v="3161"/>
    <x v="3160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b v="1"/>
    <n v="74"/>
    <b v="1"/>
    <x v="6"/>
    <n v="1.0509999999999999"/>
    <n v="2051"/>
    <x v="1"/>
    <x v="6"/>
    <x v="3161"/>
    <x v="3155"/>
    <x v="0"/>
  </r>
  <r>
    <x v="3162"/>
    <x v="3161"/>
    <s v="Radio show meets interactive novel, accompanied by live foley, music, and audience participation. YOU choose what happens next!"/>
    <n v="4000"/>
    <n v="5086"/>
    <x v="0"/>
    <x v="0"/>
    <x v="0"/>
    <n v="1404698400"/>
    <n v="1402331262"/>
    <b v="1"/>
    <n v="63"/>
    <b v="1"/>
    <x v="6"/>
    <n v="1.2715000000000001"/>
    <n v="4543"/>
    <x v="1"/>
    <x v="6"/>
    <x v="3162"/>
    <x v="3156"/>
    <x v="0"/>
  </r>
  <r>
    <x v="3163"/>
    <x v="3162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b v="1"/>
    <n v="72"/>
    <b v="1"/>
    <x v="6"/>
    <n v="1.1115384615384616"/>
    <n v="13725"/>
    <x v="1"/>
    <x v="6"/>
    <x v="3163"/>
    <x v="3157"/>
    <x v="0"/>
  </r>
  <r>
    <x v="3164"/>
    <x v="3163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b v="1"/>
    <n v="71"/>
    <b v="1"/>
    <x v="6"/>
    <n v="1.0676000000000001"/>
    <n v="2584.5"/>
    <x v="1"/>
    <x v="6"/>
    <x v="3164"/>
    <x v="3158"/>
    <x v="0"/>
  </r>
  <r>
    <x v="3165"/>
    <x v="3164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b v="1"/>
    <n v="21"/>
    <b v="1"/>
    <x v="6"/>
    <n v="1.6266666666666667"/>
    <n v="985"/>
    <x v="1"/>
    <x v="6"/>
    <x v="3165"/>
    <x v="73"/>
    <x v="0"/>
  </r>
  <r>
    <x v="3166"/>
    <x v="3165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b v="1"/>
    <n v="930"/>
    <b v="1"/>
    <x v="6"/>
    <n v="1.6022808571428573"/>
    <n v="45539.915000000001"/>
    <x v="1"/>
    <x v="6"/>
    <x v="3166"/>
    <x v="3159"/>
    <x v="0"/>
  </r>
  <r>
    <x v="3167"/>
    <x v="3166"/>
    <s v="What is destiny? Explore it with us this August at FringeNYC."/>
    <n v="3000"/>
    <n v="3485"/>
    <x v="0"/>
    <x v="0"/>
    <x v="0"/>
    <n v="1406952781"/>
    <n v="1405743181"/>
    <b v="1"/>
    <n v="55"/>
    <b v="1"/>
    <x v="6"/>
    <n v="1.1616666666666666"/>
    <n v="3242.5"/>
    <x v="1"/>
    <x v="6"/>
    <x v="3167"/>
    <x v="3160"/>
    <x v="0"/>
  </r>
  <r>
    <x v="3168"/>
    <x v="3167"/>
    <s v="A dazzling aerial show that brings to life the whimsical and romantic short stories of beloved fantasy author Italo Calvino."/>
    <n v="2500"/>
    <n v="3105"/>
    <x v="0"/>
    <x v="0"/>
    <x v="0"/>
    <n v="1402696800"/>
    <n v="1399948353"/>
    <b v="1"/>
    <n v="61"/>
    <b v="1"/>
    <x v="6"/>
    <n v="1.242"/>
    <n v="2802.5"/>
    <x v="1"/>
    <x v="6"/>
    <x v="3168"/>
    <x v="3161"/>
    <x v="0"/>
  </r>
  <r>
    <x v="3169"/>
    <x v="3168"/>
    <s v="We're bringing The Window to the Cherry Lane Theater in January 2014."/>
    <n v="8000"/>
    <n v="8241"/>
    <x v="0"/>
    <x v="0"/>
    <x v="0"/>
    <n v="1386910740"/>
    <n v="1384364561"/>
    <b v="1"/>
    <n v="82"/>
    <b v="1"/>
    <x v="6"/>
    <n v="1.030125"/>
    <n v="8120.5"/>
    <x v="1"/>
    <x v="6"/>
    <x v="3169"/>
    <x v="3162"/>
    <x v="0"/>
  </r>
  <r>
    <x v="3170"/>
    <x v="3169"/>
    <s v="An emotionally-charged journey through the history of black women in America told in reverse."/>
    <n v="2000"/>
    <n v="2245"/>
    <x v="0"/>
    <x v="0"/>
    <x v="0"/>
    <n v="1404273600"/>
    <n v="1401414944"/>
    <b v="1"/>
    <n v="71"/>
    <b v="1"/>
    <x v="6"/>
    <n v="1.1225000000000001"/>
    <n v="2122.5"/>
    <x v="1"/>
    <x v="6"/>
    <x v="3170"/>
    <x v="3163"/>
    <x v="0"/>
  </r>
  <r>
    <x v="3171"/>
    <x v="3170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b v="1"/>
    <n v="117"/>
    <b v="1"/>
    <x v="6"/>
    <n v="1.0881428571428571"/>
    <n v="7308.5"/>
    <x v="1"/>
    <x v="6"/>
    <x v="3171"/>
    <x v="3164"/>
    <x v="0"/>
  </r>
  <r>
    <x v="3172"/>
    <x v="3171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b v="1"/>
    <n v="29"/>
    <b v="1"/>
    <x v="6"/>
    <n v="1.1499999999999999"/>
    <n v="2150"/>
    <x v="1"/>
    <x v="6"/>
    <x v="3172"/>
    <x v="3165"/>
    <x v="0"/>
  </r>
  <r>
    <x v="3173"/>
    <x v="3172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b v="1"/>
    <n v="74"/>
    <b v="1"/>
    <x v="6"/>
    <n v="1.03"/>
    <n v="10150"/>
    <x v="1"/>
    <x v="6"/>
    <x v="3173"/>
    <x v="3166"/>
    <x v="0"/>
  </r>
  <r>
    <x v="3174"/>
    <x v="3173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b v="1"/>
    <n v="23"/>
    <b v="1"/>
    <x v="6"/>
    <n v="1.0113333333333334"/>
    <n v="3017"/>
    <x v="1"/>
    <x v="6"/>
    <x v="3174"/>
    <x v="3167"/>
    <x v="0"/>
  </r>
  <r>
    <x v="3175"/>
    <x v="3174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b v="1"/>
    <n v="60"/>
    <b v="1"/>
    <x v="6"/>
    <n v="1.0955999999999999"/>
    <n v="5239"/>
    <x v="1"/>
    <x v="6"/>
    <x v="3175"/>
    <x v="3168"/>
    <x v="0"/>
  </r>
  <r>
    <x v="3176"/>
    <x v="3175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b v="1"/>
    <n v="55"/>
    <b v="1"/>
    <x v="6"/>
    <n v="1.148421052631579"/>
    <n v="2041"/>
    <x v="1"/>
    <x v="6"/>
    <x v="3176"/>
    <x v="3169"/>
    <x v="0"/>
  </r>
  <r>
    <x v="3177"/>
    <x v="3176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b v="1"/>
    <n v="51"/>
    <b v="1"/>
    <x v="6"/>
    <n v="1.1739999999999999"/>
    <n v="2717.5"/>
    <x v="1"/>
    <x v="6"/>
    <x v="3177"/>
    <x v="3170"/>
    <x v="0"/>
  </r>
  <r>
    <x v="3178"/>
    <x v="3177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b v="1"/>
    <n v="78"/>
    <b v="1"/>
    <x v="6"/>
    <n v="1.7173333333333334"/>
    <n v="2038"/>
    <x v="1"/>
    <x v="6"/>
    <x v="3178"/>
    <x v="3171"/>
    <x v="0"/>
  </r>
  <r>
    <x v="3179"/>
    <x v="3178"/>
    <s v="A Sci-fi play in several vignettes that will narrate an alternate history in the mid-20th century."/>
    <n v="4200"/>
    <n v="4794.82"/>
    <x v="0"/>
    <x v="0"/>
    <x v="0"/>
    <n v="1367859071"/>
    <n v="1365699071"/>
    <b v="1"/>
    <n v="62"/>
    <b v="1"/>
    <x v="6"/>
    <n v="1.1416238095238094"/>
    <n v="4497.41"/>
    <x v="1"/>
    <x v="6"/>
    <x v="3179"/>
    <x v="3172"/>
    <x v="0"/>
  </r>
  <r>
    <x v="3180"/>
    <x v="3179"/>
    <s v="A new tale of witches, fairies, cat-hunters and and bone-boilers from London theatre company Broken Glass."/>
    <n v="1200"/>
    <n v="1437"/>
    <x v="0"/>
    <x v="1"/>
    <x v="1"/>
    <n v="1403258049"/>
    <n v="1400666049"/>
    <b v="1"/>
    <n v="45"/>
    <b v="1"/>
    <x v="6"/>
    <n v="1.1975"/>
    <n v="1318.5"/>
    <x v="1"/>
    <x v="6"/>
    <x v="3180"/>
    <x v="3173"/>
    <x v="0"/>
  </r>
  <r>
    <x v="3181"/>
    <x v="3180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b v="1"/>
    <n v="15"/>
    <b v="1"/>
    <x v="6"/>
    <n v="1.0900000000000001"/>
    <n v="522.5"/>
    <x v="1"/>
    <x v="6"/>
    <x v="3181"/>
    <x v="3174"/>
    <x v="0"/>
  </r>
  <r>
    <x v="3182"/>
    <x v="3181"/>
    <s v="FRANK, a newborn company, presents Wallace Shawn's famously unproduced,&quot;A Thought in Three Parts.&quot;_x000a_Be FRANK with us!"/>
    <n v="7000"/>
    <n v="7062"/>
    <x v="0"/>
    <x v="0"/>
    <x v="0"/>
    <n v="1328029200"/>
    <n v="1323211621"/>
    <b v="1"/>
    <n v="151"/>
    <b v="1"/>
    <x v="6"/>
    <n v="1.0088571428571429"/>
    <n v="7031"/>
    <x v="1"/>
    <x v="6"/>
    <x v="3182"/>
    <x v="3175"/>
    <x v="0"/>
  </r>
  <r>
    <x v="3183"/>
    <x v="3182"/>
    <s v="Anton Chekhov's The Seagull. An outdoor Amphitheater in Manhattan. Trees. A River. Daybreak."/>
    <n v="2500"/>
    <n v="2725"/>
    <x v="0"/>
    <x v="0"/>
    <x v="0"/>
    <n v="1377284669"/>
    <n v="1375729469"/>
    <b v="1"/>
    <n v="68"/>
    <b v="1"/>
    <x v="6"/>
    <n v="1.0900000000000001"/>
    <n v="2612.5"/>
    <x v="1"/>
    <x v="6"/>
    <x v="3183"/>
    <x v="3176"/>
    <x v="0"/>
  </r>
  <r>
    <x v="3184"/>
    <x v="3183"/>
    <s v="Equus is the story of a psychiatrist treating a teenaged boy who blinds six horses with a metal spike."/>
    <n v="4300"/>
    <n v="4610"/>
    <x v="0"/>
    <x v="0"/>
    <x v="0"/>
    <n v="1404258631"/>
    <n v="1401666631"/>
    <b v="1"/>
    <n v="46"/>
    <b v="1"/>
    <x v="6"/>
    <n v="1.0720930232558139"/>
    <n v="4455"/>
    <x v="1"/>
    <x v="6"/>
    <x v="3184"/>
    <x v="3177"/>
    <x v="0"/>
  </r>
  <r>
    <x v="3185"/>
    <x v="3184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b v="1"/>
    <n v="24"/>
    <b v="1"/>
    <x v="6"/>
    <n v="1"/>
    <n v="1000"/>
    <x v="1"/>
    <x v="6"/>
    <x v="3185"/>
    <x v="3178"/>
    <x v="0"/>
  </r>
  <r>
    <x v="3186"/>
    <x v="3185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b v="1"/>
    <n v="70"/>
    <b v="1"/>
    <x v="6"/>
    <n v="1.0218750000000001"/>
    <n v="3235"/>
    <x v="1"/>
    <x v="6"/>
    <x v="3186"/>
    <x v="3179"/>
    <x v="0"/>
  </r>
  <r>
    <x v="3187"/>
    <x v="3186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b v="1"/>
    <n v="244"/>
    <b v="1"/>
    <x v="6"/>
    <n v="1.1629333333333334"/>
    <n v="16222"/>
    <x v="1"/>
    <x v="6"/>
    <x v="3187"/>
    <x v="3180"/>
    <x v="0"/>
  </r>
  <r>
    <x v="3188"/>
    <x v="3187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b v="0"/>
    <n v="9"/>
    <b v="0"/>
    <x v="40"/>
    <n v="0.65"/>
    <n v="165"/>
    <x v="1"/>
    <x v="40"/>
    <x v="3188"/>
    <x v="3181"/>
    <x v="1"/>
  </r>
  <r>
    <x v="3189"/>
    <x v="3188"/>
    <s v="Det Ã¤r tio Ã¥r sedan sist! Musikalen Hednadotter med sÃ¥ngarna frÃ¥n orginaluppsÃ¤ttningen sjunger musikalen i Konsertform."/>
    <n v="55000"/>
    <n v="6780"/>
    <x v="2"/>
    <x v="11"/>
    <x v="9"/>
    <n v="1432455532"/>
    <n v="1429863532"/>
    <b v="0"/>
    <n v="19"/>
    <b v="0"/>
    <x v="40"/>
    <n v="0.12327272727272727"/>
    <n v="30890"/>
    <x v="1"/>
    <x v="40"/>
    <x v="3189"/>
    <x v="3182"/>
    <x v="1"/>
  </r>
  <r>
    <x v="3190"/>
    <x v="3189"/>
    <s v="Call It A Day Productions is putting on their first full production in December and every little bit helps!"/>
    <n v="4000"/>
    <n v="0"/>
    <x v="2"/>
    <x v="5"/>
    <x v="5"/>
    <n v="1481258275"/>
    <n v="1478662675"/>
    <b v="0"/>
    <n v="0"/>
    <b v="0"/>
    <x v="40"/>
    <n v="0"/>
    <n v="2000"/>
    <x v="1"/>
    <x v="40"/>
    <x v="3190"/>
    <x v="3183"/>
    <x v="1"/>
  </r>
  <r>
    <x v="3191"/>
    <x v="3190"/>
    <s v="A brand new musical about the ban of contraception and abortion in Romania and the revolution that ended it all in 1989."/>
    <n v="3750"/>
    <n v="151"/>
    <x v="2"/>
    <x v="0"/>
    <x v="0"/>
    <n v="1471370869"/>
    <n v="1466186869"/>
    <b v="0"/>
    <n v="4"/>
    <b v="0"/>
    <x v="40"/>
    <n v="4.0266666666666666E-2"/>
    <n v="1950.5"/>
    <x v="1"/>
    <x v="40"/>
    <x v="3191"/>
    <x v="3184"/>
    <x v="1"/>
  </r>
  <r>
    <x v="3192"/>
    <x v="3191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b v="0"/>
    <n v="8"/>
    <b v="0"/>
    <x v="40"/>
    <n v="1.0200000000000001E-2"/>
    <n v="5051"/>
    <x v="1"/>
    <x v="40"/>
    <x v="3192"/>
    <x v="3185"/>
    <x v="1"/>
  </r>
  <r>
    <x v="3193"/>
    <x v="3192"/>
    <s v="Bringing Richard O'Brien's sequel to legendary Rocky Horror to the stage for the first time. First London, then...The World!"/>
    <n v="5000"/>
    <n v="587"/>
    <x v="2"/>
    <x v="1"/>
    <x v="1"/>
    <n v="1424474056"/>
    <n v="1420586056"/>
    <b v="0"/>
    <n v="24"/>
    <b v="0"/>
    <x v="40"/>
    <n v="0.1174"/>
    <n v="2793.5"/>
    <x v="1"/>
    <x v="40"/>
    <x v="3193"/>
    <x v="3186"/>
    <x v="1"/>
  </r>
  <r>
    <x v="3194"/>
    <x v="3193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b v="0"/>
    <n v="0"/>
    <b v="0"/>
    <x v="40"/>
    <n v="0"/>
    <n v="5500"/>
    <x v="1"/>
    <x v="40"/>
    <x v="3194"/>
    <x v="3187"/>
    <x v="1"/>
  </r>
  <r>
    <x v="3195"/>
    <x v="3194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b v="0"/>
    <n v="39"/>
    <b v="0"/>
    <x v="40"/>
    <n v="0.59142857142857141"/>
    <n v="2785"/>
    <x v="1"/>
    <x v="40"/>
    <x v="3195"/>
    <x v="3188"/>
    <x v="1"/>
  </r>
  <r>
    <x v="3196"/>
    <x v="3195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b v="0"/>
    <n v="6"/>
    <b v="0"/>
    <x v="40"/>
    <n v="5.9999999999999995E-4"/>
    <n v="1500900"/>
    <x v="1"/>
    <x v="40"/>
    <x v="3196"/>
    <x v="3189"/>
    <x v="1"/>
  </r>
  <r>
    <x v="3197"/>
    <x v="3196"/>
    <s v="This years most important stage project for young artists in our region. www.ungespor.no"/>
    <n v="10000"/>
    <n v="1145"/>
    <x v="2"/>
    <x v="10"/>
    <x v="8"/>
    <n v="1423050618"/>
    <n v="1420458618"/>
    <b v="0"/>
    <n v="4"/>
    <b v="0"/>
    <x v="40"/>
    <n v="0.1145"/>
    <n v="5572.5"/>
    <x v="1"/>
    <x v="40"/>
    <x v="3197"/>
    <x v="3190"/>
    <x v="1"/>
  </r>
  <r>
    <x v="3198"/>
    <x v="3197"/>
    <s v="Hadbjerg skole opsÃ¦tter i april musicalen The Fireflies, der blev skrevet og opfÃ¸rt i koncentrationslejren Theresienstadt i 1943 og 45."/>
    <n v="30000"/>
    <n v="110"/>
    <x v="2"/>
    <x v="8"/>
    <x v="7"/>
    <n v="1424081477"/>
    <n v="1420798277"/>
    <b v="0"/>
    <n v="3"/>
    <b v="0"/>
    <x v="40"/>
    <n v="3.6666666666666666E-3"/>
    <n v="15055"/>
    <x v="1"/>
    <x v="40"/>
    <x v="3198"/>
    <x v="3191"/>
    <x v="1"/>
  </r>
  <r>
    <x v="3199"/>
    <x v="3198"/>
    <s v="The Milburn Stone Theatre needs your help to bring its high-flying next blockbuster musical, TARZAN, to life!"/>
    <n v="5000"/>
    <n v="2608"/>
    <x v="2"/>
    <x v="0"/>
    <x v="0"/>
    <n v="1410037200"/>
    <n v="1407435418"/>
    <b v="0"/>
    <n v="53"/>
    <b v="0"/>
    <x v="40"/>
    <n v="0.52159999999999995"/>
    <n v="3804"/>
    <x v="1"/>
    <x v="40"/>
    <x v="3199"/>
    <x v="3192"/>
    <x v="1"/>
  </r>
  <r>
    <x v="3200"/>
    <x v="3199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b v="0"/>
    <n v="1"/>
    <b v="0"/>
    <x v="40"/>
    <n v="2.0000000000000002E-5"/>
    <n v="25000.5"/>
    <x v="1"/>
    <x v="40"/>
    <x v="3200"/>
    <x v="3193"/>
    <x v="1"/>
  </r>
  <r>
    <x v="3201"/>
    <x v="3200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b v="0"/>
    <n v="2"/>
    <b v="0"/>
    <x v="40"/>
    <n v="1.2500000000000001E-2"/>
    <n v="1012.5"/>
    <x v="1"/>
    <x v="40"/>
    <x v="3201"/>
    <x v="3194"/>
    <x v="1"/>
  </r>
  <r>
    <x v="3202"/>
    <x v="3201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b v="0"/>
    <n v="25"/>
    <b v="0"/>
    <x v="40"/>
    <n v="0.54520000000000002"/>
    <n v="3863"/>
    <x v="1"/>
    <x v="40"/>
    <x v="3202"/>
    <x v="3195"/>
    <x v="1"/>
  </r>
  <r>
    <x v="3203"/>
    <x v="3202"/>
    <s v="Escape from Reality's 1st Season &quot;Defying Gravity&quot; including The Last Five Years, Godspell, and Aida."/>
    <n v="1000"/>
    <n v="250"/>
    <x v="2"/>
    <x v="0"/>
    <x v="0"/>
    <n v="1443224622"/>
    <n v="1440632622"/>
    <b v="0"/>
    <n v="6"/>
    <b v="0"/>
    <x v="40"/>
    <n v="0.25"/>
    <n v="625"/>
    <x v="1"/>
    <x v="40"/>
    <x v="3203"/>
    <x v="3196"/>
    <x v="1"/>
  </r>
  <r>
    <x v="3204"/>
    <x v="3203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b v="0"/>
    <n v="0"/>
    <b v="0"/>
    <x v="40"/>
    <n v="0"/>
    <n v="250"/>
    <x v="1"/>
    <x v="40"/>
    <x v="3204"/>
    <x v="3197"/>
    <x v="1"/>
  </r>
  <r>
    <x v="3205"/>
    <x v="3204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b v="0"/>
    <n v="12"/>
    <b v="0"/>
    <x v="40"/>
    <n v="3.4125000000000003E-2"/>
    <n v="4136.5"/>
    <x v="1"/>
    <x v="40"/>
    <x v="3205"/>
    <x v="3198"/>
    <x v="1"/>
  </r>
  <r>
    <x v="3206"/>
    <x v="3205"/>
    <s v="PTYA is a non-profit musical theater group for kids ages 7-18 that teaches the importance of self expression through the arts."/>
    <n v="5000"/>
    <n v="0"/>
    <x v="2"/>
    <x v="0"/>
    <x v="0"/>
    <n v="1442644651"/>
    <n v="1440052651"/>
    <b v="0"/>
    <n v="0"/>
    <b v="0"/>
    <x v="40"/>
    <n v="0"/>
    <n v="2500"/>
    <x v="1"/>
    <x v="40"/>
    <x v="3206"/>
    <x v="3199"/>
    <x v="1"/>
  </r>
  <r>
    <x v="3207"/>
    <x v="3206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b v="0"/>
    <n v="36"/>
    <b v="0"/>
    <x v="40"/>
    <n v="0.46363636363636362"/>
    <n v="4025"/>
    <x v="1"/>
    <x v="40"/>
    <x v="3207"/>
    <x v="3200"/>
    <x v="1"/>
  </r>
  <r>
    <x v="3208"/>
    <x v="3207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b v="1"/>
    <n v="82"/>
    <b v="1"/>
    <x v="6"/>
    <n v="1.0349999999999999"/>
    <n v="5087.5"/>
    <x v="1"/>
    <x v="6"/>
    <x v="3208"/>
    <x v="3201"/>
    <x v="0"/>
  </r>
  <r>
    <x v="3209"/>
    <x v="3208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b v="1"/>
    <n v="226"/>
    <b v="1"/>
    <x v="6"/>
    <n v="1.1932315789473684"/>
    <n v="10417.85"/>
    <x v="1"/>
    <x v="6"/>
    <x v="3209"/>
    <x v="3202"/>
    <x v="0"/>
  </r>
  <r>
    <x v="3210"/>
    <x v="3209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b v="1"/>
    <n v="60"/>
    <b v="1"/>
    <x v="6"/>
    <n v="1.2576666666666667"/>
    <n v="3386.5"/>
    <x v="1"/>
    <x v="6"/>
    <x v="3210"/>
    <x v="3203"/>
    <x v="0"/>
  </r>
  <r>
    <x v="3211"/>
    <x v="3210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b v="1"/>
    <n v="322"/>
    <b v="1"/>
    <x v="6"/>
    <n v="1.1974347826086957"/>
    <n v="25270.5"/>
    <x v="1"/>
    <x v="6"/>
    <x v="3211"/>
    <x v="3204"/>
    <x v="0"/>
  </r>
  <r>
    <x v="3212"/>
    <x v="3211"/>
    <s v="Help us bring our production of Campo Maldito to New York AND San Francisco!"/>
    <n v="4000"/>
    <n v="5050"/>
    <x v="0"/>
    <x v="0"/>
    <x v="0"/>
    <n v="1407524751"/>
    <n v="1404932751"/>
    <b v="1"/>
    <n v="94"/>
    <b v="1"/>
    <x v="6"/>
    <n v="1.2625"/>
    <n v="4525"/>
    <x v="1"/>
    <x v="6"/>
    <x v="3212"/>
    <x v="3205"/>
    <x v="0"/>
  </r>
  <r>
    <x v="3213"/>
    <x v="3212"/>
    <s v="3 boys, 1 white dress and a hoover collide in this explosive new play by John Fitzpatrick. Life's a wedding disco. Let's dance."/>
    <n v="6000"/>
    <n v="6007"/>
    <x v="0"/>
    <x v="1"/>
    <x v="1"/>
    <n v="1437934759"/>
    <n v="1434478759"/>
    <b v="1"/>
    <n v="47"/>
    <b v="1"/>
    <x v="6"/>
    <n v="1.0011666666666668"/>
    <n v="6003.5"/>
    <x v="1"/>
    <x v="6"/>
    <x v="3213"/>
    <x v="3206"/>
    <x v="0"/>
  </r>
  <r>
    <x v="3214"/>
    <x v="3213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b v="1"/>
    <n v="115"/>
    <b v="1"/>
    <x v="6"/>
    <n v="1.0213333333333334"/>
    <n v="12128"/>
    <x v="1"/>
    <x v="6"/>
    <x v="3214"/>
    <x v="3207"/>
    <x v="0"/>
  </r>
  <r>
    <x v="3215"/>
    <x v="3214"/>
    <s v="2 world premieres:_x000a_HOW TO LIVE ON EARTH by MJ Kaufman_x000a_ / CAL IN CAMO by William Francis Hoffman_x000a_+ workshops of 7 more plays!"/>
    <n v="35000"/>
    <n v="35123"/>
    <x v="0"/>
    <x v="0"/>
    <x v="0"/>
    <n v="1441857540"/>
    <n v="1438617471"/>
    <b v="1"/>
    <n v="134"/>
    <b v="1"/>
    <x v="6"/>
    <n v="1.0035142857142858"/>
    <n v="35061.5"/>
    <x v="1"/>
    <x v="6"/>
    <x v="3215"/>
    <x v="3208"/>
    <x v="0"/>
  </r>
  <r>
    <x v="3216"/>
    <x v="3215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b v="1"/>
    <n v="35"/>
    <b v="1"/>
    <x v="6"/>
    <n v="1.0004999999999999"/>
    <n v="2000.5"/>
    <x v="1"/>
    <x v="6"/>
    <x v="3216"/>
    <x v="3209"/>
    <x v="0"/>
  </r>
  <r>
    <x v="3217"/>
    <x v="3216"/>
    <s v="Wake Up Call is a comedic play about a group of hotel employees working on Christmas Eve."/>
    <n v="4500"/>
    <n v="5221"/>
    <x v="0"/>
    <x v="0"/>
    <x v="0"/>
    <n v="1478264784"/>
    <n v="1475672784"/>
    <b v="1"/>
    <n v="104"/>
    <b v="1"/>
    <x v="6"/>
    <n v="1.1602222222222223"/>
    <n v="4860.5"/>
    <x v="1"/>
    <x v="6"/>
    <x v="3217"/>
    <x v="3210"/>
    <x v="0"/>
  </r>
  <r>
    <x v="3218"/>
    <x v="3217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b v="1"/>
    <n v="184"/>
    <b v="1"/>
    <x v="6"/>
    <n v="1.0209999999999999"/>
    <n v="12126"/>
    <x v="1"/>
    <x v="6"/>
    <x v="3218"/>
    <x v="3211"/>
    <x v="0"/>
  </r>
  <r>
    <x v="3219"/>
    <x v="3218"/>
    <s v="Eyes Closed is a collaborative play and docudrama about New Yorkers and their dreams."/>
    <n v="20000"/>
    <n v="20022"/>
    <x v="0"/>
    <x v="0"/>
    <x v="0"/>
    <n v="1427063747"/>
    <n v="1424043347"/>
    <b v="1"/>
    <n v="119"/>
    <b v="1"/>
    <x v="6"/>
    <n v="1.0011000000000001"/>
    <n v="20011"/>
    <x v="1"/>
    <x v="6"/>
    <x v="3219"/>
    <x v="3212"/>
    <x v="0"/>
  </r>
  <r>
    <x v="3220"/>
    <x v="3219"/>
    <s v="A sci-fi thriller for the stage opening March 10 in Los Angeles."/>
    <n v="15000"/>
    <n v="15126"/>
    <x v="0"/>
    <x v="0"/>
    <x v="0"/>
    <n v="1489352400"/>
    <n v="1486411204"/>
    <b v="1"/>
    <n v="59"/>
    <b v="1"/>
    <x v="6"/>
    <n v="1.0084"/>
    <n v="15063"/>
    <x v="1"/>
    <x v="6"/>
    <x v="3220"/>
    <x v="3213"/>
    <x v="0"/>
  </r>
  <r>
    <x v="3221"/>
    <x v="3220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b v="1"/>
    <n v="113"/>
    <b v="1"/>
    <x v="6"/>
    <n v="1.0342499999999999"/>
    <n v="4068.5"/>
    <x v="1"/>
    <x v="6"/>
    <x v="3221"/>
    <x v="3214"/>
    <x v="0"/>
  </r>
  <r>
    <x v="3222"/>
    <x v="3221"/>
    <s v="Shakespeare's classic re-imagined as a spoken and signed production for deaf and hearing audiences"/>
    <n v="2500"/>
    <n v="3120"/>
    <x v="0"/>
    <x v="0"/>
    <x v="0"/>
    <n v="1445722140"/>
    <n v="1443016697"/>
    <b v="1"/>
    <n v="84"/>
    <b v="1"/>
    <x v="6"/>
    <n v="1.248"/>
    <n v="2810"/>
    <x v="1"/>
    <x v="6"/>
    <x v="3222"/>
    <x v="3215"/>
    <x v="0"/>
  </r>
  <r>
    <x v="3223"/>
    <x v="3222"/>
    <s v="Bringing David Lindsay-Abaire's award-winning story of our times to the East Bay."/>
    <n v="3100"/>
    <n v="3395"/>
    <x v="0"/>
    <x v="0"/>
    <x v="0"/>
    <n v="1440100976"/>
    <n v="1437508976"/>
    <b v="1"/>
    <n v="74"/>
    <b v="1"/>
    <x v="6"/>
    <n v="1.0951612903225807"/>
    <n v="3247.5"/>
    <x v="1"/>
    <x v="6"/>
    <x v="3223"/>
    <x v="3216"/>
    <x v="0"/>
  </r>
  <r>
    <x v="3224"/>
    <x v="3223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b v="1"/>
    <n v="216"/>
    <b v="1"/>
    <x v="6"/>
    <n v="1.0203333333333333"/>
    <n v="30305"/>
    <x v="1"/>
    <x v="6"/>
    <x v="3224"/>
    <x v="3217"/>
    <x v="0"/>
  </r>
  <r>
    <x v="3225"/>
    <x v="3224"/>
    <s v="Bare Theatre brings one of Shakespeare's most accessible early comedies to life free to the public across the NC Triangle"/>
    <n v="2000"/>
    <n v="2047"/>
    <x v="0"/>
    <x v="0"/>
    <x v="0"/>
    <n v="1464987600"/>
    <n v="1463145938"/>
    <b v="1"/>
    <n v="39"/>
    <b v="1"/>
    <x v="6"/>
    <n v="1.0235000000000001"/>
    <n v="2023.5"/>
    <x v="1"/>
    <x v="6"/>
    <x v="3225"/>
    <x v="3218"/>
    <x v="0"/>
  </r>
  <r>
    <x v="3226"/>
    <x v="3225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b v="1"/>
    <n v="21"/>
    <b v="1"/>
    <x v="6"/>
    <n v="1.0416666666666667"/>
    <n v="1225"/>
    <x v="1"/>
    <x v="6"/>
    <x v="3226"/>
    <x v="3219"/>
    <x v="0"/>
  </r>
  <r>
    <x v="3227"/>
    <x v="3226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b v="0"/>
    <n v="30"/>
    <b v="1"/>
    <x v="6"/>
    <n v="1.25"/>
    <n v="1350"/>
    <x v="1"/>
    <x v="6"/>
    <x v="3227"/>
    <x v="3220"/>
    <x v="0"/>
  </r>
  <r>
    <x v="3228"/>
    <x v="3227"/>
    <s v="A Season of Powerful Women. A Season of Defiance."/>
    <n v="7000"/>
    <n v="7164"/>
    <x v="0"/>
    <x v="0"/>
    <x v="0"/>
    <n v="1450328340"/>
    <n v="1447606884"/>
    <b v="1"/>
    <n v="37"/>
    <b v="1"/>
    <x v="6"/>
    <n v="1.0234285714285714"/>
    <n v="7082"/>
    <x v="1"/>
    <x v="6"/>
    <x v="3228"/>
    <x v="3221"/>
    <x v="0"/>
  </r>
  <r>
    <x v="3229"/>
    <x v="3228"/>
    <s v="After electrifying audiences in Seattle and Tashkent, The Seagull Project embarks on a brand new journey."/>
    <n v="20000"/>
    <n v="21573"/>
    <x v="0"/>
    <x v="0"/>
    <x v="0"/>
    <n v="1416470398"/>
    <n v="1413874798"/>
    <b v="1"/>
    <n v="202"/>
    <b v="1"/>
    <x v="6"/>
    <n v="1.0786500000000001"/>
    <n v="20786.5"/>
    <x v="1"/>
    <x v="6"/>
    <x v="3229"/>
    <x v="3222"/>
    <x v="0"/>
  </r>
  <r>
    <x v="3230"/>
    <x v="3229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b v="1"/>
    <n v="37"/>
    <b v="1"/>
    <x v="6"/>
    <n v="1.0988461538461538"/>
    <n v="2728.5"/>
    <x v="1"/>
    <x v="6"/>
    <x v="3230"/>
    <x v="341"/>
    <x v="0"/>
  </r>
  <r>
    <x v="3231"/>
    <x v="3230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b v="0"/>
    <n v="28"/>
    <b v="1"/>
    <x v="6"/>
    <n v="1.61"/>
    <n v="1305"/>
    <x v="1"/>
    <x v="6"/>
    <x v="3231"/>
    <x v="3223"/>
    <x v="0"/>
  </r>
  <r>
    <x v="3232"/>
    <x v="3231"/>
    <s v="Honorable Men - Yorick's 10th season of free, outdoor Shakespeare.  Featuring Henry IV, part 1 and Julius Caesar."/>
    <n v="1000"/>
    <n v="1312"/>
    <x v="0"/>
    <x v="0"/>
    <x v="0"/>
    <n v="1462334340"/>
    <n v="1459711917"/>
    <b v="1"/>
    <n v="26"/>
    <b v="1"/>
    <x v="6"/>
    <n v="1.3120000000000001"/>
    <n v="1156"/>
    <x v="1"/>
    <x v="6"/>
    <x v="3232"/>
    <x v="3224"/>
    <x v="0"/>
  </r>
  <r>
    <x v="3233"/>
    <x v="3232"/>
    <s v="64 Squares is an autobiographical one-man exploration of the internal chess game played to reconcile relationships."/>
    <n v="5000"/>
    <n v="5940"/>
    <x v="0"/>
    <x v="0"/>
    <x v="0"/>
    <n v="1488482355"/>
    <n v="1485890355"/>
    <b v="0"/>
    <n v="61"/>
    <b v="1"/>
    <x v="6"/>
    <n v="1.1879999999999999"/>
    <n v="5470"/>
    <x v="1"/>
    <x v="6"/>
    <x v="3233"/>
    <x v="3225"/>
    <x v="0"/>
  </r>
  <r>
    <x v="3234"/>
    <x v="3233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b v="0"/>
    <n v="115"/>
    <b v="1"/>
    <x v="6"/>
    <n v="1.0039275000000001"/>
    <n v="4007.855"/>
    <x v="1"/>
    <x v="6"/>
    <x v="3234"/>
    <x v="3226"/>
    <x v="0"/>
  </r>
  <r>
    <x v="3235"/>
    <x v="3234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b v="1"/>
    <n v="181"/>
    <b v="1"/>
    <x v="6"/>
    <n v="1.0320666666666667"/>
    <n v="15240.5"/>
    <x v="1"/>
    <x v="6"/>
    <x v="3235"/>
    <x v="3227"/>
    <x v="0"/>
  </r>
  <r>
    <x v="3236"/>
    <x v="3235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b v="0"/>
    <n v="110"/>
    <b v="1"/>
    <x v="6"/>
    <n v="1.006"/>
    <n v="20060"/>
    <x v="1"/>
    <x v="6"/>
    <x v="3236"/>
    <x v="3228"/>
    <x v="0"/>
  </r>
  <r>
    <x v="3237"/>
    <x v="3236"/>
    <s v="An annual campaign supporting our intensive for artists 25 and under."/>
    <n v="35000"/>
    <n v="35275.64"/>
    <x v="0"/>
    <x v="0"/>
    <x v="0"/>
    <n v="1443499140"/>
    <n v="1441452184"/>
    <b v="1"/>
    <n v="269"/>
    <b v="1"/>
    <x v="6"/>
    <n v="1.0078754285714286"/>
    <n v="35137.82"/>
    <x v="1"/>
    <x v="6"/>
    <x v="3237"/>
    <x v="3229"/>
    <x v="0"/>
  </r>
  <r>
    <x v="3238"/>
    <x v="3237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b v="1"/>
    <n v="79"/>
    <b v="1"/>
    <x v="6"/>
    <n v="1.1232142857142857"/>
    <n v="2972.5"/>
    <x v="1"/>
    <x v="6"/>
    <x v="3238"/>
    <x v="3230"/>
    <x v="0"/>
  </r>
  <r>
    <x v="3239"/>
    <x v="3238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b v="1"/>
    <n v="104"/>
    <b v="1"/>
    <x v="6"/>
    <n v="1.0591914022517912"/>
    <n v="6035.49"/>
    <x v="1"/>
    <x v="6"/>
    <x v="3239"/>
    <x v="3231"/>
    <x v="0"/>
  </r>
  <r>
    <x v="3240"/>
    <x v="3239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b v="0"/>
    <n v="34"/>
    <b v="1"/>
    <x v="6"/>
    <n v="1.0056666666666667"/>
    <n v="3008.5"/>
    <x v="1"/>
    <x v="6"/>
    <x v="3240"/>
    <x v="3232"/>
    <x v="0"/>
  </r>
  <r>
    <x v="3241"/>
    <x v="3240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b v="1"/>
    <n v="167"/>
    <b v="1"/>
    <x v="6"/>
    <n v="1.1530588235294117"/>
    <n v="9150.5"/>
    <x v="1"/>
    <x v="6"/>
    <x v="3241"/>
    <x v="3233"/>
    <x v="0"/>
  </r>
  <r>
    <x v="3242"/>
    <x v="3241"/>
    <s v="First Day Off in a Long Time is a comedy show...            _x000a_About suicide."/>
    <n v="10000"/>
    <n v="12730.42"/>
    <x v="0"/>
    <x v="0"/>
    <x v="0"/>
    <n v="1411150092"/>
    <n v="1408558092"/>
    <b v="1"/>
    <n v="183"/>
    <b v="1"/>
    <x v="6"/>
    <n v="1.273042"/>
    <n v="11365.21"/>
    <x v="1"/>
    <x v="6"/>
    <x v="3242"/>
    <x v="3234"/>
    <x v="0"/>
  </r>
  <r>
    <x v="3243"/>
    <x v="3242"/>
    <s v="Live Source's world premiere of a new play by Jaclyn Backhaus, premiering at the New Ohio Theatre October 30th-November 8th."/>
    <n v="8000"/>
    <n v="8227"/>
    <x v="0"/>
    <x v="0"/>
    <x v="0"/>
    <n v="1444348800"/>
    <n v="1442283562"/>
    <b v="1"/>
    <n v="71"/>
    <b v="1"/>
    <x v="6"/>
    <n v="1.028375"/>
    <n v="8113.5"/>
    <x v="1"/>
    <x v="6"/>
    <x v="3243"/>
    <x v="3235"/>
    <x v="0"/>
  </r>
  <r>
    <x v="3244"/>
    <x v="3243"/>
    <s v="'Time Please' is a black comedy set in a failing public house in a run-down part of town, where things are about to get messy."/>
    <n v="1600"/>
    <n v="1647"/>
    <x v="0"/>
    <x v="1"/>
    <x v="1"/>
    <n v="1480613982"/>
    <n v="1478018382"/>
    <b v="0"/>
    <n v="69"/>
    <b v="1"/>
    <x v="6"/>
    <n v="1.0293749999999999"/>
    <n v="1623.5"/>
    <x v="1"/>
    <x v="6"/>
    <x v="3244"/>
    <x v="3236"/>
    <x v="0"/>
  </r>
  <r>
    <x v="3245"/>
    <x v="3244"/>
    <s v="Five playwrights volunteer at New York's largest soup kitchen and develop a play around the people they meet."/>
    <n v="21000"/>
    <n v="21904"/>
    <x v="0"/>
    <x v="0"/>
    <x v="0"/>
    <n v="1434074400"/>
    <n v="1431354258"/>
    <b v="0"/>
    <n v="270"/>
    <b v="1"/>
    <x v="6"/>
    <n v="1.043047619047619"/>
    <n v="21452"/>
    <x v="1"/>
    <x v="6"/>
    <x v="3245"/>
    <x v="3237"/>
    <x v="0"/>
  </r>
  <r>
    <x v="3246"/>
    <x v="3245"/>
    <s v="The Gray Man isnâ€™t real. Heâ€™s a ghost story, a boogeyman, a tale mothers make up to keep their children safe."/>
    <n v="10000"/>
    <n v="11122"/>
    <x v="0"/>
    <x v="0"/>
    <x v="0"/>
    <n v="1442030340"/>
    <n v="1439551200"/>
    <b v="1"/>
    <n v="193"/>
    <b v="1"/>
    <x v="6"/>
    <n v="1.1122000000000001"/>
    <n v="10561"/>
    <x v="1"/>
    <x v="6"/>
    <x v="3246"/>
    <x v="3238"/>
    <x v="0"/>
  </r>
  <r>
    <x v="3247"/>
    <x v="3246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b v="1"/>
    <n v="57"/>
    <b v="1"/>
    <x v="6"/>
    <n v="1.0586"/>
    <n v="2573.25"/>
    <x v="1"/>
    <x v="6"/>
    <x v="3247"/>
    <x v="3239"/>
    <x v="0"/>
  </r>
  <r>
    <x v="3248"/>
    <x v="3247"/>
    <s v="Honest Accomplice Theatre produces theatre for social change."/>
    <n v="12000"/>
    <n v="12095"/>
    <x v="0"/>
    <x v="0"/>
    <x v="0"/>
    <n v="1428178757"/>
    <n v="1425590357"/>
    <b v="1"/>
    <n v="200"/>
    <b v="1"/>
    <x v="6"/>
    <n v="1.0079166666666666"/>
    <n v="12047.5"/>
    <x v="1"/>
    <x v="6"/>
    <x v="3248"/>
    <x v="3240"/>
    <x v="0"/>
  </r>
  <r>
    <x v="3249"/>
    <x v="3248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b v="1"/>
    <n v="88"/>
    <b v="1"/>
    <x v="6"/>
    <n v="1.0492727272727274"/>
    <n v="5635.5"/>
    <x v="1"/>
    <x v="6"/>
    <x v="3249"/>
    <x v="3241"/>
    <x v="0"/>
  </r>
  <r>
    <x v="3250"/>
    <x v="3249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b v="1"/>
    <n v="213"/>
    <b v="1"/>
    <x v="6"/>
    <n v="1.01552"/>
    <n v="25194"/>
    <x v="1"/>
    <x v="6"/>
    <x v="3250"/>
    <x v="3242"/>
    <x v="0"/>
  </r>
  <r>
    <x v="3251"/>
    <x v="3250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b v="1"/>
    <n v="20"/>
    <b v="1"/>
    <x v="6"/>
    <n v="1.1073333333333333"/>
    <n v="1580.5"/>
    <x v="1"/>
    <x v="6"/>
    <x v="3251"/>
    <x v="3243"/>
    <x v="0"/>
  </r>
  <r>
    <x v="3252"/>
    <x v="3251"/>
    <s v="How do we navigate the boundaries between friendship, sexual intimacy and obsessive desire?"/>
    <n v="2250"/>
    <n v="2876"/>
    <x v="0"/>
    <x v="1"/>
    <x v="1"/>
    <n v="1473247240"/>
    <n v="1470655240"/>
    <b v="1"/>
    <n v="50"/>
    <b v="1"/>
    <x v="6"/>
    <n v="1.2782222222222221"/>
    <n v="2563"/>
    <x v="1"/>
    <x v="6"/>
    <x v="3252"/>
    <x v="3244"/>
    <x v="0"/>
  </r>
  <r>
    <x v="3253"/>
    <x v="3252"/>
    <s v="Can you ever truly feel what someone else is feeling?_x000a_Do you want to?"/>
    <n v="20000"/>
    <n v="20365"/>
    <x v="0"/>
    <x v="0"/>
    <x v="0"/>
    <n v="1473306300"/>
    <n v="1471701028"/>
    <b v="1"/>
    <n v="115"/>
    <b v="1"/>
    <x v="6"/>
    <n v="1.0182500000000001"/>
    <n v="20182.5"/>
    <x v="1"/>
    <x v="6"/>
    <x v="3253"/>
    <x v="3245"/>
    <x v="0"/>
  </r>
  <r>
    <x v="3254"/>
    <x v="3253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b v="1"/>
    <n v="186"/>
    <b v="1"/>
    <x v="6"/>
    <n v="1.012576923076923"/>
    <n v="13081.75"/>
    <x v="1"/>
    <x v="6"/>
    <x v="3254"/>
    <x v="3246"/>
    <x v="0"/>
  </r>
  <r>
    <x v="3255"/>
    <x v="3254"/>
    <s v="5 Actors, 30 Characters, 90 Minutes._x000a_Let us transport you from London to the fields of Agincourt, using the power of your imagination."/>
    <n v="300"/>
    <n v="525"/>
    <x v="0"/>
    <x v="1"/>
    <x v="1"/>
    <n v="1412706375"/>
    <n v="1410114375"/>
    <b v="1"/>
    <n v="18"/>
    <b v="1"/>
    <x v="6"/>
    <n v="1.75"/>
    <n v="412.5"/>
    <x v="1"/>
    <x v="6"/>
    <x v="3255"/>
    <x v="3247"/>
    <x v="0"/>
  </r>
  <r>
    <x v="3256"/>
    <x v="3255"/>
    <s v="Our 16th year promises to be bigger and better than ever but we need your help to bring the show to life!"/>
    <n v="10000"/>
    <n v="12806"/>
    <x v="0"/>
    <x v="0"/>
    <x v="0"/>
    <n v="1433995140"/>
    <n v="1432129577"/>
    <b v="1"/>
    <n v="176"/>
    <b v="1"/>
    <x v="6"/>
    <n v="1.2806"/>
    <n v="11403"/>
    <x v="1"/>
    <x v="6"/>
    <x v="3256"/>
    <x v="3248"/>
    <x v="0"/>
  </r>
  <r>
    <x v="3257"/>
    <x v="3256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b v="0"/>
    <n v="41"/>
    <b v="1"/>
    <x v="6"/>
    <n v="1.0629949999999999"/>
    <n v="2062.9949999999999"/>
    <x v="1"/>
    <x v="6"/>
    <x v="3257"/>
    <x v="3249"/>
    <x v="0"/>
  </r>
  <r>
    <x v="3258"/>
    <x v="3257"/>
    <s v="A guy named Walt steals a book and plans to sell it to get his life on track... until his wife finds out."/>
    <n v="7000"/>
    <n v="7365"/>
    <x v="0"/>
    <x v="0"/>
    <x v="0"/>
    <n v="1420751861"/>
    <n v="1418159861"/>
    <b v="1"/>
    <n v="75"/>
    <b v="1"/>
    <x v="6"/>
    <n v="1.052142857142857"/>
    <n v="7182.5"/>
    <x v="1"/>
    <x v="6"/>
    <x v="3258"/>
    <x v="3250"/>
    <x v="0"/>
  </r>
  <r>
    <x v="3259"/>
    <x v="3258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b v="1"/>
    <n v="97"/>
    <b v="1"/>
    <x v="6"/>
    <n v="1.0616782608695652"/>
    <n v="23709.3"/>
    <x v="1"/>
    <x v="6"/>
    <x v="3259"/>
    <x v="3251"/>
    <x v="0"/>
  </r>
  <r>
    <x v="3260"/>
    <x v="3259"/>
    <s v="We're looking to raise money to continue bringing Brooklyn the vanishing art form of marionette puppetry."/>
    <n v="5000"/>
    <n v="5462"/>
    <x v="0"/>
    <x v="0"/>
    <x v="0"/>
    <n v="1448903318"/>
    <n v="1445875718"/>
    <b v="1"/>
    <n v="73"/>
    <b v="1"/>
    <x v="6"/>
    <n v="1.0924"/>
    <n v="5231"/>
    <x v="1"/>
    <x v="6"/>
    <x v="3260"/>
    <x v="3252"/>
    <x v="0"/>
  </r>
  <r>
    <x v="3261"/>
    <x v="3260"/>
    <s v="Six Spartanburg-based professional actors perform A Midsummer Night's Dream outdoors in downtown Spartanburg."/>
    <n v="3300"/>
    <n v="3315"/>
    <x v="0"/>
    <x v="0"/>
    <x v="0"/>
    <n v="1437067476"/>
    <n v="1434475476"/>
    <b v="1"/>
    <n v="49"/>
    <b v="1"/>
    <x v="6"/>
    <n v="1.0045454545454546"/>
    <n v="3307.5"/>
    <x v="1"/>
    <x v="6"/>
    <x v="3261"/>
    <x v="3253"/>
    <x v="0"/>
  </r>
  <r>
    <x v="3262"/>
    <x v="3261"/>
    <s v="A one-woman theatrical exploration of the prison system and its inhabitants."/>
    <n v="12200"/>
    <n v="12571"/>
    <x v="0"/>
    <x v="0"/>
    <x v="0"/>
    <n v="1419220800"/>
    <n v="1416555262"/>
    <b v="1"/>
    <n v="134"/>
    <b v="1"/>
    <x v="6"/>
    <n v="1.0304098360655738"/>
    <n v="12385.5"/>
    <x v="1"/>
    <x v="6"/>
    <x v="3262"/>
    <x v="3254"/>
    <x v="0"/>
  </r>
  <r>
    <x v="3263"/>
    <x v="3262"/>
    <s v="Shakespeare's bloodiest tragedy, performed and produced exclusively by women."/>
    <n v="2500"/>
    <n v="2804.16"/>
    <x v="0"/>
    <x v="0"/>
    <x v="0"/>
    <n v="1446238800"/>
    <n v="1444220588"/>
    <b v="1"/>
    <n v="68"/>
    <b v="1"/>
    <x v="6"/>
    <n v="1.121664"/>
    <n v="2652.08"/>
    <x v="1"/>
    <x v="6"/>
    <x v="3263"/>
    <x v="3255"/>
    <x v="0"/>
  </r>
  <r>
    <x v="3264"/>
    <x v="3263"/>
    <s v="The three part comedic saga of Kapow-i GoGo, who saves the world.  Again.  And again."/>
    <n v="2500"/>
    <n v="2575"/>
    <x v="0"/>
    <x v="0"/>
    <x v="0"/>
    <n v="1422482400"/>
    <n v="1421089938"/>
    <b v="1"/>
    <n v="49"/>
    <b v="1"/>
    <x v="6"/>
    <n v="1.03"/>
    <n v="2537.5"/>
    <x v="1"/>
    <x v="6"/>
    <x v="3264"/>
    <x v="3256"/>
    <x v="0"/>
  </r>
  <r>
    <x v="3265"/>
    <x v="3264"/>
    <s v="A theatrical play on Alzheimerâ€™s and the challenges of loving a person who keeps disappearing."/>
    <n v="2700"/>
    <n v="4428"/>
    <x v="0"/>
    <x v="17"/>
    <x v="3"/>
    <n v="1449162000"/>
    <n v="1446570315"/>
    <b v="1"/>
    <n v="63"/>
    <b v="1"/>
    <x v="6"/>
    <n v="1.64"/>
    <n v="3564"/>
    <x v="1"/>
    <x v="6"/>
    <x v="3265"/>
    <x v="3257"/>
    <x v="0"/>
  </r>
  <r>
    <x v="3266"/>
    <x v="3265"/>
    <s v="An original version of Shakespeare's masterpiece that emphasizes family and explores the destruction of blood ties"/>
    <n v="6000"/>
    <n v="7877"/>
    <x v="0"/>
    <x v="0"/>
    <x v="0"/>
    <n v="1434142800"/>
    <n v="1431435122"/>
    <b v="1"/>
    <n v="163"/>
    <b v="1"/>
    <x v="6"/>
    <n v="1.3128333333333333"/>
    <n v="6938.5"/>
    <x v="1"/>
    <x v="6"/>
    <x v="3266"/>
    <x v="3258"/>
    <x v="0"/>
  </r>
  <r>
    <x v="3267"/>
    <x v="3266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b v="1"/>
    <n v="288"/>
    <b v="1"/>
    <x v="6"/>
    <n v="1.0209999999999999"/>
    <n v="15157.5"/>
    <x v="1"/>
    <x v="6"/>
    <x v="3267"/>
    <x v="3259"/>
    <x v="0"/>
  </r>
  <r>
    <x v="3268"/>
    <x v="3267"/>
    <s v="EgoPo's The Hairy Ape has been invited to the Provincetown Theater Festival! Help us support our artists on this exciting tour."/>
    <n v="2000"/>
    <n v="2560"/>
    <x v="0"/>
    <x v="0"/>
    <x v="0"/>
    <n v="1472074928"/>
    <n v="1470692528"/>
    <b v="1"/>
    <n v="42"/>
    <b v="1"/>
    <x v="6"/>
    <n v="1.28"/>
    <n v="2280"/>
    <x v="1"/>
    <x v="6"/>
    <x v="3268"/>
    <x v="3260"/>
    <x v="0"/>
  </r>
  <r>
    <x v="3269"/>
    <x v="3268"/>
    <s v="Cicada Studios presents, as their inaugural production, a new-writing world premiere at the Edinburgh Fringe Festival 2015."/>
    <n v="8000"/>
    <n v="8120"/>
    <x v="0"/>
    <x v="1"/>
    <x v="1"/>
    <n v="1434452400"/>
    <n v="1431509397"/>
    <b v="1"/>
    <n v="70"/>
    <b v="1"/>
    <x v="6"/>
    <n v="1.0149999999999999"/>
    <n v="8060"/>
    <x v="1"/>
    <x v="6"/>
    <x v="3269"/>
    <x v="3261"/>
    <x v="0"/>
  </r>
  <r>
    <x v="3270"/>
    <x v="3269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b v="1"/>
    <n v="30"/>
    <b v="1"/>
    <x v="6"/>
    <n v="1.0166666666666666"/>
    <n v="1815"/>
    <x v="1"/>
    <x v="6"/>
    <x v="3270"/>
    <x v="3262"/>
    <x v="0"/>
  </r>
  <r>
    <x v="3271"/>
    <x v="3270"/>
    <s v="A razor sharp satire to darken your Christmas."/>
    <n v="1500"/>
    <n v="1950"/>
    <x v="0"/>
    <x v="1"/>
    <x v="1"/>
    <n v="1414927775"/>
    <n v="1412332175"/>
    <b v="1"/>
    <n v="51"/>
    <b v="1"/>
    <x v="6"/>
    <n v="1.3"/>
    <n v="1725"/>
    <x v="1"/>
    <x v="6"/>
    <x v="3271"/>
    <x v="3263"/>
    <x v="0"/>
  </r>
  <r>
    <x v="3272"/>
    <x v="3271"/>
    <s v="A new original play that follows two Israeli singles navigate the humorous and confusing dating scene of NYC."/>
    <n v="10000"/>
    <n v="15443"/>
    <x v="0"/>
    <x v="0"/>
    <x v="0"/>
    <n v="1446814809"/>
    <n v="1444219209"/>
    <b v="1"/>
    <n v="145"/>
    <b v="1"/>
    <x v="6"/>
    <n v="1.5443"/>
    <n v="12721.5"/>
    <x v="1"/>
    <x v="6"/>
    <x v="3272"/>
    <x v="3264"/>
    <x v="0"/>
  </r>
  <r>
    <x v="3273"/>
    <x v="3272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b v="1"/>
    <n v="21"/>
    <b v="1"/>
    <x v="6"/>
    <n v="1.0740000000000001"/>
    <n v="4148"/>
    <x v="1"/>
    <x v="6"/>
    <x v="3273"/>
    <x v="3265"/>
    <x v="0"/>
  </r>
  <r>
    <x v="3274"/>
    <x v="3273"/>
    <s v="Austin Pendleton directs a rare revival of Tennessee Williams' Orpheus Descending. (photos by Michael Halsband and Talfoto)"/>
    <n v="15500"/>
    <n v="15705"/>
    <x v="0"/>
    <x v="0"/>
    <x v="0"/>
    <n v="1458075600"/>
    <n v="1454259272"/>
    <b v="1"/>
    <n v="286"/>
    <b v="1"/>
    <x v="6"/>
    <n v="1.0132258064516129"/>
    <n v="15602.5"/>
    <x v="1"/>
    <x v="6"/>
    <x v="3274"/>
    <x v="3266"/>
    <x v="0"/>
  </r>
  <r>
    <x v="3275"/>
    <x v="3274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b v="1"/>
    <n v="12"/>
    <b v="1"/>
    <x v="6"/>
    <n v="1.0027777777777778"/>
    <n v="1802.5"/>
    <x v="1"/>
    <x v="6"/>
    <x v="3275"/>
    <x v="3267"/>
    <x v="0"/>
  </r>
  <r>
    <x v="3276"/>
    <x v="3275"/>
    <s v="In 2016, KO Theatre presents a world premiere play in Toronto, ON about faith, home, and the secrets we keep from those we love."/>
    <n v="4500"/>
    <n v="5258"/>
    <x v="0"/>
    <x v="5"/>
    <x v="5"/>
    <n v="1459483140"/>
    <n v="1456526879"/>
    <b v="1"/>
    <n v="100"/>
    <b v="1"/>
    <x v="6"/>
    <n v="1.1684444444444444"/>
    <n v="4879"/>
    <x v="1"/>
    <x v="6"/>
    <x v="3276"/>
    <x v="3268"/>
    <x v="0"/>
  </r>
  <r>
    <x v="3277"/>
    <x v="3276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b v="1"/>
    <n v="100"/>
    <b v="1"/>
    <x v="6"/>
    <n v="1.0860000000000001"/>
    <n v="5215"/>
    <x v="1"/>
    <x v="6"/>
    <x v="3277"/>
    <x v="3269"/>
    <x v="0"/>
  </r>
  <r>
    <x v="3278"/>
    <x v="3277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b v="1"/>
    <n v="34"/>
    <b v="1"/>
    <x v="6"/>
    <n v="1.034"/>
    <n v="2542.5"/>
    <x v="1"/>
    <x v="6"/>
    <x v="3278"/>
    <x v="3270"/>
    <x v="0"/>
  </r>
  <r>
    <x v="3279"/>
    <x v="3278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b v="0"/>
    <n v="63"/>
    <b v="1"/>
    <x v="6"/>
    <n v="1.1427586206896552"/>
    <n v="6214"/>
    <x v="1"/>
    <x v="6"/>
    <x v="3279"/>
    <x v="3271"/>
    <x v="0"/>
  </r>
  <r>
    <x v="3280"/>
    <x v="3279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b v="0"/>
    <n v="30"/>
    <b v="1"/>
    <x v="6"/>
    <n v="1.03"/>
    <n v="2030"/>
    <x v="1"/>
    <x v="6"/>
    <x v="3280"/>
    <x v="3272"/>
    <x v="0"/>
  </r>
  <r>
    <x v="3281"/>
    <x v="3280"/>
    <s v="&quot;This is how theater should connect to people&quot;  Margo Jefferson, Pulitzer Prize winning critic"/>
    <n v="5000"/>
    <n v="6080"/>
    <x v="0"/>
    <x v="0"/>
    <x v="0"/>
    <n v="1441153705"/>
    <n v="1438561705"/>
    <b v="0"/>
    <n v="47"/>
    <b v="1"/>
    <x v="6"/>
    <n v="1.216"/>
    <n v="5540"/>
    <x v="1"/>
    <x v="6"/>
    <x v="3281"/>
    <x v="3273"/>
    <x v="0"/>
  </r>
  <r>
    <x v="3282"/>
    <x v="3281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b v="0"/>
    <n v="237"/>
    <b v="1"/>
    <x v="6"/>
    <n v="1.026467741935484"/>
    <n v="31410.25"/>
    <x v="1"/>
    <x v="6"/>
    <x v="3282"/>
    <x v="3274"/>
    <x v="0"/>
  </r>
  <r>
    <x v="3283"/>
    <x v="3282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b v="0"/>
    <n v="47"/>
    <b v="1"/>
    <x v="6"/>
    <n v="1.0475000000000001"/>
    <n v="819"/>
    <x v="1"/>
    <x v="6"/>
    <x v="3283"/>
    <x v="3275"/>
    <x v="0"/>
  </r>
  <r>
    <x v="3284"/>
    <x v="3283"/>
    <s v="Black Enough is an LSU student-staged performance exploring the effects of white supremacy on the black community."/>
    <n v="3000"/>
    <n v="3048"/>
    <x v="0"/>
    <x v="0"/>
    <x v="0"/>
    <n v="1454047140"/>
    <n v="1452546853"/>
    <b v="0"/>
    <n v="15"/>
    <b v="1"/>
    <x v="6"/>
    <n v="1.016"/>
    <n v="3024"/>
    <x v="1"/>
    <x v="6"/>
    <x v="3284"/>
    <x v="3276"/>
    <x v="0"/>
  </r>
  <r>
    <x v="3285"/>
    <x v="3284"/>
    <s v="A new play by Matthew Gasda"/>
    <n v="4999"/>
    <n v="5604"/>
    <x v="0"/>
    <x v="0"/>
    <x v="0"/>
    <n v="1488258000"/>
    <n v="1485556626"/>
    <b v="0"/>
    <n v="81"/>
    <b v="1"/>
    <x v="6"/>
    <n v="1.1210242048409682"/>
    <n v="5301.5"/>
    <x v="1"/>
    <x v="6"/>
    <x v="3285"/>
    <x v="3277"/>
    <x v="0"/>
  </r>
  <r>
    <x v="3286"/>
    <x v="3285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b v="0"/>
    <n v="122"/>
    <b v="1"/>
    <x v="6"/>
    <n v="1.0176666666666667"/>
    <n v="15132.5"/>
    <x v="1"/>
    <x v="6"/>
    <x v="3286"/>
    <x v="3278"/>
    <x v="0"/>
  </r>
  <r>
    <x v="3287"/>
    <x v="3286"/>
    <s v="An inspirational one-man play about crisis, community, and the search for wholeness."/>
    <n v="2500"/>
    <n v="2500"/>
    <x v="0"/>
    <x v="5"/>
    <x v="5"/>
    <n v="1448733628"/>
    <n v="1446573628"/>
    <b v="0"/>
    <n v="34"/>
    <b v="1"/>
    <x v="6"/>
    <n v="1"/>
    <n v="2500"/>
    <x v="1"/>
    <x v="6"/>
    <x v="3287"/>
    <x v="3279"/>
    <x v="0"/>
  </r>
  <r>
    <x v="3288"/>
    <x v="3287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b v="0"/>
    <n v="207"/>
    <b v="1"/>
    <x v="6"/>
    <n v="1.0026489999999999"/>
    <n v="10013.244999999999"/>
    <x v="1"/>
    <x v="6"/>
    <x v="3288"/>
    <x v="3280"/>
    <x v="0"/>
  </r>
  <r>
    <x v="3289"/>
    <x v="3288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b v="0"/>
    <n v="25"/>
    <b v="1"/>
    <x v="6"/>
    <n v="1.3304200000000002"/>
    <n v="582.60500000000002"/>
    <x v="1"/>
    <x v="6"/>
    <x v="3289"/>
    <x v="3281"/>
    <x v="0"/>
  </r>
  <r>
    <x v="3290"/>
    <x v="3289"/>
    <s v="Pregnancy. Viagra. Murder. Nutella. What more could you want?_x000a__x000a_Help get JunkBox Theatre to Edinburgh Fringe 2017!"/>
    <n v="2000"/>
    <n v="2424"/>
    <x v="0"/>
    <x v="1"/>
    <x v="1"/>
    <n v="1489234891"/>
    <n v="1486642891"/>
    <b v="0"/>
    <n v="72"/>
    <b v="1"/>
    <x v="6"/>
    <n v="1.212"/>
    <n v="2212"/>
    <x v="1"/>
    <x v="6"/>
    <x v="3290"/>
    <x v="3282"/>
    <x v="0"/>
  </r>
  <r>
    <x v="3291"/>
    <x v="3290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b v="0"/>
    <n v="14"/>
    <b v="1"/>
    <x v="6"/>
    <n v="1.1399999999999999"/>
    <n v="535"/>
    <x v="1"/>
    <x v="6"/>
    <x v="3291"/>
    <x v="3283"/>
    <x v="0"/>
  </r>
  <r>
    <x v="3292"/>
    <x v="3291"/>
    <s v="Iver Heath Drama Club is a not-for-profit community group and this year we are performing DICK WHITTINGTON."/>
    <n v="101"/>
    <n v="289"/>
    <x v="0"/>
    <x v="1"/>
    <x v="1"/>
    <n v="1449257348"/>
    <n v="1444069748"/>
    <b v="0"/>
    <n v="15"/>
    <b v="1"/>
    <x v="6"/>
    <n v="2.8613861386138613"/>
    <n v="195"/>
    <x v="1"/>
    <x v="6"/>
    <x v="3292"/>
    <x v="3284"/>
    <x v="0"/>
  </r>
  <r>
    <x v="3293"/>
    <x v="3292"/>
    <s v="In 1917 Rudolf Steiner's Threefold Social Organism was an attempt to save a devastated Europe. 100 years later do we have a new chance?"/>
    <n v="4500"/>
    <n v="7670"/>
    <x v="0"/>
    <x v="4"/>
    <x v="4"/>
    <n v="1488622352"/>
    <n v="1486030352"/>
    <b v="0"/>
    <n v="91"/>
    <b v="1"/>
    <x v="6"/>
    <n v="1.7044444444444444"/>
    <n v="6085"/>
    <x v="1"/>
    <x v="6"/>
    <x v="3293"/>
    <x v="3285"/>
    <x v="0"/>
  </r>
  <r>
    <x v="3294"/>
    <x v="3293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b v="0"/>
    <n v="24"/>
    <b v="1"/>
    <x v="6"/>
    <n v="1.1833333333333333"/>
    <n v="655"/>
    <x v="1"/>
    <x v="6"/>
    <x v="3294"/>
    <x v="3286"/>
    <x v="0"/>
  </r>
  <r>
    <x v="3295"/>
    <x v="3294"/>
    <s v="A comedic drama about The Devil and his quest to take a bride and to Hell with the consequences, no matter what they may be."/>
    <n v="700"/>
    <n v="720.01"/>
    <x v="0"/>
    <x v="1"/>
    <x v="1"/>
    <n v="1474886229"/>
    <n v="1472294229"/>
    <b v="0"/>
    <n v="27"/>
    <b v="1"/>
    <x v="6"/>
    <n v="1.0285857142857142"/>
    <n v="710.005"/>
    <x v="1"/>
    <x v="6"/>
    <x v="3295"/>
    <x v="3287"/>
    <x v="0"/>
  </r>
  <r>
    <x v="3296"/>
    <x v="3295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b v="0"/>
    <n v="47"/>
    <b v="1"/>
    <x v="6"/>
    <n v="1.4406666666666668"/>
    <n v="1830.5"/>
    <x v="1"/>
    <x v="6"/>
    <x v="3296"/>
    <x v="3288"/>
    <x v="0"/>
  </r>
  <r>
    <x v="3297"/>
    <x v="3296"/>
    <s v="A father loses his family in a freak plane crash and goes on to murder the air traffic controller he holds responsible."/>
    <n v="5500"/>
    <n v="5504"/>
    <x v="0"/>
    <x v="1"/>
    <x v="1"/>
    <n v="1438037940"/>
    <n v="1436380256"/>
    <b v="0"/>
    <n v="44"/>
    <b v="1"/>
    <x v="6"/>
    <n v="1.0007272727272727"/>
    <n v="5502"/>
    <x v="1"/>
    <x v="6"/>
    <x v="3297"/>
    <x v="3289"/>
    <x v="0"/>
  </r>
  <r>
    <x v="3298"/>
    <x v="3297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b v="0"/>
    <n v="72"/>
    <b v="1"/>
    <x v="6"/>
    <n v="1.0173000000000001"/>
    <n v="10086.5"/>
    <x v="1"/>
    <x v="6"/>
    <x v="3298"/>
    <x v="3290"/>
    <x v="0"/>
  </r>
  <r>
    <x v="3299"/>
    <x v="3298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b v="0"/>
    <n v="63"/>
    <b v="1"/>
    <x v="6"/>
    <n v="1.1619999999999999"/>
    <n v="3243"/>
    <x v="1"/>
    <x v="6"/>
    <x v="3299"/>
    <x v="3291"/>
    <x v="0"/>
  </r>
  <r>
    <x v="3300"/>
    <x v="3299"/>
    <s v="A subversive parody about the two people for whom the hills were NOT alive with THE SOUND OF MUSIC."/>
    <n v="3000"/>
    <n v="4085"/>
    <x v="0"/>
    <x v="0"/>
    <x v="0"/>
    <n v="1430329862"/>
    <n v="1428515462"/>
    <b v="0"/>
    <n v="88"/>
    <b v="1"/>
    <x v="6"/>
    <n v="1.3616666666666666"/>
    <n v="3542.5"/>
    <x v="1"/>
    <x v="6"/>
    <x v="3300"/>
    <x v="3292"/>
    <x v="0"/>
  </r>
  <r>
    <x v="3301"/>
    <x v="3300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b v="0"/>
    <n v="70"/>
    <b v="1"/>
    <x v="6"/>
    <n v="1.3346666666666667"/>
    <n v="3502"/>
    <x v="1"/>
    <x v="6"/>
    <x v="3301"/>
    <x v="3293"/>
    <x v="0"/>
  </r>
  <r>
    <x v="3302"/>
    <x v="3301"/>
    <s v="FilosofÃ­a de los anÃ³nimos"/>
    <n v="8400"/>
    <n v="8685"/>
    <x v="0"/>
    <x v="3"/>
    <x v="3"/>
    <n v="1481099176"/>
    <n v="1478507176"/>
    <b v="0"/>
    <n v="50"/>
    <b v="1"/>
    <x v="6"/>
    <n v="1.0339285714285715"/>
    <n v="8542.5"/>
    <x v="1"/>
    <x v="6"/>
    <x v="3302"/>
    <x v="3294"/>
    <x v="0"/>
  </r>
  <r>
    <x v="3303"/>
    <x v="3302"/>
    <s v="VisiÃ³n Latino Theatre Company was founded by three young latino professionals sharing the stories of everyday latinos."/>
    <n v="1800"/>
    <n v="2086"/>
    <x v="0"/>
    <x v="0"/>
    <x v="0"/>
    <n v="1427553484"/>
    <n v="1424533084"/>
    <b v="0"/>
    <n v="35"/>
    <b v="1"/>
    <x v="6"/>
    <n v="1.1588888888888889"/>
    <n v="1943"/>
    <x v="1"/>
    <x v="6"/>
    <x v="3303"/>
    <x v="3295"/>
    <x v="0"/>
  </r>
  <r>
    <x v="3304"/>
    <x v="3303"/>
    <s v="A musical comedy production celebrating the unique, lovable, insufferable ski culture of the modern day mountain town."/>
    <n v="15000"/>
    <n v="15677.5"/>
    <x v="0"/>
    <x v="0"/>
    <x v="0"/>
    <n v="1482418752"/>
    <n v="1479826752"/>
    <b v="0"/>
    <n v="175"/>
    <b v="1"/>
    <x v="6"/>
    <n v="1.0451666666666666"/>
    <n v="15338.75"/>
    <x v="1"/>
    <x v="6"/>
    <x v="3304"/>
    <x v="3296"/>
    <x v="0"/>
  </r>
  <r>
    <x v="3305"/>
    <x v="3304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b v="0"/>
    <n v="20"/>
    <b v="1"/>
    <x v="6"/>
    <n v="1.0202500000000001"/>
    <n v="4040.5"/>
    <x v="1"/>
    <x v="6"/>
    <x v="3305"/>
    <x v="3297"/>
    <x v="0"/>
  </r>
  <r>
    <x v="3306"/>
    <x v="3305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b v="0"/>
    <n v="54"/>
    <b v="1"/>
    <x v="6"/>
    <n v="1.7533333333333334"/>
    <n v="2065"/>
    <x v="1"/>
    <x v="6"/>
    <x v="3306"/>
    <x v="3298"/>
    <x v="0"/>
  </r>
  <r>
    <x v="3307"/>
    <x v="3306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b v="0"/>
    <n v="20"/>
    <b v="1"/>
    <x v="6"/>
    <n v="1.0668"/>
    <n v="1033.4000000000001"/>
    <x v="1"/>
    <x v="6"/>
    <x v="3307"/>
    <x v="3299"/>
    <x v="0"/>
  </r>
  <r>
    <x v="3308"/>
    <x v="3307"/>
    <s v="Descend into the dark world of steampunk noir in this thrilling new play, written by Maggie Lee and directed by Amy Poisson!"/>
    <n v="3500"/>
    <n v="4280"/>
    <x v="0"/>
    <x v="0"/>
    <x v="0"/>
    <n v="1460581365"/>
    <n v="1458766965"/>
    <b v="0"/>
    <n v="57"/>
    <b v="1"/>
    <x v="6"/>
    <n v="1.2228571428571429"/>
    <n v="3890"/>
    <x v="1"/>
    <x v="6"/>
    <x v="3308"/>
    <x v="3300"/>
    <x v="0"/>
  </r>
  <r>
    <x v="3309"/>
    <x v="3308"/>
    <s v="Two unlikely friends, a garage, tinned beans &amp; the end of the world."/>
    <n v="350"/>
    <n v="558"/>
    <x v="0"/>
    <x v="1"/>
    <x v="1"/>
    <n v="1476632178"/>
    <n v="1473953778"/>
    <b v="0"/>
    <n v="31"/>
    <b v="1"/>
    <x v="6"/>
    <n v="1.5942857142857143"/>
    <n v="454"/>
    <x v="1"/>
    <x v="6"/>
    <x v="3309"/>
    <x v="3301"/>
    <x v="0"/>
  </r>
  <r>
    <x v="3310"/>
    <x v="3309"/>
    <s v="A new play about coming coming home, recovery, and trying to find God in the process."/>
    <n v="6500"/>
    <n v="6505"/>
    <x v="0"/>
    <x v="0"/>
    <x v="0"/>
    <n v="1444169825"/>
    <n v="1441577825"/>
    <b v="0"/>
    <n v="31"/>
    <b v="1"/>
    <x v="6"/>
    <n v="1.0007692307692309"/>
    <n v="6502.5"/>
    <x v="1"/>
    <x v="6"/>
    <x v="3310"/>
    <x v="3302"/>
    <x v="0"/>
  </r>
  <r>
    <x v="3311"/>
    <x v="3310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b v="0"/>
    <n v="45"/>
    <b v="1"/>
    <x v="6"/>
    <n v="1.0984"/>
    <n v="2623"/>
    <x v="1"/>
    <x v="6"/>
    <x v="3311"/>
    <x v="3303"/>
    <x v="0"/>
  </r>
  <r>
    <x v="3312"/>
    <x v="3311"/>
    <s v="Bare Theatre presents one of Shakespeare's most notorious characters in the final chapter of the War of the Roses saga."/>
    <n v="2500"/>
    <n v="2501"/>
    <x v="0"/>
    <x v="0"/>
    <x v="0"/>
    <n v="1478901600"/>
    <n v="1477077946"/>
    <b v="0"/>
    <n v="41"/>
    <b v="1"/>
    <x v="6"/>
    <n v="1.0004"/>
    <n v="2500.5"/>
    <x v="1"/>
    <x v="6"/>
    <x v="3312"/>
    <x v="3304"/>
    <x v="0"/>
  </r>
  <r>
    <x v="3313"/>
    <x v="3312"/>
    <s v="A modern reworking of Shakespeare's histories and tragedies in iambic pentameter to talk of death, love, and race."/>
    <n v="2000"/>
    <n v="2321"/>
    <x v="0"/>
    <x v="0"/>
    <x v="0"/>
    <n v="1453856400"/>
    <n v="1452664317"/>
    <b v="0"/>
    <n v="29"/>
    <b v="1"/>
    <x v="6"/>
    <n v="1.1605000000000001"/>
    <n v="2160.5"/>
    <x v="1"/>
    <x v="6"/>
    <x v="3313"/>
    <x v="3305"/>
    <x v="0"/>
  </r>
  <r>
    <x v="3314"/>
    <x v="3313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b v="0"/>
    <n v="58"/>
    <b v="1"/>
    <x v="6"/>
    <n v="2.1074999999999999"/>
    <n v="1243"/>
    <x v="1"/>
    <x v="6"/>
    <x v="3314"/>
    <x v="3306"/>
    <x v="0"/>
  </r>
  <r>
    <x v="3315"/>
    <x v="3314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b v="0"/>
    <n v="89"/>
    <b v="1"/>
    <x v="6"/>
    <n v="1.1000000000000001"/>
    <n v="4200"/>
    <x v="1"/>
    <x v="6"/>
    <x v="3315"/>
    <x v="3307"/>
    <x v="0"/>
  </r>
  <r>
    <x v="3316"/>
    <x v="3315"/>
    <s v="Gorgeousness that which sits in the root of Loveness._x000a_Other than this there is no endearment for or otherwise_x000a_to describe."/>
    <n v="11737"/>
    <n v="11747.18"/>
    <x v="0"/>
    <x v="0"/>
    <x v="0"/>
    <n v="1407506040"/>
    <n v="1404680075"/>
    <b v="0"/>
    <n v="125"/>
    <b v="1"/>
    <x v="6"/>
    <n v="1.0008673425918038"/>
    <n v="11742.09"/>
    <x v="1"/>
    <x v="6"/>
    <x v="3316"/>
    <x v="3308"/>
    <x v="0"/>
  </r>
  <r>
    <x v="3317"/>
    <x v="3316"/>
    <s v="Andy Boyd's epic new satire about heroes and villains, humankind's search for glory, and fascism in America"/>
    <n v="1050"/>
    <n v="1115"/>
    <x v="0"/>
    <x v="0"/>
    <x v="0"/>
    <n v="1465347424"/>
    <n v="1462755424"/>
    <b v="0"/>
    <n v="18"/>
    <b v="1"/>
    <x v="6"/>
    <n v="1.0619047619047619"/>
    <n v="1082.5"/>
    <x v="1"/>
    <x v="6"/>
    <x v="3317"/>
    <x v="3309"/>
    <x v="0"/>
  </r>
  <r>
    <x v="3318"/>
    <x v="3317"/>
    <s v="Help us strengthen and inspire disability arts in Atlantic Canada"/>
    <n v="2000"/>
    <n v="2512"/>
    <x v="0"/>
    <x v="5"/>
    <x v="5"/>
    <n v="1460341800"/>
    <n v="1456902893"/>
    <b v="0"/>
    <n v="32"/>
    <b v="1"/>
    <x v="6"/>
    <n v="1.256"/>
    <n v="2256"/>
    <x v="1"/>
    <x v="6"/>
    <x v="3318"/>
    <x v="3310"/>
    <x v="0"/>
  </r>
  <r>
    <x v="3319"/>
    <x v="3318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b v="0"/>
    <n v="16"/>
    <b v="1"/>
    <x v="6"/>
    <n v="1.08"/>
    <n v="520"/>
    <x v="1"/>
    <x v="6"/>
    <x v="3319"/>
    <x v="3311"/>
    <x v="0"/>
  </r>
  <r>
    <x v="3320"/>
    <x v="3319"/>
    <s v="Imaginary Theater Company presents two modern day tall tales about family, resilience and redemption."/>
    <n v="2500"/>
    <n v="2525"/>
    <x v="0"/>
    <x v="0"/>
    <x v="0"/>
    <n v="1466557557"/>
    <n v="1463965557"/>
    <b v="0"/>
    <n v="38"/>
    <b v="1"/>
    <x v="6"/>
    <n v="1.01"/>
    <n v="2512.5"/>
    <x v="1"/>
    <x v="6"/>
    <x v="3320"/>
    <x v="3312"/>
    <x v="0"/>
  </r>
  <r>
    <x v="3321"/>
    <x v="3320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b v="0"/>
    <n v="15"/>
    <b v="1"/>
    <x v="6"/>
    <n v="1.0740000000000001"/>
    <n v="518.5"/>
    <x v="1"/>
    <x v="6"/>
    <x v="3321"/>
    <x v="3313"/>
    <x v="0"/>
  </r>
  <r>
    <x v="3322"/>
    <x v="3321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b v="0"/>
    <n v="23"/>
    <b v="1"/>
    <x v="6"/>
    <n v="1.0151515151515151"/>
    <n v="3325"/>
    <x v="1"/>
    <x v="6"/>
    <x v="3322"/>
    <x v="3314"/>
    <x v="0"/>
  </r>
  <r>
    <x v="3323"/>
    <x v="3322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b v="0"/>
    <n v="49"/>
    <b v="1"/>
    <x v="6"/>
    <n v="1.2589999999999999"/>
    <n v="1129.5"/>
    <x v="1"/>
    <x v="6"/>
    <x v="3323"/>
    <x v="3315"/>
    <x v="0"/>
  </r>
  <r>
    <x v="3324"/>
    <x v="3323"/>
    <s v="The play tells the story of Jim and Doyler and their friendship on the brink of Irish independence."/>
    <n v="1500"/>
    <n v="1525"/>
    <x v="0"/>
    <x v="17"/>
    <x v="3"/>
    <n v="1465135190"/>
    <n v="1463925590"/>
    <b v="0"/>
    <n v="10"/>
    <b v="1"/>
    <x v="6"/>
    <n v="1.0166666666666666"/>
    <n v="1512.5"/>
    <x v="1"/>
    <x v="6"/>
    <x v="3324"/>
    <x v="3316"/>
    <x v="0"/>
  </r>
  <r>
    <x v="3325"/>
    <x v="3324"/>
    <s v="Innovative Theatre Company Needs You To Reach Funding Requirements. We Are So Close We Can Smell It! Thank You In Advance."/>
    <n v="400"/>
    <n v="450"/>
    <x v="0"/>
    <x v="1"/>
    <x v="1"/>
    <n v="1428256277"/>
    <n v="1425235877"/>
    <b v="0"/>
    <n v="15"/>
    <b v="1"/>
    <x v="6"/>
    <n v="1.125"/>
    <n v="425"/>
    <x v="1"/>
    <x v="6"/>
    <x v="3325"/>
    <x v="3317"/>
    <x v="0"/>
  </r>
  <r>
    <x v="3326"/>
    <x v="3325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b v="0"/>
    <n v="57"/>
    <b v="1"/>
    <x v="6"/>
    <n v="1.0137499999999999"/>
    <n v="8055"/>
    <x v="1"/>
    <x v="6"/>
    <x v="3326"/>
    <x v="3318"/>
    <x v="0"/>
  </r>
  <r>
    <x v="3327"/>
    <x v="3326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b v="0"/>
    <n v="33"/>
    <b v="1"/>
    <x v="6"/>
    <n v="1.0125"/>
    <n v="805"/>
    <x v="1"/>
    <x v="6"/>
    <x v="3327"/>
    <x v="3319"/>
    <x v="0"/>
  </r>
  <r>
    <x v="3328"/>
    <x v="3327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b v="0"/>
    <n v="9"/>
    <b v="1"/>
    <x v="6"/>
    <n v="1.4638888888888888"/>
    <n v="2217.5"/>
    <x v="1"/>
    <x v="6"/>
    <x v="3328"/>
    <x v="3320"/>
    <x v="0"/>
  </r>
  <r>
    <x v="3329"/>
    <x v="3328"/>
    <s v="Jestia and Raedon is a brand new romantic comedy play going to the Edinburgh Fringe Festival this summer."/>
    <n v="1000"/>
    <n v="1168"/>
    <x v="0"/>
    <x v="1"/>
    <x v="1"/>
    <n v="1406502000"/>
    <n v="1405583108"/>
    <b v="0"/>
    <n v="26"/>
    <b v="1"/>
    <x v="6"/>
    <n v="1.1679999999999999"/>
    <n v="1084"/>
    <x v="1"/>
    <x v="6"/>
    <x v="3329"/>
    <x v="3321"/>
    <x v="0"/>
  </r>
  <r>
    <x v="3330"/>
    <x v="3329"/>
    <s v="&quot;Tissue&quot; is a play about Breast Cancer. Produced by MonkeyBond theatre co.ltd to raise awareness for Breast cancer."/>
    <n v="1500"/>
    <n v="1594"/>
    <x v="0"/>
    <x v="1"/>
    <x v="1"/>
    <n v="1427919468"/>
    <n v="1425331068"/>
    <b v="0"/>
    <n v="69"/>
    <b v="1"/>
    <x v="6"/>
    <n v="1.0626666666666666"/>
    <n v="1547"/>
    <x v="1"/>
    <x v="6"/>
    <x v="3330"/>
    <x v="3322"/>
    <x v="0"/>
  </r>
  <r>
    <x v="3331"/>
    <x v="3330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b v="0"/>
    <n v="65"/>
    <b v="1"/>
    <x v="6"/>
    <n v="1.0451999999999999"/>
    <n v="5113"/>
    <x v="1"/>
    <x v="6"/>
    <x v="3331"/>
    <x v="3323"/>
    <x v="0"/>
  </r>
  <r>
    <x v="3332"/>
    <x v="3331"/>
    <s v="Two marine biologists are at odds during an important expedition. When a stranded shark refuses to die, things get weird."/>
    <n v="6000"/>
    <n v="6000"/>
    <x v="0"/>
    <x v="0"/>
    <x v="0"/>
    <n v="1405802330"/>
    <n v="1403210330"/>
    <b v="0"/>
    <n v="83"/>
    <b v="1"/>
    <x v="6"/>
    <n v="1"/>
    <n v="6000"/>
    <x v="1"/>
    <x v="6"/>
    <x v="3332"/>
    <x v="3324"/>
    <x v="0"/>
  </r>
  <r>
    <x v="3333"/>
    <x v="3332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b v="0"/>
    <n v="111"/>
    <b v="1"/>
    <x v="6"/>
    <n v="1.0457142857142858"/>
    <n v="3580"/>
    <x v="1"/>
    <x v="6"/>
    <x v="3333"/>
    <x v="3325"/>
    <x v="0"/>
  </r>
  <r>
    <x v="3334"/>
    <x v="3333"/>
    <s v="The Saltbox Theatre Collective is a brand new not-for-profit theatre company in Illinois."/>
    <n v="3871"/>
    <n v="5366"/>
    <x v="0"/>
    <x v="0"/>
    <x v="0"/>
    <n v="1438259422"/>
    <n v="1435667422"/>
    <b v="0"/>
    <n v="46"/>
    <b v="1"/>
    <x v="6"/>
    <n v="1.3862051149573753"/>
    <n v="4618.5"/>
    <x v="1"/>
    <x v="6"/>
    <x v="3334"/>
    <x v="3326"/>
    <x v="0"/>
  </r>
  <r>
    <x v="3335"/>
    <x v="333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b v="0"/>
    <n v="63"/>
    <b v="1"/>
    <x v="6"/>
    <n v="1.0032000000000001"/>
    <n v="5008"/>
    <x v="1"/>
    <x v="6"/>
    <x v="3335"/>
    <x v="3327"/>
    <x v="0"/>
  </r>
  <r>
    <x v="3336"/>
    <x v="3335"/>
    <s v="A theatrical adaptation of Oscar Wilde's short stories, presented by Suitcase Civilians at The Space, April 5-10 2016."/>
    <n v="250"/>
    <n v="250"/>
    <x v="0"/>
    <x v="1"/>
    <x v="1"/>
    <n v="1459845246"/>
    <n v="1457429646"/>
    <b v="0"/>
    <n v="9"/>
    <b v="1"/>
    <x v="6"/>
    <n v="1"/>
    <n v="250"/>
    <x v="1"/>
    <x v="6"/>
    <x v="3336"/>
    <x v="3328"/>
    <x v="0"/>
  </r>
  <r>
    <x v="3337"/>
    <x v="3336"/>
    <s v="StoneCrabs is thrilled to bring to the UK the first English production of Philipp LÃ¶hleâ€™s play Das Ding (The Thing)."/>
    <n v="2500"/>
    <n v="2755"/>
    <x v="0"/>
    <x v="1"/>
    <x v="1"/>
    <n v="1412974800"/>
    <n v="1411109167"/>
    <b v="0"/>
    <n v="34"/>
    <b v="1"/>
    <x v="6"/>
    <n v="1.1020000000000001"/>
    <n v="2627.5"/>
    <x v="1"/>
    <x v="6"/>
    <x v="3337"/>
    <x v="3329"/>
    <x v="0"/>
  </r>
  <r>
    <x v="3338"/>
    <x v="3337"/>
    <s v="Join Estelle Parsons in support of Theater That Looks and Sounds Like America"/>
    <n v="15000"/>
    <n v="15327"/>
    <x v="0"/>
    <x v="0"/>
    <x v="0"/>
    <n v="1487944080"/>
    <n v="1486129680"/>
    <b v="0"/>
    <n v="112"/>
    <b v="1"/>
    <x v="6"/>
    <n v="1.0218"/>
    <n v="15163.5"/>
    <x v="1"/>
    <x v="6"/>
    <x v="3338"/>
    <x v="3330"/>
    <x v="0"/>
  </r>
  <r>
    <x v="3339"/>
    <x v="3338"/>
    <s v="FPLA presents FRIENDS IN TRANSIENT PLACES by Jonathan Caren: a magical story of modern life."/>
    <n v="8000"/>
    <n v="8348"/>
    <x v="0"/>
    <x v="0"/>
    <x v="0"/>
    <n v="1469721518"/>
    <n v="1467129518"/>
    <b v="0"/>
    <n v="47"/>
    <b v="1"/>
    <x v="6"/>
    <n v="1.0435000000000001"/>
    <n v="8174"/>
    <x v="1"/>
    <x v="6"/>
    <x v="3339"/>
    <x v="3331"/>
    <x v="0"/>
  </r>
  <r>
    <x v="3340"/>
    <x v="3339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b v="0"/>
    <n v="38"/>
    <b v="1"/>
    <x v="6"/>
    <n v="1.3816666666666666"/>
    <n v="3572.5"/>
    <x v="1"/>
    <x v="6"/>
    <x v="3340"/>
    <x v="3332"/>
    <x v="0"/>
  </r>
  <r>
    <x v="3341"/>
    <x v="3340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b v="0"/>
    <n v="28"/>
    <b v="1"/>
    <x v="6"/>
    <n v="1"/>
    <n v="3350"/>
    <x v="1"/>
    <x v="6"/>
    <x v="3341"/>
    <x v="3333"/>
    <x v="0"/>
  </r>
  <r>
    <x v="3342"/>
    <x v="3341"/>
    <s v="We believe in the power of stories to change the world. Theatre that inspires transformation."/>
    <n v="6000"/>
    <n v="6100"/>
    <x v="0"/>
    <x v="0"/>
    <x v="0"/>
    <n v="1427864340"/>
    <n v="1425020810"/>
    <b v="0"/>
    <n v="78"/>
    <b v="1"/>
    <x v="6"/>
    <n v="1.0166666666666666"/>
    <n v="6050"/>
    <x v="1"/>
    <x v="6"/>
    <x v="3342"/>
    <x v="3334"/>
    <x v="0"/>
  </r>
  <r>
    <x v="3343"/>
    <x v="3342"/>
    <s v="Two sisters make a set of paper dolls which take them on a journey across lands, creating memories along the way."/>
    <n v="700"/>
    <n v="1200"/>
    <x v="0"/>
    <x v="1"/>
    <x v="1"/>
    <n v="1460553480"/>
    <n v="1458770384"/>
    <b v="0"/>
    <n v="23"/>
    <b v="1"/>
    <x v="6"/>
    <n v="1.7142857142857142"/>
    <n v="950"/>
    <x v="1"/>
    <x v="6"/>
    <x v="3343"/>
    <x v="3335"/>
    <x v="0"/>
  </r>
  <r>
    <x v="3344"/>
    <x v="3343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b v="0"/>
    <n v="40"/>
    <b v="1"/>
    <x v="6"/>
    <n v="1.0144444444444445"/>
    <n v="4532.5"/>
    <x v="1"/>
    <x v="6"/>
    <x v="3344"/>
    <x v="3336"/>
    <x v="0"/>
  </r>
  <r>
    <x v="3345"/>
    <x v="3344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b v="0"/>
    <n v="13"/>
    <b v="1"/>
    <x v="6"/>
    <n v="1.3"/>
    <n v="575"/>
    <x v="1"/>
    <x v="6"/>
    <x v="3345"/>
    <x v="3337"/>
    <x v="0"/>
  </r>
  <r>
    <x v="3346"/>
    <x v="3345"/>
    <s v="Tempest opens Feb. 25. Please support Shakespeare, the arts and community youth theater! Be a part of something special!"/>
    <n v="1500"/>
    <n v="1650"/>
    <x v="0"/>
    <x v="0"/>
    <x v="0"/>
    <n v="1424910910"/>
    <n v="1424306110"/>
    <b v="0"/>
    <n v="18"/>
    <b v="1"/>
    <x v="6"/>
    <n v="1.1000000000000001"/>
    <n v="1575"/>
    <x v="1"/>
    <x v="6"/>
    <x v="3346"/>
    <x v="3338"/>
    <x v="0"/>
  </r>
  <r>
    <x v="3347"/>
    <x v="3346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b v="0"/>
    <n v="22"/>
    <b v="1"/>
    <x v="6"/>
    <n v="1.1944999999999999"/>
    <n v="2194.5"/>
    <x v="1"/>
    <x v="6"/>
    <x v="3347"/>
    <x v="3339"/>
    <x v="0"/>
  </r>
  <r>
    <x v="3348"/>
    <x v="3265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b v="0"/>
    <n v="79"/>
    <b v="1"/>
    <x v="6"/>
    <n v="1.002909090909091"/>
    <n v="5508"/>
    <x v="1"/>
    <x v="6"/>
    <x v="3348"/>
    <x v="3340"/>
    <x v="0"/>
  </r>
  <r>
    <x v="3349"/>
    <x v="3347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b v="0"/>
    <n v="14"/>
    <b v="1"/>
    <x v="6"/>
    <n v="1.534"/>
    <n v="1267"/>
    <x v="1"/>
    <x v="6"/>
    <x v="3349"/>
    <x v="3341"/>
    <x v="0"/>
  </r>
  <r>
    <x v="3350"/>
    <x v="3348"/>
    <s v="Nora Wageners TheaterstÃ¼ck lÃ¤dt den Zuschauer ein auf eine teils lustige, teils dÃ¼stere Reise ins Wohnzimmer der jungen, arbeitslosen K"/>
    <n v="3500"/>
    <n v="3655"/>
    <x v="0"/>
    <x v="19"/>
    <x v="3"/>
    <n v="1448838000"/>
    <n v="1445791811"/>
    <b v="0"/>
    <n v="51"/>
    <b v="1"/>
    <x v="6"/>
    <n v="1.0442857142857143"/>
    <n v="3577.5"/>
    <x v="1"/>
    <x v="6"/>
    <x v="3350"/>
    <x v="3342"/>
    <x v="0"/>
  </r>
  <r>
    <x v="3351"/>
    <x v="3349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b v="0"/>
    <n v="54"/>
    <b v="1"/>
    <x v="6"/>
    <n v="1.0109999999999999"/>
    <n v="5027.5"/>
    <x v="1"/>
    <x v="6"/>
    <x v="3351"/>
    <x v="3343"/>
    <x v="0"/>
  </r>
  <r>
    <x v="3352"/>
    <x v="3350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b v="0"/>
    <n v="70"/>
    <b v="1"/>
    <x v="6"/>
    <n v="1.0751999999999999"/>
    <n v="5188"/>
    <x v="1"/>
    <x v="6"/>
    <x v="3352"/>
    <x v="3344"/>
    <x v="0"/>
  </r>
  <r>
    <x v="3353"/>
    <x v="3351"/>
    <s v="A new spoken word play, written by Paul Hewitt, in 3 parts about love and fate, inspired by the Ruba'iyat of Omar Khayyam."/>
    <n v="500"/>
    <n v="1575"/>
    <x v="0"/>
    <x v="1"/>
    <x v="1"/>
    <n v="1462230000"/>
    <n v="1461061350"/>
    <b v="0"/>
    <n v="44"/>
    <b v="1"/>
    <x v="6"/>
    <n v="3.15"/>
    <n v="1037.5"/>
    <x v="1"/>
    <x v="6"/>
    <x v="3353"/>
    <x v="3345"/>
    <x v="0"/>
  </r>
  <r>
    <x v="3354"/>
    <x v="3352"/>
    <s v="Help Strangeloop Theatre create and support new work by sponsoring our 2015-2016 season."/>
    <n v="3000"/>
    <n v="3058"/>
    <x v="0"/>
    <x v="0"/>
    <x v="0"/>
    <n v="1446091260"/>
    <n v="1443029206"/>
    <b v="0"/>
    <n v="55"/>
    <b v="1"/>
    <x v="6"/>
    <n v="1.0193333333333334"/>
    <n v="3029"/>
    <x v="1"/>
    <x v="6"/>
    <x v="3354"/>
    <x v="3346"/>
    <x v="0"/>
  </r>
  <r>
    <x v="3355"/>
    <x v="3353"/>
    <s v="Help get Jelly Beans to the Theatre503 stage. An important piece of new writing by Dan Pick, produced by Kuleshov Theatre"/>
    <n v="1750"/>
    <n v="2210"/>
    <x v="0"/>
    <x v="1"/>
    <x v="1"/>
    <n v="1462879020"/>
    <n v="1461941527"/>
    <b v="0"/>
    <n v="15"/>
    <b v="1"/>
    <x v="6"/>
    <n v="1.2628571428571429"/>
    <n v="1980"/>
    <x v="1"/>
    <x v="6"/>
    <x v="3355"/>
    <x v="3347"/>
    <x v="0"/>
  </r>
  <r>
    <x v="3356"/>
    <x v="3354"/>
    <s v="30 days to raise Â£1500 - to run drama workshops about the plays themes with girls (aged 13-18) who are in need! GIRL POWER!"/>
    <n v="1500"/>
    <n v="1521"/>
    <x v="0"/>
    <x v="1"/>
    <x v="1"/>
    <n v="1468611272"/>
    <n v="1466019272"/>
    <b v="0"/>
    <n v="27"/>
    <b v="1"/>
    <x v="6"/>
    <n v="1.014"/>
    <n v="1510.5"/>
    <x v="1"/>
    <x v="6"/>
    <x v="3356"/>
    <x v="3348"/>
    <x v="0"/>
  </r>
  <r>
    <x v="3357"/>
    <x v="3355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b v="0"/>
    <n v="21"/>
    <b v="1"/>
    <x v="6"/>
    <n v="1.01"/>
    <n v="2010"/>
    <x v="1"/>
    <x v="6"/>
    <x v="3357"/>
    <x v="3349"/>
    <x v="0"/>
  </r>
  <r>
    <x v="3358"/>
    <x v="3356"/>
    <s v="Alef productions, LLC is proud to present a World Premiere Play about Acceptance, Relationships,  Mortality and Love!"/>
    <n v="10000"/>
    <n v="10299"/>
    <x v="0"/>
    <x v="0"/>
    <x v="0"/>
    <n v="1416385679"/>
    <n v="1413790079"/>
    <b v="0"/>
    <n v="162"/>
    <b v="1"/>
    <x v="6"/>
    <n v="1.0299"/>
    <n v="10149.5"/>
    <x v="1"/>
    <x v="6"/>
    <x v="3358"/>
    <x v="3350"/>
    <x v="0"/>
  </r>
  <r>
    <x v="3359"/>
    <x v="3357"/>
    <s v="A Theatrical Production Celebrating the Lebanese Culture and the Human Spirit in Time of War."/>
    <n v="4000"/>
    <n v="4250"/>
    <x v="0"/>
    <x v="0"/>
    <x v="0"/>
    <n v="1487985734"/>
    <n v="1484097734"/>
    <b v="0"/>
    <n v="23"/>
    <b v="1"/>
    <x v="6"/>
    <n v="1.0625"/>
    <n v="4125"/>
    <x v="1"/>
    <x v="6"/>
    <x v="3359"/>
    <x v="3351"/>
    <x v="0"/>
  </r>
  <r>
    <x v="3360"/>
    <x v="3358"/>
    <s v="World Premiere, an M1 Singapore Fringe Festival 2017 commission."/>
    <n v="9000"/>
    <n v="9124"/>
    <x v="0"/>
    <x v="20"/>
    <x v="12"/>
    <n v="1481731140"/>
    <n v="1479866343"/>
    <b v="0"/>
    <n v="72"/>
    <b v="1"/>
    <x v="6"/>
    <n v="1.0137777777777779"/>
    <n v="9062"/>
    <x v="1"/>
    <x v="6"/>
    <x v="3360"/>
    <x v="3352"/>
    <x v="0"/>
  </r>
  <r>
    <x v="3361"/>
    <x v="3359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b v="0"/>
    <n v="68"/>
    <b v="1"/>
    <x v="6"/>
    <n v="1.1346000000000001"/>
    <n v="5336.5"/>
    <x v="1"/>
    <x v="6"/>
    <x v="3361"/>
    <x v="3353"/>
    <x v="0"/>
  </r>
  <r>
    <x v="3362"/>
    <x v="3360"/>
    <s v="Oscar Wilde's classic romantic farce like you have never seen it before. Bigger. Louder. Sexier.  And covered with glitter."/>
    <n v="500"/>
    <n v="1090"/>
    <x v="0"/>
    <x v="0"/>
    <x v="0"/>
    <n v="1425704100"/>
    <n v="1424484717"/>
    <b v="0"/>
    <n v="20"/>
    <b v="1"/>
    <x v="6"/>
    <n v="2.1800000000000002"/>
    <n v="795"/>
    <x v="1"/>
    <x v="6"/>
    <x v="3362"/>
    <x v="3354"/>
    <x v="0"/>
  </r>
  <r>
    <x v="3363"/>
    <x v="3361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b v="0"/>
    <n v="26"/>
    <b v="1"/>
    <x v="6"/>
    <n v="1.0141935483870967"/>
    <n v="7805"/>
    <x v="1"/>
    <x v="6"/>
    <x v="3363"/>
    <x v="3355"/>
    <x v="0"/>
  </r>
  <r>
    <x v="3364"/>
    <x v="3362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b v="0"/>
    <n v="72"/>
    <b v="1"/>
    <x v="6"/>
    <n v="1.0593333333333332"/>
    <n v="3089"/>
    <x v="1"/>
    <x v="6"/>
    <x v="3364"/>
    <x v="3266"/>
    <x v="0"/>
  </r>
  <r>
    <x v="3365"/>
    <x v="3363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b v="0"/>
    <n v="3"/>
    <b v="1"/>
    <x v="6"/>
    <n v="1.04"/>
    <n v="2550"/>
    <x v="1"/>
    <x v="6"/>
    <x v="3365"/>
    <x v="3356"/>
    <x v="0"/>
  </r>
  <r>
    <x v="3366"/>
    <x v="3364"/>
    <s v="The Series will consist of free staged readings of Shakespeare's plays, brought to life by professional actors in Montclair, NJ."/>
    <n v="500"/>
    <n v="1105"/>
    <x v="0"/>
    <x v="0"/>
    <x v="0"/>
    <n v="1431481037"/>
    <n v="1428889037"/>
    <b v="0"/>
    <n v="18"/>
    <b v="1"/>
    <x v="6"/>
    <n v="2.21"/>
    <n v="802.5"/>
    <x v="1"/>
    <x v="6"/>
    <x v="3366"/>
    <x v="3357"/>
    <x v="0"/>
  </r>
  <r>
    <x v="3367"/>
    <x v="3365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b v="0"/>
    <n v="30"/>
    <b v="1"/>
    <x v="6"/>
    <n v="1.1866666666666668"/>
    <n v="820"/>
    <x v="1"/>
    <x v="6"/>
    <x v="3367"/>
    <x v="3358"/>
    <x v="0"/>
  </r>
  <r>
    <x v="3368"/>
    <x v="3366"/>
    <s v="Help a non-profit community theatre create an unforgettable production of J.M. Barrie's classic play."/>
    <n v="1000"/>
    <n v="1046"/>
    <x v="0"/>
    <x v="0"/>
    <x v="0"/>
    <n v="1420088400"/>
    <n v="1416977259"/>
    <b v="0"/>
    <n v="23"/>
    <b v="1"/>
    <x v="6"/>
    <n v="1.046"/>
    <n v="1023"/>
    <x v="1"/>
    <x v="6"/>
    <x v="3368"/>
    <x v="3359"/>
    <x v="0"/>
  </r>
  <r>
    <x v="3369"/>
    <x v="3367"/>
    <s v="How far would you go for revenge? The Collector is a dark thriller of regret, retribution and broken masculinity."/>
    <n v="5000"/>
    <n v="5195"/>
    <x v="0"/>
    <x v="17"/>
    <x v="3"/>
    <n v="1484441980"/>
    <n v="1479257980"/>
    <b v="0"/>
    <n v="54"/>
    <b v="1"/>
    <x v="6"/>
    <n v="1.0389999999999999"/>
    <n v="5097.5"/>
    <x v="1"/>
    <x v="6"/>
    <x v="3369"/>
    <x v="3360"/>
    <x v="0"/>
  </r>
  <r>
    <x v="3370"/>
    <x v="3368"/>
    <s v="I'm Alright. A story of young women, told by young women, for the world."/>
    <n v="1500"/>
    <n v="1766"/>
    <x v="0"/>
    <x v="0"/>
    <x v="0"/>
    <n v="1481961600"/>
    <n v="1479283285"/>
    <b v="0"/>
    <n v="26"/>
    <b v="1"/>
    <x v="6"/>
    <n v="1.1773333333333333"/>
    <n v="1633"/>
    <x v="1"/>
    <x v="6"/>
    <x v="3370"/>
    <x v="3361"/>
    <x v="0"/>
  </r>
  <r>
    <x v="3371"/>
    <x v="3369"/>
    <s v="Help support Red Planet, a new science fiction play based off the Mars One exploration."/>
    <n v="200"/>
    <n v="277"/>
    <x v="0"/>
    <x v="0"/>
    <x v="0"/>
    <n v="1449089965"/>
    <n v="1446670765"/>
    <b v="0"/>
    <n v="9"/>
    <b v="1"/>
    <x v="6"/>
    <n v="1.385"/>
    <n v="238.5"/>
    <x v="1"/>
    <x v="6"/>
    <x v="3371"/>
    <x v="3362"/>
    <x v="0"/>
  </r>
  <r>
    <x v="3372"/>
    <x v="3370"/>
    <s v="This play tells the story of the toxicity of sensationalism shown through one man's struggle with notoriety."/>
    <n v="1000"/>
    <n v="1035"/>
    <x v="0"/>
    <x v="0"/>
    <x v="0"/>
    <n v="1408942740"/>
    <n v="1407157756"/>
    <b v="0"/>
    <n v="27"/>
    <b v="1"/>
    <x v="6"/>
    <n v="1.0349999999999999"/>
    <n v="1017.5"/>
    <x v="1"/>
    <x v="6"/>
    <x v="3372"/>
    <x v="2835"/>
    <x v="0"/>
  </r>
  <r>
    <x v="3373"/>
    <x v="3371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b v="0"/>
    <n v="30"/>
    <b v="1"/>
    <x v="6"/>
    <n v="1.0024999999999999"/>
    <n v="2002.5"/>
    <x v="1"/>
    <x v="6"/>
    <x v="3373"/>
    <x v="3363"/>
    <x v="0"/>
  </r>
  <r>
    <x v="3374"/>
    <x v="3372"/>
    <s v="A rare  production of World acclaimed playwright Howard Barker's groundbreaking &amp; provocative 'The Castle'."/>
    <n v="3500"/>
    <n v="3730"/>
    <x v="0"/>
    <x v="5"/>
    <x v="5"/>
    <n v="1446053616"/>
    <n v="1443461616"/>
    <b v="0"/>
    <n v="52"/>
    <b v="1"/>
    <x v="6"/>
    <n v="1.0657142857142856"/>
    <n v="3615"/>
    <x v="1"/>
    <x v="6"/>
    <x v="3374"/>
    <x v="3364"/>
    <x v="0"/>
  </r>
  <r>
    <x v="3375"/>
    <x v="3373"/>
    <s v="Production of wickedly funny new play for two women, written by iconic songwriter and ex-London's Burning man, Chris Larner"/>
    <n v="3000"/>
    <n v="3000"/>
    <x v="0"/>
    <x v="1"/>
    <x v="1"/>
    <n v="1400423973"/>
    <n v="1399387173"/>
    <b v="0"/>
    <n v="17"/>
    <b v="1"/>
    <x v="6"/>
    <n v="1"/>
    <n v="3000"/>
    <x v="1"/>
    <x v="6"/>
    <x v="3375"/>
    <x v="3365"/>
    <x v="0"/>
  </r>
  <r>
    <x v="3376"/>
    <x v="3374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b v="0"/>
    <n v="19"/>
    <b v="1"/>
    <x v="6"/>
    <n v="1.0001249999999999"/>
    <n v="8000.5"/>
    <x v="1"/>
    <x v="6"/>
    <x v="3376"/>
    <x v="3366"/>
    <x v="0"/>
  </r>
  <r>
    <x v="3377"/>
    <x v="3375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b v="0"/>
    <n v="77"/>
    <b v="1"/>
    <x v="6"/>
    <n v="1.0105"/>
    <n v="8042"/>
    <x v="1"/>
    <x v="6"/>
    <x v="3377"/>
    <x v="3367"/>
    <x v="0"/>
  </r>
  <r>
    <x v="3378"/>
    <x v="3376"/>
    <s v="'Can you ever find acceptance in death?' _x000a_Rose of June is a piece of theatre exploring the stages of grief. Unity Theatre - September"/>
    <n v="550"/>
    <n v="592"/>
    <x v="0"/>
    <x v="1"/>
    <x v="1"/>
    <n v="1409490480"/>
    <n v="1407400306"/>
    <b v="0"/>
    <n v="21"/>
    <b v="1"/>
    <x v="6"/>
    <n v="1.0763636363636364"/>
    <n v="571"/>
    <x v="1"/>
    <x v="6"/>
    <x v="3378"/>
    <x v="3368"/>
    <x v="0"/>
  </r>
  <r>
    <x v="3379"/>
    <x v="3377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b v="0"/>
    <n v="38"/>
    <b v="1"/>
    <x v="6"/>
    <n v="1.0365"/>
    <n v="2036.5"/>
    <x v="1"/>
    <x v="6"/>
    <x v="3379"/>
    <x v="3369"/>
    <x v="0"/>
  </r>
  <r>
    <x v="3380"/>
    <x v="3378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b v="0"/>
    <n v="28"/>
    <b v="1"/>
    <x v="6"/>
    <n v="1.0443333333333333"/>
    <n v="3066.5"/>
    <x v="1"/>
    <x v="6"/>
    <x v="3380"/>
    <x v="3370"/>
    <x v="0"/>
  </r>
  <r>
    <x v="3381"/>
    <x v="3379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b v="0"/>
    <n v="48"/>
    <b v="1"/>
    <x v="6"/>
    <n v="1.0225"/>
    <n v="4045"/>
    <x v="1"/>
    <x v="6"/>
    <x v="3381"/>
    <x v="3371"/>
    <x v="0"/>
  </r>
  <r>
    <x v="3382"/>
    <x v="3380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b v="0"/>
    <n v="46"/>
    <b v="1"/>
    <x v="6"/>
    <n v="1.0074285714285713"/>
    <n v="3513"/>
    <x v="1"/>
    <x v="6"/>
    <x v="3382"/>
    <x v="3372"/>
    <x v="0"/>
  </r>
  <r>
    <x v="3383"/>
    <x v="3381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b v="0"/>
    <n v="30"/>
    <b v="1"/>
    <x v="6"/>
    <n v="1.1171428571428572"/>
    <n v="1852.5"/>
    <x v="1"/>
    <x v="6"/>
    <x v="3383"/>
    <x v="3373"/>
    <x v="0"/>
  </r>
  <r>
    <x v="3384"/>
    <x v="3382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b v="0"/>
    <n v="64"/>
    <b v="1"/>
    <x v="6"/>
    <n v="1.0001100000000001"/>
    <n v="6000.33"/>
    <x v="1"/>
    <x v="6"/>
    <x v="3384"/>
    <x v="3374"/>
    <x v="0"/>
  </r>
  <r>
    <x v="3385"/>
    <x v="3383"/>
    <s v="An Equity Reading of a new play; Intimate drama about a family dealing with consequence of actions after a school shooting."/>
    <n v="2000"/>
    <n v="2000"/>
    <x v="0"/>
    <x v="0"/>
    <x v="0"/>
    <n v="1418244552"/>
    <n v="1415652552"/>
    <b v="0"/>
    <n v="15"/>
    <b v="1"/>
    <x v="6"/>
    <n v="1"/>
    <n v="2000"/>
    <x v="1"/>
    <x v="6"/>
    <x v="3385"/>
    <x v="3375"/>
    <x v="0"/>
  </r>
  <r>
    <x v="3386"/>
    <x v="3384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b v="0"/>
    <n v="41"/>
    <b v="1"/>
    <x v="6"/>
    <n v="1.05"/>
    <n v="2050"/>
    <x v="1"/>
    <x v="6"/>
    <x v="3386"/>
    <x v="3376"/>
    <x v="0"/>
  </r>
  <r>
    <x v="3387"/>
    <x v="3385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b v="0"/>
    <n v="35"/>
    <b v="1"/>
    <x v="6"/>
    <n v="1.1686666666666667"/>
    <n v="3253"/>
    <x v="1"/>
    <x v="6"/>
    <x v="3387"/>
    <x v="3377"/>
    <x v="0"/>
  </r>
  <r>
    <x v="3388"/>
    <x v="3386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b v="0"/>
    <n v="45"/>
    <b v="1"/>
    <x v="6"/>
    <n v="1.038"/>
    <n v="1528.5"/>
    <x v="1"/>
    <x v="6"/>
    <x v="3388"/>
    <x v="3378"/>
    <x v="0"/>
  </r>
  <r>
    <x v="3389"/>
    <x v="3387"/>
    <s v="Chimera Ensemble is launching 2 inaugural theater productions, and we need support to do high quality work!"/>
    <n v="10000"/>
    <n v="11450"/>
    <x v="0"/>
    <x v="0"/>
    <x v="0"/>
    <n v="1464960682"/>
    <n v="1462368682"/>
    <b v="0"/>
    <n v="62"/>
    <b v="1"/>
    <x v="6"/>
    <n v="1.145"/>
    <n v="10725"/>
    <x v="1"/>
    <x v="6"/>
    <x v="3389"/>
    <x v="3379"/>
    <x v="0"/>
  </r>
  <r>
    <x v="3390"/>
    <x v="3388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b v="0"/>
    <n v="22"/>
    <b v="1"/>
    <x v="6"/>
    <n v="1.024"/>
    <n v="1518"/>
    <x v="1"/>
    <x v="6"/>
    <x v="3390"/>
    <x v="3380"/>
    <x v="0"/>
  </r>
  <r>
    <x v="3391"/>
    <x v="3389"/>
    <s v="New play about the comfort and the danger of living with memories. Gay themes. Experienced team looking to present first reading"/>
    <n v="500"/>
    <n v="1115"/>
    <x v="0"/>
    <x v="0"/>
    <x v="0"/>
    <n v="1407536880"/>
    <n v="1404997548"/>
    <b v="0"/>
    <n v="18"/>
    <b v="1"/>
    <x v="6"/>
    <n v="2.23"/>
    <n v="807.5"/>
    <x v="1"/>
    <x v="6"/>
    <x v="3391"/>
    <x v="3381"/>
    <x v="0"/>
  </r>
  <r>
    <x v="3392"/>
    <x v="3390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b v="0"/>
    <n v="12"/>
    <b v="1"/>
    <x v="6"/>
    <n v="1"/>
    <n v="500"/>
    <x v="1"/>
    <x v="6"/>
    <x v="3392"/>
    <x v="3382"/>
    <x v="0"/>
  </r>
  <r>
    <x v="3393"/>
    <x v="3391"/>
    <s v="hiSTORYstage presents a film noir-style comedy mystery with a Shakespearean twist performed as a 1944 radio drama."/>
    <n v="1500"/>
    <n v="1587"/>
    <x v="0"/>
    <x v="0"/>
    <x v="0"/>
    <n v="1415234760"/>
    <n v="1413065230"/>
    <b v="0"/>
    <n v="44"/>
    <b v="1"/>
    <x v="6"/>
    <n v="1.0580000000000001"/>
    <n v="1543.5"/>
    <x v="1"/>
    <x v="6"/>
    <x v="3393"/>
    <x v="3383"/>
    <x v="0"/>
  </r>
  <r>
    <x v="3394"/>
    <x v="3392"/>
    <s v="Ambitious, Edinburgh-based company, Thrive Theatre, are bringing their brand new comedy BUFFER to the 2014 Edinburgh Fringe!"/>
    <n v="550"/>
    <n v="783"/>
    <x v="0"/>
    <x v="1"/>
    <x v="1"/>
    <n v="1406470645"/>
    <n v="1403878645"/>
    <b v="0"/>
    <n v="27"/>
    <b v="1"/>
    <x v="6"/>
    <n v="1.4236363636363636"/>
    <n v="666.5"/>
    <x v="1"/>
    <x v="6"/>
    <x v="3394"/>
    <x v="3384"/>
    <x v="0"/>
  </r>
  <r>
    <x v="3395"/>
    <x v="3393"/>
    <s v="Miramar is a a darkly funny play exploring what it is we call â€˜homeâ€™."/>
    <n v="500"/>
    <n v="920"/>
    <x v="0"/>
    <x v="1"/>
    <x v="1"/>
    <n v="1433009400"/>
    <n v="1431795944"/>
    <b v="0"/>
    <n v="38"/>
    <b v="1"/>
    <x v="6"/>
    <n v="1.84"/>
    <n v="710"/>
    <x v="1"/>
    <x v="6"/>
    <x v="3395"/>
    <x v="3385"/>
    <x v="0"/>
  </r>
  <r>
    <x v="3396"/>
    <x v="3394"/>
    <s v="&quot;Rainbowtown&quot; is a new play for kids. Help us bring it to the Main Line during the 2014 Philadelphia Fringe Festival!"/>
    <n v="1500"/>
    <n v="1565"/>
    <x v="0"/>
    <x v="0"/>
    <x v="0"/>
    <n v="1401595140"/>
    <n v="1399286589"/>
    <b v="0"/>
    <n v="28"/>
    <b v="1"/>
    <x v="6"/>
    <n v="1.0433333333333332"/>
    <n v="1532.5"/>
    <x v="1"/>
    <x v="6"/>
    <x v="3396"/>
    <x v="2806"/>
    <x v="0"/>
  </r>
  <r>
    <x v="3397"/>
    <x v="3395"/>
    <s v="Help a group of recovering alcoholics bring Samuel Beckett's classic to a seaside town!"/>
    <n v="250"/>
    <n v="280"/>
    <x v="0"/>
    <x v="1"/>
    <x v="1"/>
    <n v="1455832800"/>
    <n v="1452338929"/>
    <b v="0"/>
    <n v="24"/>
    <b v="1"/>
    <x v="6"/>
    <n v="1.1200000000000001"/>
    <n v="265"/>
    <x v="1"/>
    <x v="6"/>
    <x v="3397"/>
    <x v="3386"/>
    <x v="0"/>
  </r>
  <r>
    <x v="3398"/>
    <x v="3396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b v="0"/>
    <n v="65"/>
    <b v="1"/>
    <x v="6"/>
    <n v="1.1107499999999999"/>
    <n v="4221.5"/>
    <x v="1"/>
    <x v="6"/>
    <x v="3398"/>
    <x v="3387"/>
    <x v="0"/>
  </r>
  <r>
    <x v="3399"/>
    <x v="3397"/>
    <s v="13 young people have taken over Spinning Wheel Theatre to choose, produce and create their own show from scratch."/>
    <n v="1200"/>
    <n v="1245"/>
    <x v="0"/>
    <x v="1"/>
    <x v="1"/>
    <n v="1424556325"/>
    <n v="1421964325"/>
    <b v="0"/>
    <n v="46"/>
    <b v="1"/>
    <x v="6"/>
    <n v="1.0375000000000001"/>
    <n v="1222.5"/>
    <x v="1"/>
    <x v="6"/>
    <x v="3399"/>
    <x v="3388"/>
    <x v="0"/>
  </r>
  <r>
    <x v="3400"/>
    <x v="3398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b v="0"/>
    <n v="85"/>
    <b v="1"/>
    <x v="6"/>
    <n v="1.0041"/>
    <n v="10020.5"/>
    <x v="1"/>
    <x v="6"/>
    <x v="3400"/>
    <x v="3389"/>
    <x v="0"/>
  </r>
  <r>
    <x v="3401"/>
    <x v="3399"/>
    <s v="Support a daring new theatre creation               _x000a_Supportez une audacieuse compagnie internationale et aidez-les Ã  crÃ©er leur piÃ¨ce"/>
    <n v="2900"/>
    <n v="2954"/>
    <x v="0"/>
    <x v="1"/>
    <x v="1"/>
    <n v="1438968146"/>
    <n v="1436376146"/>
    <b v="0"/>
    <n v="66"/>
    <b v="1"/>
    <x v="6"/>
    <n v="1.0186206896551724"/>
    <n v="2927"/>
    <x v="1"/>
    <x v="6"/>
    <x v="3401"/>
    <x v="3390"/>
    <x v="0"/>
  </r>
  <r>
    <x v="3402"/>
    <x v="3400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b v="0"/>
    <n v="165"/>
    <b v="1"/>
    <x v="6"/>
    <n v="1.0976666666666666"/>
    <n v="15732.5"/>
    <x v="1"/>
    <x v="6"/>
    <x v="3402"/>
    <x v="3391"/>
    <x v="0"/>
  </r>
  <r>
    <x v="3403"/>
    <x v="3401"/>
    <s v="Two worlds, one bond - no turning back._x000a_A dark comedy about domestic abuse and the power of an unlikely friendship"/>
    <n v="2000"/>
    <n v="2000"/>
    <x v="0"/>
    <x v="1"/>
    <x v="1"/>
    <n v="1435230324"/>
    <n v="1432638324"/>
    <b v="0"/>
    <n v="17"/>
    <b v="1"/>
    <x v="6"/>
    <n v="1"/>
    <n v="2000"/>
    <x v="1"/>
    <x v="6"/>
    <x v="3403"/>
    <x v="3392"/>
    <x v="0"/>
  </r>
  <r>
    <x v="3404"/>
    <x v="3402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b v="0"/>
    <n v="3"/>
    <b v="1"/>
    <x v="6"/>
    <n v="1.22"/>
    <n v="555"/>
    <x v="1"/>
    <x v="6"/>
    <x v="3404"/>
    <x v="3393"/>
    <x v="0"/>
  </r>
  <r>
    <x v="3405"/>
    <x v="3403"/>
    <s v="We are Seance Theatre Group trying to fund our first performance, Noel Coward's hysterical comedy farce, Blithe Spirit."/>
    <n v="350"/>
    <n v="481.5"/>
    <x v="0"/>
    <x v="1"/>
    <x v="1"/>
    <n v="1456876740"/>
    <n v="1455063886"/>
    <b v="0"/>
    <n v="17"/>
    <b v="1"/>
    <x v="6"/>
    <n v="1.3757142857142857"/>
    <n v="415.75"/>
    <x v="1"/>
    <x v="6"/>
    <x v="3405"/>
    <x v="3394"/>
    <x v="0"/>
  </r>
  <r>
    <x v="3406"/>
    <x v="3404"/>
    <s v="A funny and moving new play about two families dealing with aging parents in very different ways!"/>
    <n v="10000"/>
    <n v="10031"/>
    <x v="0"/>
    <x v="0"/>
    <x v="0"/>
    <n v="1405511376"/>
    <n v="1401623376"/>
    <b v="0"/>
    <n v="91"/>
    <b v="1"/>
    <x v="6"/>
    <n v="1.0031000000000001"/>
    <n v="10015.5"/>
    <x v="1"/>
    <x v="6"/>
    <x v="3406"/>
    <x v="3395"/>
    <x v="0"/>
  </r>
  <r>
    <x v="3407"/>
    <x v="3405"/>
    <s v="Biddy is 24. Biddy is a hopeless romantic. Biddy always wanted to be a vegan. Find out what happens_x000a_when Biddy gets sectioned."/>
    <n v="2000"/>
    <n v="2142"/>
    <x v="0"/>
    <x v="1"/>
    <x v="1"/>
    <n v="1404641289"/>
    <n v="1402049289"/>
    <b v="0"/>
    <n v="67"/>
    <b v="1"/>
    <x v="6"/>
    <n v="1.071"/>
    <n v="2071"/>
    <x v="1"/>
    <x v="6"/>
    <x v="3407"/>
    <x v="3396"/>
    <x v="0"/>
  </r>
  <r>
    <x v="3408"/>
    <x v="3406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b v="0"/>
    <n v="18"/>
    <b v="1"/>
    <x v="6"/>
    <n v="2.11"/>
    <n v="777.5"/>
    <x v="1"/>
    <x v="6"/>
    <x v="3408"/>
    <x v="3397"/>
    <x v="0"/>
  </r>
  <r>
    <x v="3409"/>
    <x v="3407"/>
    <s v="Exciting and visceral new-writing that challenges the way we view the fine line between war and terror..."/>
    <n v="500"/>
    <n v="618"/>
    <x v="0"/>
    <x v="1"/>
    <x v="1"/>
    <n v="1469998680"/>
    <n v="1466710358"/>
    <b v="0"/>
    <n v="21"/>
    <b v="1"/>
    <x v="6"/>
    <n v="1.236"/>
    <n v="559"/>
    <x v="1"/>
    <x v="6"/>
    <x v="3409"/>
    <x v="3398"/>
    <x v="0"/>
  </r>
  <r>
    <x v="3410"/>
    <x v="3408"/>
    <s v="Join us in a campaign benefitting the southland company and its interdisciplinary artistic efforts in Los Angeles."/>
    <n v="3000"/>
    <n v="3255"/>
    <x v="0"/>
    <x v="0"/>
    <x v="0"/>
    <n v="1465196400"/>
    <n v="1462841990"/>
    <b v="0"/>
    <n v="40"/>
    <b v="1"/>
    <x v="6"/>
    <n v="1.085"/>
    <n v="3127.5"/>
    <x v="1"/>
    <x v="6"/>
    <x v="3410"/>
    <x v="3399"/>
    <x v="0"/>
  </r>
  <r>
    <x v="3411"/>
    <x v="3409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b v="0"/>
    <n v="78"/>
    <b v="1"/>
    <x v="6"/>
    <n v="1.0356666666666667"/>
    <n v="15267.5"/>
    <x v="1"/>
    <x v="6"/>
    <x v="3411"/>
    <x v="3400"/>
    <x v="0"/>
  </r>
  <r>
    <x v="3412"/>
    <x v="3410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b v="0"/>
    <n v="26"/>
    <b v="1"/>
    <x v="6"/>
    <n v="1"/>
    <n v="3000"/>
    <x v="1"/>
    <x v="6"/>
    <x v="3412"/>
    <x v="3401"/>
    <x v="0"/>
  </r>
  <r>
    <x v="3413"/>
    <x v="3411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b v="0"/>
    <n v="14"/>
    <b v="1"/>
    <x v="6"/>
    <n v="1.3"/>
    <n v="575"/>
    <x v="1"/>
    <x v="6"/>
    <x v="3413"/>
    <x v="3402"/>
    <x v="0"/>
  </r>
  <r>
    <x v="3414"/>
    <x v="3412"/>
    <s v="A new twist on our annual festival of fully-produced plays by member playwrights, performed by a talented ensemble cast!"/>
    <n v="3000"/>
    <n v="3105"/>
    <x v="0"/>
    <x v="0"/>
    <x v="0"/>
    <n v="1480579140"/>
    <n v="1478030325"/>
    <b v="0"/>
    <n v="44"/>
    <b v="1"/>
    <x v="6"/>
    <n v="1.0349999999999999"/>
    <n v="3052.5"/>
    <x v="1"/>
    <x v="6"/>
    <x v="3414"/>
    <x v="3403"/>
    <x v="0"/>
  </r>
  <r>
    <x v="3415"/>
    <x v="3413"/>
    <s v="We are raising funds to allow for enhanced scenic, costume, and lighting design. Every dollar helps!"/>
    <n v="200"/>
    <n v="200"/>
    <x v="0"/>
    <x v="0"/>
    <x v="0"/>
    <n v="1460935800"/>
    <n v="1459999656"/>
    <b v="0"/>
    <n v="9"/>
    <b v="1"/>
    <x v="6"/>
    <n v="1"/>
    <n v="200"/>
    <x v="1"/>
    <x v="6"/>
    <x v="3415"/>
    <x v="3404"/>
    <x v="0"/>
  </r>
  <r>
    <x v="3416"/>
    <x v="3414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b v="0"/>
    <n v="30"/>
    <b v="1"/>
    <x v="6"/>
    <n v="1.196"/>
    <n v="4392"/>
    <x v="1"/>
    <x v="6"/>
    <x v="3416"/>
    <x v="3405"/>
    <x v="0"/>
  </r>
  <r>
    <x v="3417"/>
    <x v="3415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b v="0"/>
    <n v="45"/>
    <b v="1"/>
    <x v="6"/>
    <n v="1.0000058823529412"/>
    <n v="1700.0050000000001"/>
    <x v="1"/>
    <x v="6"/>
    <x v="3417"/>
    <x v="3406"/>
    <x v="0"/>
  </r>
  <r>
    <x v="3418"/>
    <x v="3416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b v="0"/>
    <n v="56"/>
    <b v="1"/>
    <x v="6"/>
    <n v="1.00875"/>
    <n v="4017.5"/>
    <x v="1"/>
    <x v="6"/>
    <x v="3418"/>
    <x v="3407"/>
    <x v="0"/>
  </r>
  <r>
    <x v="3419"/>
    <x v="3417"/>
    <s v="As part of the 400th anniversary of Shakespeareâ€™s death, AC Productions will present a new production of Hamlet adapted by Peter Reid"/>
    <n v="2750"/>
    <n v="2930"/>
    <x v="0"/>
    <x v="17"/>
    <x v="3"/>
    <n v="1459978200"/>
    <n v="1458416585"/>
    <b v="0"/>
    <n v="46"/>
    <b v="1"/>
    <x v="6"/>
    <n v="1.0654545454545454"/>
    <n v="2840"/>
    <x v="1"/>
    <x v="6"/>
    <x v="3419"/>
    <x v="3408"/>
    <x v="0"/>
  </r>
  <r>
    <x v="3420"/>
    <x v="3418"/>
    <s v="A powerful and urgent tale of the first line of defence for the NHS. Based on true stories from junior doctors."/>
    <n v="700"/>
    <n v="966"/>
    <x v="0"/>
    <x v="1"/>
    <x v="1"/>
    <n v="1455408000"/>
    <n v="1454638202"/>
    <b v="0"/>
    <n v="34"/>
    <b v="1"/>
    <x v="6"/>
    <n v="1.38"/>
    <n v="833"/>
    <x v="1"/>
    <x v="6"/>
    <x v="3420"/>
    <x v="3409"/>
    <x v="0"/>
  </r>
  <r>
    <x v="3421"/>
    <x v="3419"/>
    <s v="Waterwell's New Works Lab @ PPAS is the country's leading development program for challenging new plays for young actors."/>
    <n v="10000"/>
    <n v="10115"/>
    <x v="0"/>
    <x v="0"/>
    <x v="0"/>
    <n v="1425495563"/>
    <n v="1422903563"/>
    <b v="0"/>
    <n v="98"/>
    <b v="1"/>
    <x v="6"/>
    <n v="1.0115000000000001"/>
    <n v="10057.5"/>
    <x v="1"/>
    <x v="6"/>
    <x v="3421"/>
    <x v="3410"/>
    <x v="0"/>
  </r>
  <r>
    <x v="3422"/>
    <x v="3420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b v="0"/>
    <n v="46"/>
    <b v="1"/>
    <x v="6"/>
    <n v="1.091"/>
    <n v="3136.5"/>
    <x v="1"/>
    <x v="6"/>
    <x v="3422"/>
    <x v="2232"/>
    <x v="0"/>
  </r>
  <r>
    <x v="3423"/>
    <x v="3421"/>
    <s v="Forest Hills Eastern's Student Run Show 2015. Our goal is to present a professional quality show on a budget."/>
    <n v="250"/>
    <n v="350"/>
    <x v="0"/>
    <x v="0"/>
    <x v="0"/>
    <n v="1429912341"/>
    <n v="1427320341"/>
    <b v="0"/>
    <n v="10"/>
    <b v="1"/>
    <x v="6"/>
    <n v="1.4"/>
    <n v="300"/>
    <x v="1"/>
    <x v="6"/>
    <x v="3423"/>
    <x v="3411"/>
    <x v="0"/>
  </r>
  <r>
    <x v="3424"/>
    <x v="3422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b v="0"/>
    <n v="76"/>
    <b v="1"/>
    <x v="6"/>
    <n v="1.0358333333333334"/>
    <n v="6107.5"/>
    <x v="1"/>
    <x v="6"/>
    <x v="3424"/>
    <x v="3412"/>
    <x v="0"/>
  </r>
  <r>
    <x v="3425"/>
    <x v="3423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b v="0"/>
    <n v="104"/>
    <b v="1"/>
    <x v="6"/>
    <n v="1.0297033333333332"/>
    <n v="30445.55"/>
    <x v="1"/>
    <x v="6"/>
    <x v="3425"/>
    <x v="3413"/>
    <x v="0"/>
  </r>
  <r>
    <x v="3426"/>
    <x v="3424"/>
    <s v="Part ghost story, part cautionary tale, Holocene is a play about the end of our world, and the beginning of another."/>
    <n v="3750"/>
    <n v="4055"/>
    <x v="0"/>
    <x v="0"/>
    <x v="0"/>
    <n v="1411264800"/>
    <n v="1409620903"/>
    <b v="0"/>
    <n v="87"/>
    <b v="1"/>
    <x v="6"/>
    <n v="1.0813333333333333"/>
    <n v="3902.5"/>
    <x v="1"/>
    <x v="6"/>
    <x v="3426"/>
    <x v="3414"/>
    <x v="0"/>
  </r>
  <r>
    <x v="3427"/>
    <x v="3425"/>
    <s v="A new play developed in collaboration with graduating theatre makers, premiering at the Edinburgh Fringe Festival 2014."/>
    <n v="1500"/>
    <n v="1500"/>
    <x v="0"/>
    <x v="1"/>
    <x v="1"/>
    <n v="1404314952"/>
    <n v="1401722952"/>
    <b v="0"/>
    <n v="29"/>
    <b v="1"/>
    <x v="6"/>
    <n v="1"/>
    <n v="1500"/>
    <x v="1"/>
    <x v="6"/>
    <x v="3427"/>
    <x v="3415"/>
    <x v="0"/>
  </r>
  <r>
    <x v="3428"/>
    <x v="3426"/>
    <s v="The WORLD PREMIERE of Neil Smith's beautiful and thrilling new version of Strindberg's modern masterpiece - CREDITORS."/>
    <n v="2000"/>
    <n v="2055"/>
    <x v="0"/>
    <x v="1"/>
    <x v="1"/>
    <n v="1425142800"/>
    <n v="1422983847"/>
    <b v="0"/>
    <n v="51"/>
    <b v="1"/>
    <x v="6"/>
    <n v="1.0275000000000001"/>
    <n v="2027.5"/>
    <x v="1"/>
    <x v="6"/>
    <x v="3428"/>
    <x v="3416"/>
    <x v="0"/>
  </r>
  <r>
    <x v="3429"/>
    <x v="3427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b v="0"/>
    <n v="12"/>
    <b v="1"/>
    <x v="6"/>
    <n v="1.3"/>
    <n v="172.5"/>
    <x v="1"/>
    <x v="6"/>
    <x v="3429"/>
    <x v="3417"/>
    <x v="0"/>
  </r>
  <r>
    <x v="3430"/>
    <x v="3428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b v="0"/>
    <n v="72"/>
    <b v="1"/>
    <x v="6"/>
    <n v="1.0854949999999999"/>
    <n v="2085.4949999999999"/>
    <x v="1"/>
    <x v="6"/>
    <x v="3430"/>
    <x v="3418"/>
    <x v="0"/>
  </r>
  <r>
    <x v="3431"/>
    <x v="3429"/>
    <s v="Our 1st full season!  We need your help to fund costumes, sets, props &amp; help bringing these wonderful shows to the stage!"/>
    <n v="2000"/>
    <n v="2000"/>
    <x v="0"/>
    <x v="0"/>
    <x v="0"/>
    <n v="1408383153"/>
    <n v="1405791153"/>
    <b v="0"/>
    <n v="21"/>
    <b v="1"/>
    <x v="6"/>
    <n v="1"/>
    <n v="2000"/>
    <x v="1"/>
    <x v="6"/>
    <x v="3431"/>
    <x v="3419"/>
    <x v="0"/>
  </r>
  <r>
    <x v="3432"/>
    <x v="3430"/>
    <s v="Bare Theatre stages A.R. Gurney's Pulitzer Finalist script about a relationship spanning a lifetime and long distance."/>
    <n v="2000"/>
    <n v="2193"/>
    <x v="0"/>
    <x v="0"/>
    <x v="0"/>
    <n v="1454709600"/>
    <n v="1452520614"/>
    <b v="0"/>
    <n v="42"/>
    <b v="1"/>
    <x v="6"/>
    <n v="1.0965"/>
    <n v="2096.5"/>
    <x v="1"/>
    <x v="6"/>
    <x v="3432"/>
    <x v="3420"/>
    <x v="0"/>
  </r>
  <r>
    <x v="3433"/>
    <x v="3431"/>
    <s v="death&amp;pretzels presents their first Chicago based project:_x000a_The Dybbuk by S. Ansky"/>
    <n v="9500"/>
    <n v="9525"/>
    <x v="0"/>
    <x v="0"/>
    <x v="0"/>
    <n v="1402974000"/>
    <n v="1400290255"/>
    <b v="0"/>
    <n v="71"/>
    <b v="1"/>
    <x v="6"/>
    <n v="1.0026315789473683"/>
    <n v="9512.5"/>
    <x v="1"/>
    <x v="6"/>
    <x v="3433"/>
    <x v="3421"/>
    <x v="0"/>
  </r>
  <r>
    <x v="3434"/>
    <x v="3432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b v="0"/>
    <n v="168"/>
    <b v="1"/>
    <x v="6"/>
    <n v="1.0555000000000001"/>
    <n v="10277.5"/>
    <x v="1"/>
    <x v="6"/>
    <x v="3434"/>
    <x v="3422"/>
    <x v="0"/>
  </r>
  <r>
    <x v="3435"/>
    <x v="3433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b v="0"/>
    <n v="19"/>
    <b v="1"/>
    <x v="6"/>
    <n v="1.1200000000000001"/>
    <n v="1060"/>
    <x v="1"/>
    <x v="6"/>
    <x v="3435"/>
    <x v="3423"/>
    <x v="0"/>
  </r>
  <r>
    <x v="3436"/>
    <x v="3434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b v="0"/>
    <n v="37"/>
    <b v="1"/>
    <x v="6"/>
    <n v="1.0589999999999999"/>
    <n v="5147.5"/>
    <x v="1"/>
    <x v="6"/>
    <x v="3436"/>
    <x v="3424"/>
    <x v="0"/>
  </r>
  <r>
    <x v="3437"/>
    <x v="3435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b v="0"/>
    <n v="36"/>
    <b v="1"/>
    <x v="6"/>
    <n v="1.01"/>
    <n v="3015"/>
    <x v="1"/>
    <x v="6"/>
    <x v="3437"/>
    <x v="3425"/>
    <x v="0"/>
  </r>
  <r>
    <x v="3438"/>
    <x v="3436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b v="0"/>
    <n v="14"/>
    <b v="1"/>
    <x v="6"/>
    <n v="1.042"/>
    <n v="2552.5"/>
    <x v="1"/>
    <x v="6"/>
    <x v="3438"/>
    <x v="3426"/>
    <x v="0"/>
  </r>
  <r>
    <x v="3439"/>
    <x v="3437"/>
    <s v="Help a small theater produce an original adaptation of Lewis Carroll's classic story."/>
    <n v="1200"/>
    <n v="1616.14"/>
    <x v="0"/>
    <x v="0"/>
    <x v="0"/>
    <n v="1453179540"/>
    <n v="1452030730"/>
    <b v="0"/>
    <n v="18"/>
    <b v="1"/>
    <x v="6"/>
    <n v="1.3467833333333334"/>
    <n v="1408.0700000000002"/>
    <x v="1"/>
    <x v="6"/>
    <x v="3439"/>
    <x v="3427"/>
    <x v="0"/>
  </r>
  <r>
    <x v="3440"/>
    <x v="3438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b v="0"/>
    <n v="82"/>
    <b v="1"/>
    <x v="6"/>
    <n v="1.052184"/>
    <n v="5130.46"/>
    <x v="1"/>
    <x v="6"/>
    <x v="3440"/>
    <x v="3428"/>
    <x v="0"/>
  </r>
  <r>
    <x v="3441"/>
    <x v="3439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b v="0"/>
    <n v="43"/>
    <b v="1"/>
    <x v="6"/>
    <n v="1.026"/>
    <n v="2532.5"/>
    <x v="1"/>
    <x v="6"/>
    <x v="3441"/>
    <x v="3429"/>
    <x v="0"/>
  </r>
  <r>
    <x v="3442"/>
    <x v="3440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b v="0"/>
    <n v="8"/>
    <b v="1"/>
    <x v="6"/>
    <n v="1"/>
    <n v="250"/>
    <x v="1"/>
    <x v="6"/>
    <x v="3442"/>
    <x v="3430"/>
    <x v="0"/>
  </r>
  <r>
    <x v="3443"/>
    <x v="3441"/>
    <s v="A new play about dual-faced identities in the gay community, particularly among those who are deaf and those living with HIV."/>
    <n v="1000"/>
    <n v="1855"/>
    <x v="0"/>
    <x v="0"/>
    <x v="0"/>
    <n v="1410266146"/>
    <n v="1407674146"/>
    <b v="0"/>
    <n v="45"/>
    <b v="1"/>
    <x v="6"/>
    <n v="1.855"/>
    <n v="1427.5"/>
    <x v="1"/>
    <x v="6"/>
    <x v="3443"/>
    <x v="3431"/>
    <x v="0"/>
  </r>
  <r>
    <x v="3444"/>
    <x v="3442"/>
    <s v="WE NEED YOUR HELP! We are a small town youth arts ensemble, training kids excited about theatre. We need dollars. We need YOU!"/>
    <n v="300"/>
    <n v="867"/>
    <x v="0"/>
    <x v="2"/>
    <x v="2"/>
    <n v="1465394340"/>
    <n v="1464677986"/>
    <b v="0"/>
    <n v="20"/>
    <b v="1"/>
    <x v="6"/>
    <n v="2.89"/>
    <n v="583.5"/>
    <x v="1"/>
    <x v="6"/>
    <x v="3444"/>
    <x v="3432"/>
    <x v="0"/>
  </r>
  <r>
    <x v="3445"/>
    <x v="3443"/>
    <s v="Rehearsal &amp; development of our first project as Axon Theatre: &quot;The Star-Spangled Girl&quot; in South Wales."/>
    <n v="2000"/>
    <n v="2000"/>
    <x v="0"/>
    <x v="1"/>
    <x v="1"/>
    <n v="1445604236"/>
    <n v="1443185036"/>
    <b v="0"/>
    <n v="31"/>
    <b v="1"/>
    <x v="6"/>
    <n v="1"/>
    <n v="2000"/>
    <x v="1"/>
    <x v="6"/>
    <x v="3445"/>
    <x v="3433"/>
    <x v="0"/>
  </r>
  <r>
    <x v="3446"/>
    <x v="3444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b v="0"/>
    <n v="25"/>
    <b v="1"/>
    <x v="6"/>
    <n v="1.0820000000000001"/>
    <n v="1041"/>
    <x v="1"/>
    <x v="6"/>
    <x v="3446"/>
    <x v="3434"/>
    <x v="0"/>
  </r>
  <r>
    <x v="3447"/>
    <x v="3445"/>
    <s v="&quot;He was a poet, a vagrant, a philosopher, a lady's man and a hard drinker&quot;"/>
    <n v="1000"/>
    <n v="1078"/>
    <x v="0"/>
    <x v="0"/>
    <x v="0"/>
    <n v="1458332412"/>
    <n v="1454448012"/>
    <b v="0"/>
    <n v="14"/>
    <b v="1"/>
    <x v="6"/>
    <n v="1.0780000000000001"/>
    <n v="1039"/>
    <x v="1"/>
    <x v="6"/>
    <x v="3447"/>
    <x v="3435"/>
    <x v="0"/>
  </r>
  <r>
    <x v="3448"/>
    <x v="3446"/>
    <s v="The Mount-- a new play based off the life of Edith Wharton-- is having its premiere reading AT the real Mount in Lenox, MA!"/>
    <n v="2100"/>
    <n v="2305"/>
    <x v="0"/>
    <x v="0"/>
    <x v="0"/>
    <n v="1418784689"/>
    <n v="1416192689"/>
    <b v="0"/>
    <n v="45"/>
    <b v="1"/>
    <x v="6"/>
    <n v="1.0976190476190477"/>
    <n v="2202.5"/>
    <x v="1"/>
    <x v="6"/>
    <x v="3448"/>
    <x v="3436"/>
    <x v="0"/>
  </r>
  <r>
    <x v="3449"/>
    <x v="3447"/>
    <s v="Help us produce this original play! The play will be presented at the LSTFI July 12-14. Follow us on Facebook."/>
    <n v="800"/>
    <n v="1365"/>
    <x v="0"/>
    <x v="0"/>
    <x v="0"/>
    <n v="1468036800"/>
    <n v="1465607738"/>
    <b v="0"/>
    <n v="20"/>
    <b v="1"/>
    <x v="6"/>
    <n v="1.70625"/>
    <n v="1082.5"/>
    <x v="1"/>
    <x v="6"/>
    <x v="3449"/>
    <x v="3437"/>
    <x v="0"/>
  </r>
  <r>
    <x v="3450"/>
    <x v="3448"/>
    <s v="The Beautiful House' is a story of modern mummification and the present day post-humanist crisis in our relationship with death."/>
    <n v="500"/>
    <n v="760"/>
    <x v="0"/>
    <x v="1"/>
    <x v="1"/>
    <n v="1427990071"/>
    <n v="1422809671"/>
    <b v="0"/>
    <n v="39"/>
    <b v="1"/>
    <x v="6"/>
    <n v="1.52"/>
    <n v="630"/>
    <x v="1"/>
    <x v="6"/>
    <x v="3450"/>
    <x v="3438"/>
    <x v="0"/>
  </r>
  <r>
    <x v="3451"/>
    <x v="3449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b v="0"/>
    <n v="16"/>
    <b v="1"/>
    <x v="6"/>
    <n v="1.0123076923076924"/>
    <n v="654"/>
    <x v="1"/>
    <x v="6"/>
    <x v="3451"/>
    <x v="3439"/>
    <x v="0"/>
  </r>
  <r>
    <x v="3452"/>
    <x v="3450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b v="0"/>
    <n v="37"/>
    <b v="1"/>
    <x v="6"/>
    <n v="1.532"/>
    <n v="1266"/>
    <x v="1"/>
    <x v="6"/>
    <x v="3452"/>
    <x v="3440"/>
    <x v="0"/>
  </r>
  <r>
    <x v="3453"/>
    <x v="3451"/>
    <s v="A full length comedy, Patagonia follows Grason and Jerry on their journey through a magical, South-American rainforest."/>
    <n v="300"/>
    <n v="385"/>
    <x v="0"/>
    <x v="1"/>
    <x v="1"/>
    <n v="1471130956"/>
    <n v="1465946956"/>
    <b v="0"/>
    <n v="14"/>
    <b v="1"/>
    <x v="6"/>
    <n v="1.2833333333333334"/>
    <n v="342.5"/>
    <x v="1"/>
    <x v="6"/>
    <x v="3453"/>
    <x v="3441"/>
    <x v="0"/>
  </r>
  <r>
    <x v="3454"/>
    <x v="3452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b v="0"/>
    <n v="21"/>
    <b v="1"/>
    <x v="6"/>
    <n v="1.0071428571428571"/>
    <n v="702.5"/>
    <x v="1"/>
    <x v="6"/>
    <x v="3454"/>
    <x v="3442"/>
    <x v="0"/>
  </r>
  <r>
    <x v="3455"/>
    <x v="3453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b v="0"/>
    <n v="69"/>
    <b v="1"/>
    <x v="6"/>
    <n v="1.0065"/>
    <n v="10032.5"/>
    <x v="1"/>
    <x v="6"/>
    <x v="3455"/>
    <x v="3443"/>
    <x v="0"/>
  </r>
  <r>
    <x v="3456"/>
    <x v="3454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b v="0"/>
    <n v="16"/>
    <b v="1"/>
    <x v="6"/>
    <n v="1.913"/>
    <n v="4369.5"/>
    <x v="1"/>
    <x v="6"/>
    <x v="3456"/>
    <x v="3444"/>
    <x v="0"/>
  </r>
  <r>
    <x v="3457"/>
    <x v="3455"/>
    <s v="Robots, Space Battles, Mystery, and Intrigue. Nothing is Impossible..."/>
    <n v="2000"/>
    <n v="2804"/>
    <x v="0"/>
    <x v="0"/>
    <x v="0"/>
    <n v="1423720740"/>
    <n v="1421081857"/>
    <b v="0"/>
    <n v="55"/>
    <b v="1"/>
    <x v="6"/>
    <n v="1.4019999999999999"/>
    <n v="2402"/>
    <x v="1"/>
    <x v="6"/>
    <x v="3457"/>
    <x v="3445"/>
    <x v="0"/>
  </r>
  <r>
    <x v="3458"/>
    <x v="3456"/>
    <s v="I promised my mother on her deathbed that I would tell the world MY story, so here it goes...crossing fingers, 2015 SF FRINGE"/>
    <n v="978"/>
    <n v="1216"/>
    <x v="0"/>
    <x v="0"/>
    <x v="0"/>
    <n v="1422937620"/>
    <n v="1420606303"/>
    <b v="0"/>
    <n v="27"/>
    <b v="1"/>
    <x v="6"/>
    <n v="1.2433537832310839"/>
    <n v="1097"/>
    <x v="1"/>
    <x v="6"/>
    <x v="3458"/>
    <x v="3446"/>
    <x v="0"/>
  </r>
  <r>
    <x v="3459"/>
    <x v="3457"/>
    <s v="Cyril needs your help to MAKE new puppet friends to accompany him on a magical journey through storytelling, puppetry and clown."/>
    <n v="500"/>
    <n v="631"/>
    <x v="0"/>
    <x v="1"/>
    <x v="1"/>
    <n v="1463743860"/>
    <n v="1461151860"/>
    <b v="0"/>
    <n v="36"/>
    <b v="1"/>
    <x v="6"/>
    <n v="1.262"/>
    <n v="565.5"/>
    <x v="1"/>
    <x v="6"/>
    <x v="3459"/>
    <x v="3447"/>
    <x v="0"/>
  </r>
  <r>
    <x v="3460"/>
    <x v="3458"/>
    <s v="'Pushers' is an exciting new play and the first project for brand new theatre company, Ain't Got No Home Productions."/>
    <n v="500"/>
    <n v="950"/>
    <x v="0"/>
    <x v="1"/>
    <x v="1"/>
    <n v="1408106352"/>
    <n v="1406896752"/>
    <b v="0"/>
    <n v="19"/>
    <b v="1"/>
    <x v="6"/>
    <n v="1.9"/>
    <n v="725"/>
    <x v="1"/>
    <x v="6"/>
    <x v="3460"/>
    <x v="3448"/>
    <x v="0"/>
  </r>
  <r>
    <x v="3461"/>
    <x v="3459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b v="0"/>
    <n v="12"/>
    <b v="1"/>
    <x v="6"/>
    <n v="1.39"/>
    <n v="597.5"/>
    <x v="1"/>
    <x v="6"/>
    <x v="3461"/>
    <x v="3449"/>
    <x v="0"/>
  </r>
  <r>
    <x v="3462"/>
    <x v="3460"/>
    <s v="Help the Upstart Crows of Santa Fe bring Shakespeare's Julius Caesar to life with quality wooden stage swords!"/>
    <n v="250"/>
    <n v="505"/>
    <x v="0"/>
    <x v="0"/>
    <x v="0"/>
    <n v="1436551200"/>
    <n v="1435181628"/>
    <b v="0"/>
    <n v="17"/>
    <b v="1"/>
    <x v="6"/>
    <n v="2.02"/>
    <n v="377.5"/>
    <x v="1"/>
    <x v="6"/>
    <x v="3462"/>
    <x v="3450"/>
    <x v="0"/>
  </r>
  <r>
    <x v="3463"/>
    <x v="3461"/>
    <s v="Uncalled For is finally bringing their latest work of intelligently reckless stream-of-consciousness sketch comedy to Toronto."/>
    <n v="10000"/>
    <n v="10338"/>
    <x v="0"/>
    <x v="5"/>
    <x v="5"/>
    <n v="1476158340"/>
    <n v="1472594585"/>
    <b v="0"/>
    <n v="114"/>
    <b v="1"/>
    <x v="6"/>
    <n v="1.0338000000000001"/>
    <n v="10169"/>
    <x v="1"/>
    <x v="6"/>
    <x v="3463"/>
    <x v="3451"/>
    <x v="0"/>
  </r>
  <r>
    <x v="3464"/>
    <x v="3462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b v="0"/>
    <n v="93"/>
    <b v="1"/>
    <x v="6"/>
    <n v="1.023236"/>
    <n v="5058.09"/>
    <x v="1"/>
    <x v="6"/>
    <x v="3464"/>
    <x v="3452"/>
    <x v="0"/>
  </r>
  <r>
    <x v="3465"/>
    <x v="3463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b v="0"/>
    <n v="36"/>
    <b v="1"/>
    <x v="6"/>
    <n v="1.03"/>
    <n v="2030"/>
    <x v="1"/>
    <x v="6"/>
    <x v="3465"/>
    <x v="3453"/>
    <x v="0"/>
  </r>
  <r>
    <x v="3466"/>
    <x v="3464"/>
    <s v="The Spotlight Youth Theater is a program where every participant has a moment in the spotlight."/>
    <n v="3500"/>
    <n v="4450"/>
    <x v="0"/>
    <x v="0"/>
    <x v="0"/>
    <n v="1461108450"/>
    <n v="1455928050"/>
    <b v="0"/>
    <n v="61"/>
    <b v="1"/>
    <x v="6"/>
    <n v="1.2714285714285714"/>
    <n v="3975"/>
    <x v="1"/>
    <x v="6"/>
    <x v="3466"/>
    <x v="3454"/>
    <x v="0"/>
  </r>
  <r>
    <x v="3467"/>
    <x v="3465"/>
    <s v="Venus in Fur, By David Ives."/>
    <n v="3000"/>
    <n v="3030"/>
    <x v="0"/>
    <x v="0"/>
    <x v="0"/>
    <n v="1426864032"/>
    <n v="1424275632"/>
    <b v="0"/>
    <n v="47"/>
    <b v="1"/>
    <x v="6"/>
    <n v="1.01"/>
    <n v="3015"/>
    <x v="1"/>
    <x v="6"/>
    <x v="3467"/>
    <x v="3455"/>
    <x v="0"/>
  </r>
  <r>
    <x v="3468"/>
    <x v="3466"/>
    <s v="Amidst the atrocities of WWII, two women transcend enemy lines to make the ultimate heroic sacrifice."/>
    <n v="10000"/>
    <n v="12178"/>
    <x v="0"/>
    <x v="0"/>
    <x v="0"/>
    <n v="1474426800"/>
    <n v="1471976529"/>
    <b v="0"/>
    <n v="17"/>
    <b v="1"/>
    <x v="6"/>
    <n v="1.2178"/>
    <n v="11089"/>
    <x v="1"/>
    <x v="6"/>
    <x v="3468"/>
    <x v="3456"/>
    <x v="0"/>
  </r>
  <r>
    <x v="3469"/>
    <x v="3467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b v="0"/>
    <n v="63"/>
    <b v="1"/>
    <x v="6"/>
    <n v="1.1339285714285714"/>
    <n v="2987.5"/>
    <x v="1"/>
    <x v="6"/>
    <x v="3469"/>
    <x v="3457"/>
    <x v="0"/>
  </r>
  <r>
    <x v="3470"/>
    <x v="3468"/>
    <s v="The New Artist's Circle is a theatre company dedicated to bringing the arts to young people."/>
    <n v="250"/>
    <n v="375"/>
    <x v="0"/>
    <x v="0"/>
    <x v="0"/>
    <n v="1468618680"/>
    <n v="1465345902"/>
    <b v="0"/>
    <n v="9"/>
    <b v="1"/>
    <x v="6"/>
    <n v="1.5"/>
    <n v="312.5"/>
    <x v="1"/>
    <x v="6"/>
    <x v="3470"/>
    <x v="3458"/>
    <x v="0"/>
  </r>
  <r>
    <x v="3471"/>
    <x v="3469"/>
    <s v="Fast paced, two hander which uses headphone verbatim technique to give an insight into the everyday lives of Leeds city locals."/>
    <n v="500"/>
    <n v="1073"/>
    <x v="0"/>
    <x v="1"/>
    <x v="1"/>
    <n v="1409515200"/>
    <n v="1405971690"/>
    <b v="0"/>
    <n v="30"/>
    <b v="1"/>
    <x v="6"/>
    <n v="2.1459999999999999"/>
    <n v="786.5"/>
    <x v="1"/>
    <x v="6"/>
    <x v="3471"/>
    <x v="3459"/>
    <x v="0"/>
  </r>
  <r>
    <x v="3472"/>
    <x v="3470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b v="0"/>
    <n v="23"/>
    <b v="1"/>
    <x v="6"/>
    <n v="1.0205"/>
    <n v="2020.5"/>
    <x v="1"/>
    <x v="6"/>
    <x v="3472"/>
    <x v="3460"/>
    <x v="0"/>
  </r>
  <r>
    <x v="3473"/>
    <x v="3471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b v="0"/>
    <n v="33"/>
    <b v="1"/>
    <x v="6"/>
    <n v="1"/>
    <n v="4900"/>
    <x v="1"/>
    <x v="6"/>
    <x v="3473"/>
    <x v="3461"/>
    <x v="0"/>
  </r>
  <r>
    <x v="3474"/>
    <x v="3472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b v="0"/>
    <n v="39"/>
    <b v="1"/>
    <x v="6"/>
    <n v="1.01"/>
    <n v="2010"/>
    <x v="1"/>
    <x v="6"/>
    <x v="3474"/>
    <x v="3462"/>
    <x v="0"/>
  </r>
  <r>
    <x v="3475"/>
    <x v="3473"/>
    <s v="Score is a musical play inspired by true stories of parents who have recovered from addiction and regained their children."/>
    <n v="300"/>
    <n v="340"/>
    <x v="0"/>
    <x v="1"/>
    <x v="1"/>
    <n v="1414972800"/>
    <n v="1412629704"/>
    <b v="0"/>
    <n v="17"/>
    <b v="1"/>
    <x v="6"/>
    <n v="1.1333333333333333"/>
    <n v="320"/>
    <x v="1"/>
    <x v="6"/>
    <x v="3475"/>
    <x v="3463"/>
    <x v="0"/>
  </r>
  <r>
    <x v="3476"/>
    <x v="3474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b v="0"/>
    <n v="6"/>
    <b v="1"/>
    <x v="6"/>
    <n v="1.04"/>
    <n v="306"/>
    <x v="1"/>
    <x v="6"/>
    <x v="3476"/>
    <x v="3464"/>
    <x v="0"/>
  </r>
  <r>
    <x v="3477"/>
    <x v="3475"/>
    <s v="8 ten-minute plays, written, directed, rehearsed, and fully produced in only 24 hours! Are we crazy? You bet we are!"/>
    <n v="1800"/>
    <n v="2076"/>
    <x v="0"/>
    <x v="0"/>
    <x v="0"/>
    <n v="1431831600"/>
    <n v="1430761243"/>
    <b v="0"/>
    <n v="39"/>
    <b v="1"/>
    <x v="6"/>
    <n v="1.1533333333333333"/>
    <n v="1938"/>
    <x v="1"/>
    <x v="6"/>
    <x v="3477"/>
    <x v="3465"/>
    <x v="0"/>
  </r>
  <r>
    <x v="3478"/>
    <x v="3476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b v="0"/>
    <n v="57"/>
    <b v="1"/>
    <x v="6"/>
    <n v="1.1285000000000001"/>
    <n v="2128.5"/>
    <x v="1"/>
    <x v="6"/>
    <x v="3478"/>
    <x v="3466"/>
    <x v="0"/>
  </r>
  <r>
    <x v="3479"/>
    <x v="3477"/>
    <s v="A new comedy about what happened to a band of foolhardy actors when the Puritans closed the theatres in the 1640s."/>
    <n v="1500"/>
    <n v="1918"/>
    <x v="0"/>
    <x v="1"/>
    <x v="1"/>
    <n v="1403382680"/>
    <n v="1400790680"/>
    <b v="0"/>
    <n v="56"/>
    <b v="1"/>
    <x v="6"/>
    <n v="1.2786666666666666"/>
    <n v="1709"/>
    <x v="1"/>
    <x v="6"/>
    <x v="3479"/>
    <x v="3467"/>
    <x v="0"/>
  </r>
  <r>
    <x v="3480"/>
    <x v="3478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b v="0"/>
    <n v="13"/>
    <b v="1"/>
    <x v="6"/>
    <n v="1.4266666666666667"/>
    <n v="1820"/>
    <x v="1"/>
    <x v="6"/>
    <x v="3480"/>
    <x v="3468"/>
    <x v="0"/>
  </r>
  <r>
    <x v="3481"/>
    <x v="3479"/>
    <s v="One of Australia's greatest theatres needs your help. Please help us refurnish, fit out and restore this legendary storytelling venue."/>
    <n v="10000"/>
    <n v="11880"/>
    <x v="0"/>
    <x v="2"/>
    <x v="2"/>
    <n v="1420178188"/>
    <n v="1418709388"/>
    <b v="0"/>
    <n v="95"/>
    <b v="1"/>
    <x v="6"/>
    <n v="1.1879999999999999"/>
    <n v="10940"/>
    <x v="1"/>
    <x v="6"/>
    <x v="3481"/>
    <x v="3469"/>
    <x v="0"/>
  </r>
  <r>
    <x v="3482"/>
    <x v="3480"/>
    <s v="Critically-acclaimed new-writing company Old Trunk make their Edinburgh debut alternating their two darkly comic plays."/>
    <n v="3000"/>
    <n v="4150"/>
    <x v="0"/>
    <x v="1"/>
    <x v="1"/>
    <n v="1404671466"/>
    <n v="1402079466"/>
    <b v="0"/>
    <n v="80"/>
    <b v="1"/>
    <x v="6"/>
    <n v="1.3833333333333333"/>
    <n v="3575"/>
    <x v="1"/>
    <x v="6"/>
    <x v="3482"/>
    <x v="3470"/>
    <x v="0"/>
  </r>
  <r>
    <x v="3483"/>
    <x v="3481"/>
    <s v="Join 5 high school teachers in the lounge of every high school in America.  Hear what they never say in the classroom."/>
    <n v="3350"/>
    <n v="5358"/>
    <x v="0"/>
    <x v="0"/>
    <x v="0"/>
    <n v="1404403381"/>
    <n v="1401811381"/>
    <b v="0"/>
    <n v="133"/>
    <b v="1"/>
    <x v="6"/>
    <n v="1.599402985074627"/>
    <n v="4354"/>
    <x v="1"/>
    <x v="6"/>
    <x v="3483"/>
    <x v="3471"/>
    <x v="0"/>
  </r>
  <r>
    <x v="3484"/>
    <x v="3482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b v="0"/>
    <n v="44"/>
    <b v="1"/>
    <x v="6"/>
    <n v="1.1424000000000001"/>
    <n v="2678"/>
    <x v="1"/>
    <x v="6"/>
    <x v="3484"/>
    <x v="3472"/>
    <x v="0"/>
  </r>
  <r>
    <x v="3485"/>
    <x v="3483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b v="0"/>
    <n v="30"/>
    <b v="1"/>
    <x v="6"/>
    <n v="1.0060606060606061"/>
    <n v="1655"/>
    <x v="1"/>
    <x v="6"/>
    <x v="3485"/>
    <x v="3473"/>
    <x v="0"/>
  </r>
  <r>
    <x v="3486"/>
    <x v="3484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b v="0"/>
    <n v="56"/>
    <b v="1"/>
    <x v="6"/>
    <n v="1.552"/>
    <n v="3828"/>
    <x v="1"/>
    <x v="6"/>
    <x v="3486"/>
    <x v="3474"/>
    <x v="0"/>
  </r>
  <r>
    <x v="3487"/>
    <x v="3485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b v="0"/>
    <n v="66"/>
    <b v="1"/>
    <x v="6"/>
    <n v="1.2775000000000001"/>
    <n v="2277.5"/>
    <x v="1"/>
    <x v="6"/>
    <x v="3487"/>
    <x v="3475"/>
    <x v="0"/>
  </r>
  <r>
    <x v="3488"/>
    <x v="3486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b v="0"/>
    <n v="29"/>
    <b v="1"/>
    <x v="6"/>
    <n v="1.212"/>
    <n v="3318"/>
    <x v="1"/>
    <x v="6"/>
    <x v="3488"/>
    <x v="3476"/>
    <x v="0"/>
  </r>
  <r>
    <x v="3489"/>
    <x v="3487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b v="0"/>
    <n v="72"/>
    <b v="1"/>
    <x v="6"/>
    <n v="1.127"/>
    <n v="5317.5"/>
    <x v="1"/>
    <x v="6"/>
    <x v="3489"/>
    <x v="3477"/>
    <x v="0"/>
  </r>
  <r>
    <x v="3490"/>
    <x v="3488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b v="0"/>
    <n v="27"/>
    <b v="1"/>
    <x v="6"/>
    <n v="1.2749999999999999"/>
    <n v="1137.5"/>
    <x v="1"/>
    <x v="6"/>
    <x v="3490"/>
    <x v="3478"/>
    <x v="0"/>
  </r>
  <r>
    <x v="3491"/>
    <x v="3489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b v="0"/>
    <n v="10"/>
    <b v="1"/>
    <x v="6"/>
    <n v="1.5820000000000001"/>
    <n v="645.5"/>
    <x v="1"/>
    <x v="6"/>
    <x v="3491"/>
    <x v="3479"/>
    <x v="0"/>
  </r>
  <r>
    <x v="3492"/>
    <x v="3490"/>
    <s v="We have the Blackbox Fellowship at Boston Playwright's Theatre, now all we need is your support to produce Kevin's new play!"/>
    <n v="3800"/>
    <n v="4000.22"/>
    <x v="0"/>
    <x v="0"/>
    <x v="0"/>
    <n v="1445818397"/>
    <n v="1442794397"/>
    <b v="0"/>
    <n v="35"/>
    <b v="1"/>
    <x v="6"/>
    <n v="1.0526894736842105"/>
    <n v="3900.1099999999997"/>
    <x v="1"/>
    <x v="6"/>
    <x v="3492"/>
    <x v="3480"/>
    <x v="0"/>
  </r>
  <r>
    <x v="3493"/>
    <x v="3491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b v="0"/>
    <n v="29"/>
    <b v="1"/>
    <x v="6"/>
    <n v="1"/>
    <n v="1500"/>
    <x v="1"/>
    <x v="6"/>
    <x v="3493"/>
    <x v="3481"/>
    <x v="0"/>
  </r>
  <r>
    <x v="3494"/>
    <x v="3492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b v="0"/>
    <n v="13"/>
    <b v="1"/>
    <x v="6"/>
    <n v="1"/>
    <n v="400"/>
    <x v="1"/>
    <x v="6"/>
    <x v="3494"/>
    <x v="3482"/>
    <x v="0"/>
  </r>
  <r>
    <x v="3495"/>
    <x v="3493"/>
    <s v="A one-woman show by Canadian artist Tina Milo. it is a multimedia show about an actress auditioning for a role of a depressed woman."/>
    <n v="5000"/>
    <n v="5343"/>
    <x v="0"/>
    <x v="5"/>
    <x v="5"/>
    <n v="1414862280"/>
    <n v="1412360309"/>
    <b v="0"/>
    <n v="72"/>
    <b v="1"/>
    <x v="6"/>
    <n v="1.0686"/>
    <n v="5171.5"/>
    <x v="1"/>
    <x v="6"/>
    <x v="3495"/>
    <x v="3483"/>
    <x v="0"/>
  </r>
  <r>
    <x v="3496"/>
    <x v="3494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b v="0"/>
    <n v="78"/>
    <b v="1"/>
    <x v="6"/>
    <n v="1.244"/>
    <n v="3366"/>
    <x v="1"/>
    <x v="6"/>
    <x v="3496"/>
    <x v="3484"/>
    <x v="0"/>
  </r>
  <r>
    <x v="3497"/>
    <x v="3495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b v="0"/>
    <n v="49"/>
    <b v="1"/>
    <x v="6"/>
    <n v="1.0870406189555126"/>
    <n v="1618.5"/>
    <x v="1"/>
    <x v="6"/>
    <x v="3497"/>
    <x v="3485"/>
    <x v="0"/>
  </r>
  <r>
    <x v="3498"/>
    <x v="3496"/>
    <s v="This solo show has the power to profoundly impact new mothers and those that love them and to educate &amp; change how we support them."/>
    <n v="1650"/>
    <n v="1690"/>
    <x v="0"/>
    <x v="5"/>
    <x v="5"/>
    <n v="1464471840"/>
    <n v="1459309704"/>
    <b v="0"/>
    <n v="42"/>
    <b v="1"/>
    <x v="6"/>
    <n v="1.0242424242424242"/>
    <n v="1670"/>
    <x v="1"/>
    <x v="6"/>
    <x v="3498"/>
    <x v="3486"/>
    <x v="0"/>
  </r>
  <r>
    <x v="3499"/>
    <x v="3497"/>
    <s v="Figure 8 Troupe's debut performance! A stunning piece of theatre written by premier female playwright Maria Irene Fornes."/>
    <n v="2000"/>
    <n v="2110"/>
    <x v="0"/>
    <x v="0"/>
    <x v="0"/>
    <n v="1435733940"/>
    <n v="1431046325"/>
    <b v="0"/>
    <n v="35"/>
    <b v="1"/>
    <x v="6"/>
    <n v="1.0549999999999999"/>
    <n v="2055"/>
    <x v="1"/>
    <x v="6"/>
    <x v="3499"/>
    <x v="3487"/>
    <x v="0"/>
  </r>
  <r>
    <x v="3500"/>
    <x v="3498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b v="0"/>
    <n v="42"/>
    <b v="1"/>
    <x v="6"/>
    <n v="1.0629999999999999"/>
    <n v="1031.5"/>
    <x v="1"/>
    <x v="6"/>
    <x v="3500"/>
    <x v="3488"/>
    <x v="0"/>
  </r>
  <r>
    <x v="3501"/>
    <x v="3499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b v="0"/>
    <n v="42"/>
    <b v="1"/>
    <x v="6"/>
    <n v="1.0066666666666666"/>
    <n v="1505"/>
    <x v="1"/>
    <x v="6"/>
    <x v="3501"/>
    <x v="3489"/>
    <x v="0"/>
  </r>
  <r>
    <x v="3502"/>
    <x v="3500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b v="0"/>
    <n v="31"/>
    <b v="1"/>
    <x v="6"/>
    <n v="1.054"/>
    <n v="4108"/>
    <x v="1"/>
    <x v="6"/>
    <x v="3502"/>
    <x v="3490"/>
    <x v="0"/>
  </r>
  <r>
    <x v="3503"/>
    <x v="3501"/>
    <s v="A group of Sicilian immigrants in New York struggle to deal with conflict from both within the family and from without."/>
    <n v="2500"/>
    <n v="2689"/>
    <x v="0"/>
    <x v="1"/>
    <x v="1"/>
    <n v="1469359728"/>
    <n v="1466767728"/>
    <b v="0"/>
    <n v="38"/>
    <b v="1"/>
    <x v="6"/>
    <n v="1.0755999999999999"/>
    <n v="2594.5"/>
    <x v="1"/>
    <x v="6"/>
    <x v="3503"/>
    <x v="3491"/>
    <x v="0"/>
  </r>
  <r>
    <x v="3504"/>
    <x v="3502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b v="0"/>
    <n v="8"/>
    <b v="1"/>
    <x v="6"/>
    <n v="1"/>
    <n v="1000"/>
    <x v="1"/>
    <x v="6"/>
    <x v="3504"/>
    <x v="3492"/>
    <x v="0"/>
  </r>
  <r>
    <x v="3505"/>
    <x v="3503"/>
    <s v="Four myths._x000a_Four writers._x000a_Four new takes._x000a__x000a_The Four Disgracers comes to the stage to launch a new theatre group, Ixion."/>
    <n v="2500"/>
    <n v="2594"/>
    <x v="0"/>
    <x v="0"/>
    <x v="0"/>
    <n v="1399953600"/>
    <n v="1398983245"/>
    <b v="0"/>
    <n v="39"/>
    <b v="1"/>
    <x v="6"/>
    <n v="1.0376000000000001"/>
    <n v="2547"/>
    <x v="1"/>
    <x v="6"/>
    <x v="3505"/>
    <x v="3493"/>
    <x v="0"/>
  </r>
  <r>
    <x v="3506"/>
    <x v="3504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b v="0"/>
    <n v="29"/>
    <b v="1"/>
    <x v="6"/>
    <n v="1.0149999999999999"/>
    <n v="3022.5"/>
    <x v="1"/>
    <x v="6"/>
    <x v="3506"/>
    <x v="3494"/>
    <x v="0"/>
  </r>
  <r>
    <x v="3507"/>
    <x v="3505"/>
    <s v="Please help our troupe bring our first project from planning to reality! Join us on one exciting ride!"/>
    <n v="10000"/>
    <n v="10440"/>
    <x v="0"/>
    <x v="0"/>
    <x v="0"/>
    <n v="1464732537"/>
    <n v="1462140537"/>
    <b v="0"/>
    <n v="72"/>
    <b v="1"/>
    <x v="6"/>
    <n v="1.044"/>
    <n v="10220"/>
    <x v="1"/>
    <x v="6"/>
    <x v="3507"/>
    <x v="3495"/>
    <x v="0"/>
  </r>
  <r>
    <x v="3508"/>
    <x v="3506"/>
    <s v="Roll The Dice Theatre Company revolves around taking risks in the game of life vicariously through beloved childhood games."/>
    <n v="100"/>
    <n v="180"/>
    <x v="0"/>
    <x v="1"/>
    <x v="1"/>
    <n v="1462914000"/>
    <n v="1460914253"/>
    <b v="0"/>
    <n v="15"/>
    <b v="1"/>
    <x v="6"/>
    <n v="1.8"/>
    <n v="140"/>
    <x v="1"/>
    <x v="6"/>
    <x v="3508"/>
    <x v="3496"/>
    <x v="0"/>
  </r>
  <r>
    <x v="3509"/>
    <x v="3507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b v="0"/>
    <n v="33"/>
    <b v="1"/>
    <x v="6"/>
    <n v="1.0633333333333332"/>
    <n v="3095"/>
    <x v="1"/>
    <x v="6"/>
    <x v="3509"/>
    <x v="3497"/>
    <x v="0"/>
  </r>
  <r>
    <x v="3510"/>
    <x v="3508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b v="0"/>
    <n v="15"/>
    <b v="1"/>
    <x v="6"/>
    <n v="1.0055555555555555"/>
    <n v="902.5"/>
    <x v="1"/>
    <x v="6"/>
    <x v="3510"/>
    <x v="3498"/>
    <x v="0"/>
  </r>
  <r>
    <x v="3511"/>
    <x v="3509"/>
    <s v="The world premiere of the first full-length play by Eve Leigh, at the intimate Finborough Theatre in London."/>
    <n v="1500"/>
    <n v="1518"/>
    <x v="0"/>
    <x v="1"/>
    <x v="1"/>
    <n v="1415385000"/>
    <n v="1413406695"/>
    <b v="0"/>
    <n v="19"/>
    <b v="1"/>
    <x v="6"/>
    <n v="1.012"/>
    <n v="1509"/>
    <x v="1"/>
    <x v="6"/>
    <x v="3511"/>
    <x v="3499"/>
    <x v="0"/>
  </r>
  <r>
    <x v="3512"/>
    <x v="3510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b v="0"/>
    <n v="17"/>
    <b v="1"/>
    <x v="6"/>
    <n v="1"/>
    <n v="1000"/>
    <x v="1"/>
    <x v="6"/>
    <x v="3512"/>
    <x v="3500"/>
    <x v="0"/>
  </r>
  <r>
    <x v="3513"/>
    <x v="3511"/>
    <s v="Brazos Valley TROUPE is taking an original work, Truth AND Consequences, to the Texas Nonprofit Theaters 2014 Youth Conference"/>
    <n v="2800"/>
    <n v="3315"/>
    <x v="0"/>
    <x v="0"/>
    <x v="0"/>
    <n v="1401857940"/>
    <n v="1400725112"/>
    <b v="0"/>
    <n v="44"/>
    <b v="1"/>
    <x v="6"/>
    <n v="1.1839285714285714"/>
    <n v="3057.5"/>
    <x v="1"/>
    <x v="6"/>
    <x v="3513"/>
    <x v="3501"/>
    <x v="0"/>
  </r>
  <r>
    <x v="3514"/>
    <x v="3512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b v="0"/>
    <n v="10"/>
    <b v="1"/>
    <x v="6"/>
    <n v="1.1000000000000001"/>
    <n v="525"/>
    <x v="1"/>
    <x v="6"/>
    <x v="3514"/>
    <x v="3502"/>
    <x v="0"/>
  </r>
  <r>
    <x v="3515"/>
    <x v="3513"/>
    <s v="We are casting an all-inclusive production of Shakespeare's Twelfth Night in a non-traditional performance space."/>
    <n v="3000"/>
    <n v="3080"/>
    <x v="0"/>
    <x v="0"/>
    <x v="0"/>
    <n v="1433097171"/>
    <n v="1430505171"/>
    <b v="0"/>
    <n v="46"/>
    <b v="1"/>
    <x v="6"/>
    <n v="1.0266666666666666"/>
    <n v="3040"/>
    <x v="1"/>
    <x v="6"/>
    <x v="3515"/>
    <x v="3503"/>
    <x v="0"/>
  </r>
  <r>
    <x v="3516"/>
    <x v="3514"/>
    <s v="A new play about a lesser known yet pivotal event in American history, about a group of WWI Veterans fighting for their rights."/>
    <n v="2500"/>
    <n v="2500"/>
    <x v="0"/>
    <x v="0"/>
    <x v="0"/>
    <n v="1410145200"/>
    <n v="1407197670"/>
    <b v="0"/>
    <n v="11"/>
    <b v="1"/>
    <x v="6"/>
    <n v="1"/>
    <n v="2500"/>
    <x v="1"/>
    <x v="6"/>
    <x v="3516"/>
    <x v="3504"/>
    <x v="0"/>
  </r>
  <r>
    <x v="3517"/>
    <x v="3515"/>
    <s v="Support an outstanding cast of actors to take on a professional production of a masterpiece of modern theatre"/>
    <n v="4000"/>
    <n v="4000"/>
    <x v="0"/>
    <x v="1"/>
    <x v="1"/>
    <n v="1404471600"/>
    <n v="1401910634"/>
    <b v="0"/>
    <n v="13"/>
    <b v="1"/>
    <x v="6"/>
    <n v="1"/>
    <n v="4000"/>
    <x v="1"/>
    <x v="6"/>
    <x v="3517"/>
    <x v="3505"/>
    <x v="0"/>
  </r>
  <r>
    <x v="3518"/>
    <x v="3516"/>
    <s v="One play.  Two theaters.  See the story from both sides and then decide for yourself - who are the BEASTS OF BAVERLY GROVE?"/>
    <n v="1500"/>
    <n v="1650.69"/>
    <x v="0"/>
    <x v="0"/>
    <x v="0"/>
    <n v="1412259660"/>
    <n v="1410461299"/>
    <b v="0"/>
    <n v="33"/>
    <b v="1"/>
    <x v="6"/>
    <n v="1.10046"/>
    <n v="1575.345"/>
    <x v="1"/>
    <x v="6"/>
    <x v="3518"/>
    <x v="3506"/>
    <x v="0"/>
  </r>
  <r>
    <x v="3519"/>
    <x v="3517"/>
    <s v="Bookstory is a tiny puppet musical with some very big ideas that tells the story of the story in the digital age"/>
    <n v="2000"/>
    <n v="2027"/>
    <x v="0"/>
    <x v="1"/>
    <x v="1"/>
    <n v="1425478950"/>
    <n v="1422886950"/>
    <b v="0"/>
    <n v="28"/>
    <b v="1"/>
    <x v="6"/>
    <n v="1.0135000000000001"/>
    <n v="2013.5"/>
    <x v="1"/>
    <x v="6"/>
    <x v="3519"/>
    <x v="3507"/>
    <x v="0"/>
  </r>
  <r>
    <x v="3520"/>
    <x v="3518"/>
    <s v="Help us to bring &quot;Protocols&quot; at the 2015 Camden Fringe. The most controversial play of the year."/>
    <n v="2000"/>
    <n v="2015"/>
    <x v="0"/>
    <x v="1"/>
    <x v="1"/>
    <n v="1441547220"/>
    <n v="1439322412"/>
    <b v="0"/>
    <n v="21"/>
    <b v="1"/>
    <x v="6"/>
    <n v="1.0075000000000001"/>
    <n v="2007.5"/>
    <x v="1"/>
    <x v="6"/>
    <x v="3520"/>
    <x v="3508"/>
    <x v="0"/>
  </r>
  <r>
    <x v="3521"/>
    <x v="3519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b v="0"/>
    <n v="13"/>
    <b v="1"/>
    <x v="6"/>
    <n v="1.6942857142857144"/>
    <n v="471.5"/>
    <x v="1"/>
    <x v="6"/>
    <x v="3521"/>
    <x v="3509"/>
    <x v="0"/>
  </r>
  <r>
    <x v="3522"/>
    <x v="3520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b v="0"/>
    <n v="34"/>
    <b v="1"/>
    <x v="6"/>
    <n v="1"/>
    <n v="1395"/>
    <x v="1"/>
    <x v="6"/>
    <x v="3522"/>
    <x v="3510"/>
    <x v="0"/>
  </r>
  <r>
    <x v="3523"/>
    <x v="3521"/>
    <s v="An old play about our world. Set in 1970s England, Magnificence is a gut-wrenching story of radicalisation, idealism and pity."/>
    <n v="4000"/>
    <n v="4546"/>
    <x v="0"/>
    <x v="1"/>
    <x v="1"/>
    <n v="1474844400"/>
    <n v="1469871148"/>
    <b v="0"/>
    <n v="80"/>
    <b v="1"/>
    <x v="6"/>
    <n v="1.1365000000000001"/>
    <n v="4273"/>
    <x v="1"/>
    <x v="6"/>
    <x v="3523"/>
    <x v="3511"/>
    <x v="0"/>
  </r>
  <r>
    <x v="3524"/>
    <x v="3522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b v="0"/>
    <n v="74"/>
    <b v="1"/>
    <x v="6"/>
    <n v="1.0156000000000001"/>
    <n v="10078"/>
    <x v="1"/>
    <x v="6"/>
    <x v="3524"/>
    <x v="3512"/>
    <x v="0"/>
  </r>
  <r>
    <x v="3525"/>
    <x v="3523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b v="0"/>
    <n v="7"/>
    <b v="1"/>
    <x v="6"/>
    <n v="1.06"/>
    <n v="515"/>
    <x v="1"/>
    <x v="6"/>
    <x v="3525"/>
    <x v="3453"/>
    <x v="0"/>
  </r>
  <r>
    <x v="3526"/>
    <x v="3524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b v="0"/>
    <n v="34"/>
    <b v="1"/>
    <x v="6"/>
    <n v="1.02"/>
    <n v="3333"/>
    <x v="1"/>
    <x v="6"/>
    <x v="3526"/>
    <x v="3513"/>
    <x v="0"/>
  </r>
  <r>
    <x v="3527"/>
    <x v="3525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b v="0"/>
    <n v="86"/>
    <b v="1"/>
    <x v="6"/>
    <n v="1.1691666666666667"/>
    <n v="6507.5"/>
    <x v="1"/>
    <x v="6"/>
    <x v="3527"/>
    <x v="3514"/>
    <x v="0"/>
  </r>
  <r>
    <x v="3528"/>
    <x v="3526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b v="0"/>
    <n v="37"/>
    <b v="1"/>
    <x v="6"/>
    <n v="1.0115151515151515"/>
    <n v="1659.5"/>
    <x v="1"/>
    <x v="6"/>
    <x v="3528"/>
    <x v="3515"/>
    <x v="0"/>
  </r>
  <r>
    <x v="3529"/>
    <x v="3527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b v="0"/>
    <n v="18"/>
    <b v="1"/>
    <x v="6"/>
    <n v="1.32"/>
    <n v="580"/>
    <x v="1"/>
    <x v="6"/>
    <x v="3529"/>
    <x v="3516"/>
    <x v="0"/>
  </r>
  <r>
    <x v="3530"/>
    <x v="3528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b v="0"/>
    <n v="22"/>
    <b v="1"/>
    <x v="6"/>
    <n v="1"/>
    <n v="2750"/>
    <x v="1"/>
    <x v="6"/>
    <x v="3530"/>
    <x v="3517"/>
    <x v="0"/>
  </r>
  <r>
    <x v="3531"/>
    <x v="3529"/>
    <s v="A political comedy for a crazy election year"/>
    <n v="1000"/>
    <n v="1280"/>
    <x v="0"/>
    <x v="0"/>
    <x v="0"/>
    <n v="1467301334"/>
    <n v="1464709334"/>
    <b v="0"/>
    <n v="26"/>
    <b v="1"/>
    <x v="6"/>
    <n v="1.28"/>
    <n v="1140"/>
    <x v="1"/>
    <x v="6"/>
    <x v="3531"/>
    <x v="3518"/>
    <x v="0"/>
  </r>
  <r>
    <x v="3532"/>
    <x v="3530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b v="0"/>
    <n v="27"/>
    <b v="1"/>
    <x v="6"/>
    <n v="1.1895833333333334"/>
    <n v="1051"/>
    <x v="1"/>
    <x v="6"/>
    <x v="3532"/>
    <x v="3519"/>
    <x v="0"/>
  </r>
  <r>
    <x v="3533"/>
    <x v="3531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b v="0"/>
    <n v="8"/>
    <b v="1"/>
    <x v="6"/>
    <n v="1.262"/>
    <n v="565.5"/>
    <x v="1"/>
    <x v="6"/>
    <x v="3533"/>
    <x v="3520"/>
    <x v="0"/>
  </r>
  <r>
    <x v="3534"/>
    <x v="3532"/>
    <s v="A Theatrical Prequel to Hell's Rebels, the current Pathfinder Adventure Path from Paizo Publishing"/>
    <n v="5000"/>
    <n v="7810"/>
    <x v="0"/>
    <x v="0"/>
    <x v="0"/>
    <n v="1443711623"/>
    <n v="1440687623"/>
    <b v="0"/>
    <n v="204"/>
    <b v="1"/>
    <x v="6"/>
    <n v="1.5620000000000001"/>
    <n v="6405"/>
    <x v="1"/>
    <x v="6"/>
    <x v="3534"/>
    <x v="3521"/>
    <x v="0"/>
  </r>
  <r>
    <x v="3535"/>
    <x v="3533"/>
    <s v="On the 60th anniversary of Twelve Angry Men, 12 female writers create 12 short pieces about what makes them angry."/>
    <n v="2000"/>
    <n v="2063"/>
    <x v="0"/>
    <x v="1"/>
    <x v="1"/>
    <n v="1443808800"/>
    <n v="1441120910"/>
    <b v="0"/>
    <n v="46"/>
    <b v="1"/>
    <x v="6"/>
    <n v="1.0315000000000001"/>
    <n v="2031.5"/>
    <x v="1"/>
    <x v="6"/>
    <x v="3535"/>
    <x v="1804"/>
    <x v="0"/>
  </r>
  <r>
    <x v="3536"/>
    <x v="3534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b v="0"/>
    <n v="17"/>
    <b v="1"/>
    <x v="6"/>
    <n v="1.5333333333333334"/>
    <n v="190"/>
    <x v="1"/>
    <x v="6"/>
    <x v="3536"/>
    <x v="3522"/>
    <x v="0"/>
  </r>
  <r>
    <x v="3537"/>
    <x v="3535"/>
    <s v="A fast-pace, zany comedy involving six actors performing seven usually untold Grimm Fairy Tales about giants, witches, demons and more!"/>
    <n v="675"/>
    <n v="1218"/>
    <x v="0"/>
    <x v="5"/>
    <x v="5"/>
    <n v="1416211140"/>
    <n v="1413016216"/>
    <b v="0"/>
    <n v="28"/>
    <b v="1"/>
    <x v="6"/>
    <n v="1.8044444444444445"/>
    <n v="946.5"/>
    <x v="1"/>
    <x v="6"/>
    <x v="3537"/>
    <x v="3523"/>
    <x v="0"/>
  </r>
  <r>
    <x v="3538"/>
    <x v="3536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b v="0"/>
    <n v="83"/>
    <b v="1"/>
    <x v="6"/>
    <n v="1.2845"/>
    <n v="2284.5"/>
    <x v="1"/>
    <x v="6"/>
    <x v="3538"/>
    <x v="3524"/>
    <x v="0"/>
  </r>
  <r>
    <x v="3539"/>
    <x v="3537"/>
    <s v="A searing new play that takes  an unflinching look at the terrible costs of police shootings in the African American community."/>
    <n v="600"/>
    <n v="718"/>
    <x v="0"/>
    <x v="0"/>
    <x v="0"/>
    <n v="1473358122"/>
    <n v="1471543722"/>
    <b v="0"/>
    <n v="13"/>
    <b v="1"/>
    <x v="6"/>
    <n v="1.1966666666666668"/>
    <n v="659"/>
    <x v="1"/>
    <x v="6"/>
    <x v="3539"/>
    <x v="3525"/>
    <x v="0"/>
  </r>
  <r>
    <x v="3540"/>
    <x v="3538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b v="0"/>
    <n v="8"/>
    <b v="1"/>
    <x v="6"/>
    <n v="1.23"/>
    <n v="334.5"/>
    <x v="1"/>
    <x v="6"/>
    <x v="3540"/>
    <x v="3526"/>
    <x v="0"/>
  </r>
  <r>
    <x v="3541"/>
    <x v="3539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b v="0"/>
    <n v="32"/>
    <b v="1"/>
    <x v="6"/>
    <n v="1.05"/>
    <n v="1230"/>
    <x v="1"/>
    <x v="6"/>
    <x v="3541"/>
    <x v="3527"/>
    <x v="0"/>
  </r>
  <r>
    <x v="3542"/>
    <x v="3540"/>
    <s v="Ancient Greece. Giddy, champagne soaked debauchery celebrating the Trojan War's end leads to a shocking and deadly surprise."/>
    <n v="5500"/>
    <n v="5623"/>
    <x v="0"/>
    <x v="0"/>
    <x v="0"/>
    <n v="1410099822"/>
    <n v="1404915822"/>
    <b v="0"/>
    <n v="85"/>
    <b v="1"/>
    <x v="6"/>
    <n v="1.0223636363636364"/>
    <n v="5561.5"/>
    <x v="1"/>
    <x v="6"/>
    <x v="3542"/>
    <x v="3528"/>
    <x v="0"/>
  </r>
  <r>
    <x v="3543"/>
    <x v="3541"/>
    <s v="A circus theater show. An escaped carousel horse and a beautiful wire dancer let the fantasies run wild."/>
    <n v="1500"/>
    <n v="1570"/>
    <x v="0"/>
    <x v="12"/>
    <x v="3"/>
    <n v="1435255659"/>
    <n v="1432663659"/>
    <b v="0"/>
    <n v="29"/>
    <b v="1"/>
    <x v="6"/>
    <n v="1.0466666666666666"/>
    <n v="1535"/>
    <x v="1"/>
    <x v="6"/>
    <x v="3543"/>
    <x v="3529"/>
    <x v="0"/>
  </r>
  <r>
    <x v="3544"/>
    <x v="3542"/>
    <s v="Death &amp; Pretzels presents the world premiere of Paul Pasulka's Gruoch, or Lady Macbeth"/>
    <n v="2500"/>
    <n v="2500"/>
    <x v="0"/>
    <x v="0"/>
    <x v="0"/>
    <n v="1425758257"/>
    <n v="1423166257"/>
    <b v="0"/>
    <n v="24"/>
    <b v="1"/>
    <x v="6"/>
    <n v="1"/>
    <n v="2500"/>
    <x v="1"/>
    <x v="6"/>
    <x v="3544"/>
    <x v="3530"/>
    <x v="0"/>
  </r>
  <r>
    <x v="3545"/>
    <x v="3543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b v="0"/>
    <n v="8"/>
    <b v="1"/>
    <x v="6"/>
    <n v="1.004"/>
    <n v="250.5"/>
    <x v="1"/>
    <x v="6"/>
    <x v="3545"/>
    <x v="3531"/>
    <x v="0"/>
  </r>
  <r>
    <x v="3546"/>
    <x v="3544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b v="0"/>
    <n v="19"/>
    <b v="1"/>
    <x v="6"/>
    <n v="1.0227272727272727"/>
    <n v="1112.5"/>
    <x v="1"/>
    <x v="6"/>
    <x v="3546"/>
    <x v="3532"/>
    <x v="0"/>
  </r>
  <r>
    <x v="3547"/>
    <x v="3545"/>
    <s v="Help to bring this heart warming story of Ray Didinger's relationship with his boyhood hero Tommy McDonald to life."/>
    <n v="35000"/>
    <n v="40043.25"/>
    <x v="0"/>
    <x v="0"/>
    <x v="0"/>
    <n v="1463198340"/>
    <n v="1461117201"/>
    <b v="0"/>
    <n v="336"/>
    <b v="1"/>
    <x v="6"/>
    <n v="1.1440928571428572"/>
    <n v="37521.625"/>
    <x v="1"/>
    <x v="6"/>
    <x v="3547"/>
    <x v="3533"/>
    <x v="0"/>
  </r>
  <r>
    <x v="3548"/>
    <x v="3546"/>
    <s v="We're putting together a production of THE UNDERSTUDY by Theresa Rebeck and hope you'll help us share this story."/>
    <n v="2100"/>
    <n v="2140"/>
    <x v="0"/>
    <x v="0"/>
    <x v="0"/>
    <n v="1457139600"/>
    <n v="1455230214"/>
    <b v="0"/>
    <n v="13"/>
    <b v="1"/>
    <x v="6"/>
    <n v="1.019047619047619"/>
    <n v="2120"/>
    <x v="1"/>
    <x v="6"/>
    <x v="3548"/>
    <x v="3534"/>
    <x v="0"/>
  </r>
  <r>
    <x v="3549"/>
    <x v="3547"/>
    <s v="Help us bring to life tales of hardship, danger and community of extraordinary women working in WW1 munitions factories."/>
    <n v="1000"/>
    <n v="1020"/>
    <x v="0"/>
    <x v="1"/>
    <x v="1"/>
    <n v="1441358873"/>
    <n v="1438939673"/>
    <b v="0"/>
    <n v="42"/>
    <b v="1"/>
    <x v="6"/>
    <n v="1.02"/>
    <n v="1010"/>
    <x v="1"/>
    <x v="6"/>
    <x v="3549"/>
    <x v="3535"/>
    <x v="0"/>
  </r>
  <r>
    <x v="3550"/>
    <x v="3548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b v="0"/>
    <n v="64"/>
    <b v="1"/>
    <x v="6"/>
    <n v="1.048"/>
    <n v="2560"/>
    <x v="1"/>
    <x v="6"/>
    <x v="3550"/>
    <x v="3536"/>
    <x v="0"/>
  </r>
  <r>
    <x v="3551"/>
    <x v="3549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b v="0"/>
    <n v="25"/>
    <b v="1"/>
    <x v="6"/>
    <n v="1.0183333333333333"/>
    <n v="1513.75"/>
    <x v="1"/>
    <x v="6"/>
    <x v="3551"/>
    <x v="3537"/>
    <x v="0"/>
  </r>
  <r>
    <x v="3552"/>
    <x v="3550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b v="0"/>
    <n v="20"/>
    <b v="1"/>
    <x v="6"/>
    <n v="1"/>
    <n v="773"/>
    <x v="1"/>
    <x v="6"/>
    <x v="3552"/>
    <x v="3538"/>
    <x v="0"/>
  </r>
  <r>
    <x v="3553"/>
    <x v="3551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b v="0"/>
    <n v="104"/>
    <b v="1"/>
    <x v="6"/>
    <n v="1.0627272727272727"/>
    <n v="5672.5"/>
    <x v="1"/>
    <x v="6"/>
    <x v="3553"/>
    <x v="3539"/>
    <x v="0"/>
  </r>
  <r>
    <x v="3554"/>
    <x v="3552"/>
    <s v="MASKS is a dramedy dealing with what it means to be alive, the reliability of identity, and what it means to suffer."/>
    <n v="5000"/>
    <n v="5671.11"/>
    <x v="0"/>
    <x v="0"/>
    <x v="0"/>
    <n v="1423674000"/>
    <n v="1421025159"/>
    <b v="0"/>
    <n v="53"/>
    <b v="1"/>
    <x v="6"/>
    <n v="1.1342219999999998"/>
    <n v="5335.5550000000003"/>
    <x v="1"/>
    <x v="6"/>
    <x v="3554"/>
    <x v="3540"/>
    <x v="0"/>
  </r>
  <r>
    <x v="3555"/>
    <x v="3553"/>
    <s v="Baby Living Room is a project created by Spazio Farma Mestre for children: free theatre for kids as sustainable education for families"/>
    <n v="2400"/>
    <n v="2400"/>
    <x v="0"/>
    <x v="13"/>
    <x v="3"/>
    <n v="1479382594"/>
    <n v="1476786994"/>
    <b v="0"/>
    <n v="14"/>
    <b v="1"/>
    <x v="6"/>
    <n v="1"/>
    <n v="2400"/>
    <x v="1"/>
    <x v="6"/>
    <x v="3555"/>
    <x v="3541"/>
    <x v="0"/>
  </r>
  <r>
    <x v="3556"/>
    <x v="3554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b v="0"/>
    <n v="20"/>
    <b v="1"/>
    <x v="6"/>
    <n v="1.0045454545454546"/>
    <n v="2205"/>
    <x v="1"/>
    <x v="6"/>
    <x v="3556"/>
    <x v="3542"/>
    <x v="0"/>
  </r>
  <r>
    <x v="3557"/>
    <x v="3555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b v="0"/>
    <n v="558"/>
    <b v="1"/>
    <x v="6"/>
    <n v="1.0003599999999999"/>
    <n v="100018"/>
    <x v="1"/>
    <x v="6"/>
    <x v="3557"/>
    <x v="3543"/>
    <x v="0"/>
  </r>
  <r>
    <x v="3558"/>
    <x v="3556"/>
    <s v="We're making a show about sex. Because it's important, everyone wants to talk about it and it's at the start of everything."/>
    <n v="350"/>
    <n v="504"/>
    <x v="0"/>
    <x v="1"/>
    <x v="1"/>
    <n v="1435352400"/>
    <n v="1431718575"/>
    <b v="0"/>
    <n v="22"/>
    <b v="1"/>
    <x v="6"/>
    <n v="1.44"/>
    <n v="427"/>
    <x v="1"/>
    <x v="6"/>
    <x v="3558"/>
    <x v="3544"/>
    <x v="0"/>
  </r>
  <r>
    <x v="3559"/>
    <x v="3557"/>
    <s v="A theatre company designed to help young people to come out of their shell. Offering workshops and original shows directly to schools."/>
    <n v="1000"/>
    <n v="1035"/>
    <x v="0"/>
    <x v="2"/>
    <x v="2"/>
    <n v="1438333080"/>
    <n v="1436408308"/>
    <b v="0"/>
    <n v="24"/>
    <b v="1"/>
    <x v="6"/>
    <n v="1.0349999999999999"/>
    <n v="1017.5"/>
    <x v="1"/>
    <x v="6"/>
    <x v="3559"/>
    <x v="3545"/>
    <x v="0"/>
  </r>
  <r>
    <x v="3560"/>
    <x v="3558"/>
    <s v="The world premiere of an endearing play about love, friendship, men's styling putty, Dungeons &amp; Dragons &amp; our capacity for forbearance."/>
    <n v="3200"/>
    <n v="3470"/>
    <x v="0"/>
    <x v="5"/>
    <x v="5"/>
    <n v="1432694700"/>
    <n v="1429651266"/>
    <b v="0"/>
    <n v="74"/>
    <b v="1"/>
    <x v="6"/>
    <n v="1.0843750000000001"/>
    <n v="3335"/>
    <x v="1"/>
    <x v="6"/>
    <x v="3560"/>
    <x v="3546"/>
    <x v="0"/>
  </r>
  <r>
    <x v="3561"/>
    <x v="3559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n v="1437236378"/>
    <b v="0"/>
    <n v="54"/>
    <b v="1"/>
    <x v="6"/>
    <n v="1.024"/>
    <n v="2530"/>
    <x v="1"/>
    <x v="6"/>
    <x v="3561"/>
    <x v="3547"/>
    <x v="0"/>
  </r>
  <r>
    <x v="3562"/>
    <x v="3560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b v="0"/>
    <n v="31"/>
    <b v="1"/>
    <x v="6"/>
    <n v="1.4888888888888889"/>
    <n v="392"/>
    <x v="1"/>
    <x v="6"/>
    <x v="3562"/>
    <x v="3548"/>
    <x v="0"/>
  </r>
  <r>
    <x v="3563"/>
    <x v="3561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b v="0"/>
    <n v="25"/>
    <b v="1"/>
    <x v="6"/>
    <n v="1.0549000000000002"/>
    <n v="513.72500000000002"/>
    <x v="1"/>
    <x v="6"/>
    <x v="3563"/>
    <x v="3549"/>
    <x v="0"/>
  </r>
  <r>
    <x v="3564"/>
    <x v="3562"/>
    <s v="Multi Award-Winng play THE PILLOWMAN coming to the Arts Centre Theatre, Aberdeen"/>
    <n v="1000"/>
    <n v="1005"/>
    <x v="0"/>
    <x v="1"/>
    <x v="1"/>
    <n v="1444060800"/>
    <n v="1440082649"/>
    <b v="0"/>
    <n v="17"/>
    <b v="1"/>
    <x v="6"/>
    <n v="1.0049999999999999"/>
    <n v="1002.5"/>
    <x v="1"/>
    <x v="6"/>
    <x v="3564"/>
    <x v="3550"/>
    <x v="0"/>
  </r>
  <r>
    <x v="3565"/>
    <x v="3563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b v="0"/>
    <n v="12"/>
    <b v="1"/>
    <x v="6"/>
    <n v="1.3055555555555556"/>
    <n v="1037.5"/>
    <x v="1"/>
    <x v="6"/>
    <x v="3565"/>
    <x v="3551"/>
    <x v="0"/>
  </r>
  <r>
    <x v="3566"/>
    <x v="3564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b v="0"/>
    <n v="38"/>
    <b v="1"/>
    <x v="6"/>
    <n v="1.0475000000000001"/>
    <n v="2047.5"/>
    <x v="1"/>
    <x v="6"/>
    <x v="3566"/>
    <x v="3552"/>
    <x v="0"/>
  </r>
  <r>
    <x v="3567"/>
    <x v="3565"/>
    <s v="First stage adaptation of Sarah Moore Fitzgerald's beautiful novel about Alzheimer's and time travel with a live folk score."/>
    <n v="1000"/>
    <n v="1088"/>
    <x v="0"/>
    <x v="1"/>
    <x v="1"/>
    <n v="1433964444"/>
    <n v="1431372444"/>
    <b v="0"/>
    <n v="41"/>
    <b v="1"/>
    <x v="6"/>
    <n v="1.0880000000000001"/>
    <n v="1044"/>
    <x v="1"/>
    <x v="6"/>
    <x v="3567"/>
    <x v="3553"/>
    <x v="0"/>
  </r>
  <r>
    <x v="3568"/>
    <x v="3566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b v="0"/>
    <n v="19"/>
    <b v="1"/>
    <x v="6"/>
    <n v="1.1100000000000001"/>
    <n v="1055"/>
    <x v="1"/>
    <x v="6"/>
    <x v="3568"/>
    <x v="3554"/>
    <x v="0"/>
  </r>
  <r>
    <x v="3569"/>
    <x v="3567"/>
    <s v="In 2015, Green Light is producing 3 shows of new plays exclusively written, directed and created by women- help make it happen!"/>
    <n v="5000"/>
    <n v="5024"/>
    <x v="0"/>
    <x v="0"/>
    <x v="0"/>
    <n v="1420734696"/>
    <n v="1418142696"/>
    <b v="0"/>
    <n v="41"/>
    <b v="1"/>
    <x v="6"/>
    <n v="1.0047999999999999"/>
    <n v="5012"/>
    <x v="1"/>
    <x v="6"/>
    <x v="3569"/>
    <x v="3555"/>
    <x v="0"/>
  </r>
  <r>
    <x v="3570"/>
    <x v="3568"/>
    <s v="Theatre Machine presents an all-new adaptation of Maxim Gorky's classic of Russian theatre, The Lower Depths."/>
    <n v="2000"/>
    <n v="2287"/>
    <x v="0"/>
    <x v="0"/>
    <x v="0"/>
    <n v="1420009200"/>
    <n v="1417593483"/>
    <b v="0"/>
    <n v="26"/>
    <b v="1"/>
    <x v="6"/>
    <n v="1.1435"/>
    <n v="2143.5"/>
    <x v="1"/>
    <x v="6"/>
    <x v="3570"/>
    <x v="3556"/>
    <x v="0"/>
  </r>
  <r>
    <x v="3571"/>
    <x v="3569"/>
    <s v="Support Kuleshovâ€™s first full length production; help to build the set and bring a fierce and important new play to life"/>
    <n v="1500"/>
    <n v="1831"/>
    <x v="0"/>
    <x v="1"/>
    <x v="1"/>
    <n v="1414701413"/>
    <n v="1412109413"/>
    <b v="0"/>
    <n v="25"/>
    <b v="1"/>
    <x v="6"/>
    <n v="1.2206666666666666"/>
    <n v="1665.5"/>
    <x v="1"/>
    <x v="6"/>
    <x v="3571"/>
    <x v="3557"/>
    <x v="0"/>
  </r>
  <r>
    <x v="3572"/>
    <x v="3570"/>
    <s v="A darkly comic one woman show by Abram Rooney as part of The Camden Fringe 2015."/>
    <n v="500"/>
    <n v="500"/>
    <x v="0"/>
    <x v="1"/>
    <x v="1"/>
    <n v="1434894082"/>
    <n v="1432302082"/>
    <b v="0"/>
    <n v="9"/>
    <b v="1"/>
    <x v="6"/>
    <n v="1"/>
    <n v="500"/>
    <x v="1"/>
    <x v="6"/>
    <x v="3572"/>
    <x v="3558"/>
    <x v="0"/>
  </r>
  <r>
    <x v="3573"/>
    <x v="3571"/>
    <s v="London based theatre makers collaborating to create a new show about the history of HipHop."/>
    <n v="3000"/>
    <n v="3084"/>
    <x v="0"/>
    <x v="1"/>
    <x v="1"/>
    <n v="1415440846"/>
    <n v="1412845246"/>
    <b v="0"/>
    <n v="78"/>
    <b v="1"/>
    <x v="6"/>
    <n v="1.028"/>
    <n v="3042"/>
    <x v="1"/>
    <x v="6"/>
    <x v="3573"/>
    <x v="3559"/>
    <x v="0"/>
  </r>
  <r>
    <x v="3574"/>
    <x v="3572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b v="0"/>
    <n v="45"/>
    <b v="1"/>
    <x v="6"/>
    <n v="1.0612068965517241"/>
    <n v="5977.5"/>
    <x v="1"/>
    <x v="6"/>
    <x v="3574"/>
    <x v="3560"/>
    <x v="0"/>
  </r>
  <r>
    <x v="3575"/>
    <x v="3573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b v="0"/>
    <n v="102"/>
    <b v="1"/>
    <x v="6"/>
    <n v="1.0133000000000001"/>
    <n v="10066.5"/>
    <x v="1"/>
    <x v="6"/>
    <x v="3575"/>
    <x v="3561"/>
    <x v="0"/>
  </r>
  <r>
    <x v="3576"/>
    <x v="3574"/>
    <s v="Vote here for whatever show you want to see next year! No gimmick, no stretch goals, just a simple vote and a free ticket."/>
    <n v="100"/>
    <n v="100"/>
    <x v="0"/>
    <x v="0"/>
    <x v="0"/>
    <n v="1480947054"/>
    <n v="1475759454"/>
    <b v="0"/>
    <n v="5"/>
    <b v="1"/>
    <x v="6"/>
    <n v="1"/>
    <n v="100"/>
    <x v="1"/>
    <x v="6"/>
    <x v="3576"/>
    <x v="3562"/>
    <x v="0"/>
  </r>
  <r>
    <x v="3577"/>
    <x v="3575"/>
    <s v="Our goal is to bring this story of one town's processing of tragedy and their own community identity to Utah County."/>
    <n v="600"/>
    <n v="780"/>
    <x v="0"/>
    <x v="0"/>
    <x v="0"/>
    <n v="1430029680"/>
    <n v="1427741583"/>
    <b v="0"/>
    <n v="27"/>
    <b v="1"/>
    <x v="6"/>
    <n v="1.3"/>
    <n v="690"/>
    <x v="1"/>
    <x v="6"/>
    <x v="3577"/>
    <x v="3563"/>
    <x v="0"/>
  </r>
  <r>
    <x v="3578"/>
    <x v="3576"/>
    <s v="An unsparing, slightly surreal look at the effects of the private rented sector on two young women. Based on real events."/>
    <n v="1500"/>
    <n v="1500.2"/>
    <x v="0"/>
    <x v="1"/>
    <x v="1"/>
    <n v="1462037777"/>
    <n v="1459445777"/>
    <b v="0"/>
    <n v="37"/>
    <b v="1"/>
    <x v="6"/>
    <n v="1.0001333333333333"/>
    <n v="1500.1"/>
    <x v="1"/>
    <x v="6"/>
    <x v="3578"/>
    <x v="3564"/>
    <x v="0"/>
  </r>
  <r>
    <x v="3579"/>
    <x v="3577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b v="0"/>
    <n v="14"/>
    <b v="1"/>
    <x v="6"/>
    <n v="1"/>
    <n v="500"/>
    <x v="1"/>
    <x v="6"/>
    <x v="3579"/>
    <x v="3565"/>
    <x v="0"/>
  </r>
  <r>
    <x v="3580"/>
    <x v="3578"/>
    <s v="Annabel Lost combines visual art and performance poetry to tell the story of two orphaned refugees, Quetzal and Rhime."/>
    <n v="900"/>
    <n v="1025"/>
    <x v="0"/>
    <x v="0"/>
    <x v="0"/>
    <n v="1425185940"/>
    <n v="1421900022"/>
    <b v="0"/>
    <n v="27"/>
    <b v="1"/>
    <x v="6"/>
    <n v="1.1388888888888888"/>
    <n v="962.5"/>
    <x v="1"/>
    <x v="6"/>
    <x v="3580"/>
    <x v="3566"/>
    <x v="0"/>
  </r>
  <r>
    <x v="3581"/>
    <x v="3579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b v="0"/>
    <n v="45"/>
    <b v="1"/>
    <x v="6"/>
    <n v="1"/>
    <n v="1500"/>
    <x v="1"/>
    <x v="6"/>
    <x v="3581"/>
    <x v="3567"/>
    <x v="0"/>
  </r>
  <r>
    <x v="3582"/>
    <x v="3580"/>
    <s v="A contemporary American play touching on the scorching realities of growing up in the Millennial generation."/>
    <n v="1000"/>
    <n v="2870"/>
    <x v="0"/>
    <x v="0"/>
    <x v="0"/>
    <n v="1459822682"/>
    <n v="1458613082"/>
    <b v="0"/>
    <n v="49"/>
    <b v="1"/>
    <x v="6"/>
    <n v="2.87"/>
    <n v="1935"/>
    <x v="1"/>
    <x v="6"/>
    <x v="3582"/>
    <x v="3568"/>
    <x v="0"/>
  </r>
  <r>
    <x v="3583"/>
    <x v="3581"/>
    <s v="Bumbling architect Romeo and handsome contractor Mario meet their match while building a balcony for Verona, NJ siren, Juliet."/>
    <n v="3000"/>
    <n v="3255"/>
    <x v="0"/>
    <x v="0"/>
    <x v="0"/>
    <n v="1460970805"/>
    <n v="1455790405"/>
    <b v="0"/>
    <n v="24"/>
    <b v="1"/>
    <x v="6"/>
    <n v="1.085"/>
    <n v="3127.5"/>
    <x v="1"/>
    <x v="6"/>
    <x v="3583"/>
    <x v="3569"/>
    <x v="0"/>
  </r>
  <r>
    <x v="3584"/>
    <x v="3582"/>
    <s v="Critically-acclaimed Old Trunk are back with their new play. _x000a_PRAMKICKER. _x000a__x000a_Written by Sadie Hasler &amp; directed by Sarah Mayhew."/>
    <n v="3000"/>
    <n v="3465"/>
    <x v="0"/>
    <x v="1"/>
    <x v="1"/>
    <n v="1436772944"/>
    <n v="1434180944"/>
    <b v="0"/>
    <n v="112"/>
    <b v="1"/>
    <x v="6"/>
    <n v="1.155"/>
    <n v="3232.5"/>
    <x v="1"/>
    <x v="6"/>
    <x v="3584"/>
    <x v="3570"/>
    <x v="0"/>
  </r>
  <r>
    <x v="3585"/>
    <x v="3583"/>
    <s v="The world premiere of a play, a true story about love, loss, and a man reaching back in time as the only way to move forward."/>
    <n v="3400"/>
    <n v="4050"/>
    <x v="0"/>
    <x v="0"/>
    <x v="0"/>
    <n v="1419181890"/>
    <n v="1416589890"/>
    <b v="0"/>
    <n v="23"/>
    <b v="1"/>
    <x v="6"/>
    <n v="1.1911764705882353"/>
    <n v="3725"/>
    <x v="1"/>
    <x v="6"/>
    <x v="3585"/>
    <x v="3571"/>
    <x v="0"/>
  </r>
  <r>
    <x v="3586"/>
    <x v="3584"/>
    <s v="See Theatre In A New Light"/>
    <n v="7500"/>
    <n v="8207"/>
    <x v="0"/>
    <x v="0"/>
    <x v="0"/>
    <n v="1474649070"/>
    <n v="1469465070"/>
    <b v="0"/>
    <n v="54"/>
    <b v="1"/>
    <x v="6"/>
    <n v="1.0942666666666667"/>
    <n v="7853.5"/>
    <x v="1"/>
    <x v="6"/>
    <x v="3586"/>
    <x v="3572"/>
    <x v="0"/>
  </r>
  <r>
    <x v="3587"/>
    <x v="3585"/>
    <s v="The GSA BA (Hons) Acting class of 2016 are taking a transfer of their GSA Production to The Cockpit Theatre in London"/>
    <n v="500"/>
    <n v="633"/>
    <x v="0"/>
    <x v="1"/>
    <x v="1"/>
    <n v="1467054000"/>
    <n v="1463144254"/>
    <b v="0"/>
    <n v="28"/>
    <b v="1"/>
    <x v="6"/>
    <n v="1.266"/>
    <n v="566.5"/>
    <x v="1"/>
    <x v="6"/>
    <x v="3587"/>
    <x v="3573"/>
    <x v="0"/>
  </r>
  <r>
    <x v="3588"/>
    <x v="3586"/>
    <s v="Touring the fast-paced, playful and poignant story of three twenty-somethings in a mental-health support group."/>
    <n v="200"/>
    <n v="201"/>
    <x v="0"/>
    <x v="1"/>
    <x v="1"/>
    <n v="1430348400"/>
    <n v="1428436410"/>
    <b v="0"/>
    <n v="11"/>
    <b v="1"/>
    <x v="6"/>
    <n v="1.0049999999999999"/>
    <n v="200.5"/>
    <x v="1"/>
    <x v="6"/>
    <x v="3588"/>
    <x v="3574"/>
    <x v="0"/>
  </r>
  <r>
    <x v="3589"/>
    <x v="3587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b v="0"/>
    <n v="62"/>
    <b v="1"/>
    <x v="6"/>
    <n v="1.2749999999999999"/>
    <n v="4550"/>
    <x v="1"/>
    <x v="6"/>
    <x v="3589"/>
    <x v="3575"/>
    <x v="0"/>
  </r>
  <r>
    <x v="3590"/>
    <x v="3588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b v="0"/>
    <n v="73"/>
    <b v="1"/>
    <x v="6"/>
    <n v="1.0005999999999999"/>
    <n v="5001.5"/>
    <x v="1"/>
    <x v="6"/>
    <x v="3590"/>
    <x v="3576"/>
    <x v="0"/>
  </r>
  <r>
    <x v="3591"/>
    <x v="3589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b v="0"/>
    <n v="18"/>
    <b v="1"/>
    <x v="6"/>
    <n v="1.75"/>
    <n v="962.5"/>
    <x v="1"/>
    <x v="6"/>
    <x v="3591"/>
    <x v="3577"/>
    <x v="0"/>
  </r>
  <r>
    <x v="3592"/>
    <x v="3590"/>
    <s v="Sex. Fish. A COMET THAT DESTROYS THE WORLD. boom a play by Peter Sinn Nachtrieb- Feb 19-21 at The Bridge in NYC."/>
    <n v="2000"/>
    <n v="2545"/>
    <x v="0"/>
    <x v="0"/>
    <x v="0"/>
    <n v="1423630740"/>
    <n v="1418673307"/>
    <b v="0"/>
    <n v="35"/>
    <b v="1"/>
    <x v="6"/>
    <n v="1.2725"/>
    <n v="2272.5"/>
    <x v="1"/>
    <x v="6"/>
    <x v="3592"/>
    <x v="3578"/>
    <x v="0"/>
  </r>
  <r>
    <x v="3593"/>
    <x v="3591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b v="0"/>
    <n v="43"/>
    <b v="1"/>
    <x v="6"/>
    <n v="1.1063333333333334"/>
    <n v="3159.5"/>
    <x v="1"/>
    <x v="6"/>
    <x v="3593"/>
    <x v="3579"/>
    <x v="0"/>
  </r>
  <r>
    <x v="3594"/>
    <x v="3592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b v="0"/>
    <n v="36"/>
    <b v="1"/>
    <x v="6"/>
    <n v="1.2593749999999999"/>
    <n v="1807.5"/>
    <x v="1"/>
    <x v="6"/>
    <x v="3594"/>
    <x v="3580"/>
    <x v="0"/>
  </r>
  <r>
    <x v="3595"/>
    <x v="3593"/>
    <s v="A new theatre company staging Will Eno's The Flu Season in Seattle"/>
    <n v="2600"/>
    <n v="3081"/>
    <x v="0"/>
    <x v="0"/>
    <x v="0"/>
    <n v="1426229940"/>
    <n v="1423959123"/>
    <b v="0"/>
    <n v="62"/>
    <b v="1"/>
    <x v="6"/>
    <n v="1.1850000000000001"/>
    <n v="2840.5"/>
    <x v="1"/>
    <x v="6"/>
    <x v="3595"/>
    <x v="3581"/>
    <x v="0"/>
  </r>
  <r>
    <x v="3596"/>
    <x v="3594"/>
    <s v="A play about the last eight years of the life of Egon Schiele, one of the most influential Austrian Expressionist artists."/>
    <n v="1100"/>
    <n v="1185"/>
    <x v="0"/>
    <x v="5"/>
    <x v="5"/>
    <n v="1409072982"/>
    <n v="1407258582"/>
    <b v="0"/>
    <n v="15"/>
    <b v="1"/>
    <x v="6"/>
    <n v="1.0772727272727274"/>
    <n v="1142.5"/>
    <x v="1"/>
    <x v="6"/>
    <x v="3596"/>
    <x v="3582"/>
    <x v="0"/>
  </r>
  <r>
    <x v="3597"/>
    <x v="3595"/>
    <s v="&quot;I think that I have my own will. I can stop this, I tell myself. But it's not true.&quot;"/>
    <n v="2500"/>
    <n v="2565"/>
    <x v="0"/>
    <x v="0"/>
    <x v="0"/>
    <n v="1456984740"/>
    <n v="1455717790"/>
    <b v="0"/>
    <n v="33"/>
    <b v="1"/>
    <x v="6"/>
    <n v="1.026"/>
    <n v="2532.5"/>
    <x v="1"/>
    <x v="6"/>
    <x v="3597"/>
    <x v="3583"/>
    <x v="0"/>
  </r>
  <r>
    <x v="3598"/>
    <x v="3596"/>
    <s v="River City Theatre Company needs your support as we embark on our thirteenth production, CINDERELLA!"/>
    <n v="1000"/>
    <n v="1101"/>
    <x v="0"/>
    <x v="0"/>
    <x v="0"/>
    <n v="1409720340"/>
    <n v="1408129822"/>
    <b v="0"/>
    <n v="27"/>
    <b v="1"/>
    <x v="6"/>
    <n v="1.101"/>
    <n v="1050.5"/>
    <x v="1"/>
    <x v="6"/>
    <x v="3598"/>
    <x v="3584"/>
    <x v="0"/>
  </r>
  <r>
    <x v="3599"/>
    <x v="3597"/>
    <s v="Help Chrysalis get this production off the ground!  An original play, we only need $500 to get this production on its feet!"/>
    <n v="500"/>
    <n v="1010"/>
    <x v="0"/>
    <x v="0"/>
    <x v="0"/>
    <n v="1440892800"/>
    <n v="1438715077"/>
    <b v="0"/>
    <n v="17"/>
    <b v="1"/>
    <x v="6"/>
    <n v="2.02"/>
    <n v="755"/>
    <x v="1"/>
    <x v="6"/>
    <x v="3599"/>
    <x v="3585"/>
    <x v="0"/>
  </r>
  <r>
    <x v="3600"/>
    <x v="3598"/>
    <s v="The First Play From The Man Who Brought You The Black James Bond!"/>
    <n v="10"/>
    <n v="13"/>
    <x v="0"/>
    <x v="0"/>
    <x v="0"/>
    <n v="1476390164"/>
    <n v="1473970964"/>
    <b v="0"/>
    <n v="4"/>
    <b v="1"/>
    <x v="6"/>
    <n v="1.3"/>
    <n v="11.5"/>
    <x v="1"/>
    <x v="6"/>
    <x v="3600"/>
    <x v="3586"/>
    <x v="0"/>
  </r>
  <r>
    <x v="3601"/>
    <x v="3599"/>
    <s v="New play 'Pink Confetti' by Paul Roberts at The Courtyard Theatre produced by Etch and directed by Oliver Dawe."/>
    <n v="2000"/>
    <n v="2087"/>
    <x v="0"/>
    <x v="1"/>
    <x v="1"/>
    <n v="1421452682"/>
    <n v="1418860682"/>
    <b v="0"/>
    <n v="53"/>
    <b v="1"/>
    <x v="6"/>
    <n v="1.0435000000000001"/>
    <n v="2043.5"/>
    <x v="1"/>
    <x v="6"/>
    <x v="3601"/>
    <x v="3587"/>
    <x v="0"/>
  </r>
  <r>
    <x v="3602"/>
    <x v="3600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b v="0"/>
    <n v="49"/>
    <b v="1"/>
    <x v="6"/>
    <n v="1.0004999999999999"/>
    <n v="4001"/>
    <x v="1"/>
    <x v="6"/>
    <x v="3602"/>
    <x v="3588"/>
    <x v="0"/>
  </r>
  <r>
    <x v="3603"/>
    <x v="3601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b v="0"/>
    <n v="57"/>
    <b v="1"/>
    <x v="6"/>
    <n v="1.7066666666666668"/>
    <n v="2030"/>
    <x v="1"/>
    <x v="6"/>
    <x v="3603"/>
    <x v="3589"/>
    <x v="0"/>
  </r>
  <r>
    <x v="3604"/>
    <x v="3602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b v="0"/>
    <n v="69"/>
    <b v="1"/>
    <x v="6"/>
    <n v="1.1283333333333334"/>
    <n v="3192.5"/>
    <x v="1"/>
    <x v="6"/>
    <x v="3604"/>
    <x v="3590"/>
    <x v="0"/>
  </r>
  <r>
    <x v="3605"/>
    <x v="3603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b v="0"/>
    <n v="15"/>
    <b v="1"/>
    <x v="6"/>
    <n v="1.84"/>
    <n v="355"/>
    <x v="1"/>
    <x v="6"/>
    <x v="3605"/>
    <x v="3591"/>
    <x v="0"/>
  </r>
  <r>
    <x v="3606"/>
    <x v="3604"/>
    <s v="Support Swansea's youngest theatre company Critical Ambition, in their co-production of BLINK with Volcano and The Other Room."/>
    <n v="3000"/>
    <n v="3908"/>
    <x v="0"/>
    <x v="1"/>
    <x v="1"/>
    <n v="1471185057"/>
    <n v="1468593057"/>
    <b v="0"/>
    <n v="64"/>
    <b v="1"/>
    <x v="6"/>
    <n v="1.3026666666666666"/>
    <n v="3454"/>
    <x v="1"/>
    <x v="6"/>
    <x v="3606"/>
    <x v="3592"/>
    <x v="0"/>
  </r>
  <r>
    <x v="3607"/>
    <x v="3605"/>
    <s v="'E15' is a verbatim project that looks at the story of the Focus E15 Campaign"/>
    <n v="550"/>
    <n v="580"/>
    <x v="0"/>
    <x v="1"/>
    <x v="1"/>
    <n v="1450137600"/>
    <n v="1448924882"/>
    <b v="0"/>
    <n v="20"/>
    <b v="1"/>
    <x v="6"/>
    <n v="1.0545454545454545"/>
    <n v="565"/>
    <x v="1"/>
    <x v="6"/>
    <x v="3607"/>
    <x v="3593"/>
    <x v="0"/>
  </r>
  <r>
    <x v="3608"/>
    <x v="3606"/>
    <s v="Help us get the show on the road! Petrification is a new play about home, memory and identity and we need your help to tour."/>
    <n v="800"/>
    <n v="800"/>
    <x v="0"/>
    <x v="1"/>
    <x v="1"/>
    <n v="1466172000"/>
    <n v="1463418090"/>
    <b v="0"/>
    <n v="27"/>
    <b v="1"/>
    <x v="6"/>
    <n v="1"/>
    <n v="800"/>
    <x v="1"/>
    <x v="6"/>
    <x v="3608"/>
    <x v="3594"/>
    <x v="0"/>
  </r>
  <r>
    <x v="3609"/>
    <x v="3607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b v="0"/>
    <n v="21"/>
    <b v="1"/>
    <x v="6"/>
    <n v="1.5331632653061225"/>
    <n v="2482.5"/>
    <x v="1"/>
    <x v="6"/>
    <x v="3609"/>
    <x v="3595"/>
    <x v="0"/>
  </r>
  <r>
    <x v="3610"/>
    <x v="3608"/>
    <s v="The Florence Company premieres its first stage play at the Chelsea Theatre in London with an original piece of writing"/>
    <n v="1000"/>
    <n v="1623"/>
    <x v="0"/>
    <x v="1"/>
    <x v="1"/>
    <n v="1439806936"/>
    <n v="1437214936"/>
    <b v="0"/>
    <n v="31"/>
    <b v="1"/>
    <x v="6"/>
    <n v="1.623"/>
    <n v="1311.5"/>
    <x v="1"/>
    <x v="6"/>
    <x v="3610"/>
    <x v="3596"/>
    <x v="0"/>
  </r>
  <r>
    <x v="3611"/>
    <x v="3609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b v="0"/>
    <n v="51"/>
    <b v="1"/>
    <x v="6"/>
    <n v="1.36"/>
    <n v="2950"/>
    <x v="1"/>
    <x v="6"/>
    <x v="3611"/>
    <x v="3597"/>
    <x v="0"/>
  </r>
  <r>
    <x v="3612"/>
    <x v="3610"/>
    <s v="A Harlem Hellfighter struggles to re-integrate into his community after heroically fighting for his country in WW1."/>
    <n v="5000"/>
    <n v="7220"/>
    <x v="0"/>
    <x v="5"/>
    <x v="5"/>
    <n v="1402334811"/>
    <n v="1401470811"/>
    <b v="0"/>
    <n v="57"/>
    <b v="1"/>
    <x v="6"/>
    <n v="1.444"/>
    <n v="6110"/>
    <x v="1"/>
    <x v="6"/>
    <x v="3612"/>
    <x v="3598"/>
    <x v="0"/>
  </r>
  <r>
    <x v="3613"/>
    <x v="3611"/>
    <s v="a woman walks into a bar except she looks like a man and no one's serving drinks. one night only"/>
    <n v="1250"/>
    <n v="1250"/>
    <x v="0"/>
    <x v="0"/>
    <x v="0"/>
    <n v="1403964574"/>
    <n v="1401372574"/>
    <b v="0"/>
    <n v="20"/>
    <b v="1"/>
    <x v="6"/>
    <n v="1"/>
    <n v="1250"/>
    <x v="1"/>
    <x v="6"/>
    <x v="3613"/>
    <x v="3599"/>
    <x v="0"/>
  </r>
  <r>
    <x v="3614"/>
    <x v="3438"/>
    <s v="A production of &quot;Gruesome Playground Injuries&quot; by Rajiv Joseph July 24th-August 9th at The Bakery in Denver, CO."/>
    <n v="2500"/>
    <n v="2520"/>
    <x v="0"/>
    <x v="0"/>
    <x v="0"/>
    <n v="1434675616"/>
    <n v="1432083616"/>
    <b v="0"/>
    <n v="71"/>
    <b v="1"/>
    <x v="6"/>
    <n v="1.008"/>
    <n v="2510"/>
    <x v="1"/>
    <x v="6"/>
    <x v="3614"/>
    <x v="3600"/>
    <x v="0"/>
  </r>
  <r>
    <x v="3615"/>
    <x v="3612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b v="0"/>
    <n v="72"/>
    <b v="1"/>
    <x v="6"/>
    <n v="1.0680000000000001"/>
    <n v="2585"/>
    <x v="1"/>
    <x v="6"/>
    <x v="3615"/>
    <x v="3601"/>
    <x v="0"/>
  </r>
  <r>
    <x v="3616"/>
    <x v="3613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b v="0"/>
    <n v="45"/>
    <b v="1"/>
    <x v="6"/>
    <n v="1.248"/>
    <n v="2810"/>
    <x v="1"/>
    <x v="6"/>
    <x v="3616"/>
    <x v="3602"/>
    <x v="0"/>
  </r>
  <r>
    <x v="3617"/>
    <x v="3614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b v="0"/>
    <n v="51"/>
    <b v="1"/>
    <x v="6"/>
    <n v="1.1891891891891893"/>
    <n v="810"/>
    <x v="1"/>
    <x v="6"/>
    <x v="3617"/>
    <x v="3603"/>
    <x v="0"/>
  </r>
  <r>
    <x v="3618"/>
    <x v="3615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b v="0"/>
    <n v="56"/>
    <b v="1"/>
    <x v="6"/>
    <n v="1.01"/>
    <n v="2010"/>
    <x v="1"/>
    <x v="6"/>
    <x v="3618"/>
    <x v="3604"/>
    <x v="0"/>
  </r>
  <r>
    <x v="3619"/>
    <x v="3616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b v="0"/>
    <n v="17"/>
    <b v="1"/>
    <x v="6"/>
    <n v="1.1299999999999999"/>
    <n v="1065"/>
    <x v="1"/>
    <x v="6"/>
    <x v="3619"/>
    <x v="3605"/>
    <x v="0"/>
  </r>
  <r>
    <x v="3620"/>
    <x v="3617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b v="0"/>
    <n v="197"/>
    <b v="1"/>
    <x v="6"/>
    <n v="1.0519047619047619"/>
    <n v="10772.5"/>
    <x v="1"/>
    <x v="6"/>
    <x v="3620"/>
    <x v="3606"/>
    <x v="0"/>
  </r>
  <r>
    <x v="3621"/>
    <x v="3618"/>
    <s v="Bare Theatre and Sonorous Road collaborate on the NC debut of  Allan Maule's gamer fantasy play that was extended in New York."/>
    <n v="3000"/>
    <n v="3292"/>
    <x v="0"/>
    <x v="0"/>
    <x v="0"/>
    <n v="1475269200"/>
    <n v="1473200844"/>
    <b v="0"/>
    <n v="70"/>
    <b v="1"/>
    <x v="6"/>
    <n v="1.0973333333333333"/>
    <n v="3146"/>
    <x v="1"/>
    <x v="6"/>
    <x v="3621"/>
    <x v="3607"/>
    <x v="0"/>
  </r>
  <r>
    <x v="3622"/>
    <x v="3619"/>
    <s v="5 actors. 39 characters. 1 epic adventure. Presented by the Cradle Theatre Company."/>
    <n v="1000"/>
    <n v="1000.99"/>
    <x v="0"/>
    <x v="0"/>
    <x v="0"/>
    <n v="1411874580"/>
    <n v="1409030371"/>
    <b v="0"/>
    <n v="21"/>
    <b v="1"/>
    <x v="6"/>
    <n v="1.00099"/>
    <n v="1000.495"/>
    <x v="1"/>
    <x v="6"/>
    <x v="3622"/>
    <x v="3608"/>
    <x v="0"/>
  </r>
  <r>
    <x v="3623"/>
    <x v="3620"/>
    <s v="An original play exploring the complications of romantic relationships in all forms."/>
    <n v="2500"/>
    <n v="3000"/>
    <x v="0"/>
    <x v="0"/>
    <x v="0"/>
    <n v="1406358000"/>
    <n v="1404841270"/>
    <b v="0"/>
    <n v="34"/>
    <b v="1"/>
    <x v="6"/>
    <n v="1.2"/>
    <n v="2750"/>
    <x v="1"/>
    <x v="6"/>
    <x v="3623"/>
    <x v="3609"/>
    <x v="0"/>
  </r>
  <r>
    <x v="3624"/>
    <x v="3621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n v="1466793290"/>
    <b v="0"/>
    <n v="39"/>
    <b v="1"/>
    <x v="6"/>
    <n v="1.0493333333333332"/>
    <n v="3074"/>
    <x v="1"/>
    <x v="6"/>
    <x v="3624"/>
    <x v="3610"/>
    <x v="0"/>
  </r>
  <r>
    <x v="3625"/>
    <x v="3622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b v="0"/>
    <n v="78"/>
    <b v="1"/>
    <x v="6"/>
    <n v="1.0266666666666666"/>
    <n v="3040"/>
    <x v="1"/>
    <x v="6"/>
    <x v="3625"/>
    <x v="3611"/>
    <x v="0"/>
  </r>
  <r>
    <x v="3626"/>
    <x v="3623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b v="0"/>
    <n v="48"/>
    <b v="1"/>
    <x v="6"/>
    <n v="1.0182500000000001"/>
    <n v="4036.5"/>
    <x v="1"/>
    <x v="6"/>
    <x v="3626"/>
    <x v="3612"/>
    <x v="0"/>
  </r>
  <r>
    <x v="3627"/>
    <x v="3624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b v="0"/>
    <n v="29"/>
    <b v="1"/>
    <x v="6"/>
    <n v="1"/>
    <n v="2000"/>
    <x v="1"/>
    <x v="6"/>
    <x v="3627"/>
    <x v="3613"/>
    <x v="0"/>
  </r>
  <r>
    <x v="3628"/>
    <x v="3625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b v="0"/>
    <n v="0"/>
    <b v="0"/>
    <x v="40"/>
    <n v="0"/>
    <n v="50000"/>
    <x v="1"/>
    <x v="40"/>
    <x v="3628"/>
    <x v="3614"/>
    <x v="1"/>
  </r>
  <r>
    <x v="3629"/>
    <x v="3626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b v="0"/>
    <n v="2"/>
    <b v="0"/>
    <x v="40"/>
    <n v="1.9999999999999999E-6"/>
    <n v="500001"/>
    <x v="1"/>
    <x v="40"/>
    <x v="3629"/>
    <x v="3615"/>
    <x v="1"/>
  </r>
  <r>
    <x v="3630"/>
    <x v="3627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b v="0"/>
    <n v="1"/>
    <b v="0"/>
    <x v="40"/>
    <n v="3.3333333333333332E-4"/>
    <n v="1500.5"/>
    <x v="1"/>
    <x v="40"/>
    <x v="3630"/>
    <x v="3616"/>
    <x v="1"/>
  </r>
  <r>
    <x v="3631"/>
    <x v="3628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b v="0"/>
    <n v="59"/>
    <b v="0"/>
    <x v="40"/>
    <n v="0.51023391812865493"/>
    <n v="12912.5"/>
    <x v="1"/>
    <x v="40"/>
    <x v="3631"/>
    <x v="3617"/>
    <x v="1"/>
  </r>
  <r>
    <x v="3632"/>
    <x v="3629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b v="0"/>
    <n v="1"/>
    <b v="0"/>
    <x v="40"/>
    <n v="0.2"/>
    <n v="300"/>
    <x v="1"/>
    <x v="40"/>
    <x v="3632"/>
    <x v="3618"/>
    <x v="1"/>
  </r>
  <r>
    <x v="3633"/>
    <x v="3630"/>
    <s v="SMOKEY AND THE BANDIT: THE MUSICAL_x000a_The classic film, characters and music you love, on stage, LIVE!"/>
    <n v="5000"/>
    <n v="1762"/>
    <x v="2"/>
    <x v="0"/>
    <x v="0"/>
    <n v="1479517200"/>
    <n v="1475765867"/>
    <b v="0"/>
    <n v="31"/>
    <b v="0"/>
    <x v="40"/>
    <n v="0.35239999999999999"/>
    <n v="3381"/>
    <x v="1"/>
    <x v="40"/>
    <x v="3633"/>
    <x v="3619"/>
    <x v="1"/>
  </r>
  <r>
    <x v="3634"/>
    <x v="3631"/>
    <s v="Alice is an original musical for all ages with a unique new story based on Alice's Adventures in Wonderland, premiering in summer 2017."/>
    <n v="75000"/>
    <n v="3185"/>
    <x v="2"/>
    <x v="5"/>
    <x v="5"/>
    <n v="1484366340"/>
    <n v="1480219174"/>
    <b v="0"/>
    <n v="18"/>
    <b v="0"/>
    <x v="40"/>
    <n v="4.2466666666666666E-2"/>
    <n v="39092.5"/>
    <x v="1"/>
    <x v="40"/>
    <x v="3634"/>
    <x v="3620"/>
    <x v="1"/>
  </r>
  <r>
    <x v="3635"/>
    <x v="3632"/>
    <s v="Mary's Son is a pop opera about Jesus and the hope he brings to all people."/>
    <n v="3500"/>
    <n v="1276"/>
    <x v="2"/>
    <x v="0"/>
    <x v="0"/>
    <n v="1461186676"/>
    <n v="1458594676"/>
    <b v="0"/>
    <n v="10"/>
    <b v="0"/>
    <x v="40"/>
    <n v="0.36457142857142855"/>
    <n v="2388"/>
    <x v="1"/>
    <x v="40"/>
    <x v="3635"/>
    <x v="3621"/>
    <x v="1"/>
  </r>
  <r>
    <x v="3636"/>
    <x v="3633"/>
    <s v="The Brotherâ€™s of B-block is a musical play. A new take on &quot;OZ&quot; _x000a_The Wizard of OZ meets HBO's OZ."/>
    <n v="150000"/>
    <n v="0"/>
    <x v="2"/>
    <x v="0"/>
    <x v="0"/>
    <n v="1442248829"/>
    <n v="1439224829"/>
    <b v="0"/>
    <n v="0"/>
    <b v="0"/>
    <x v="40"/>
    <n v="0"/>
    <n v="75000"/>
    <x v="1"/>
    <x v="40"/>
    <x v="3636"/>
    <x v="3622"/>
    <x v="1"/>
  </r>
  <r>
    <x v="3637"/>
    <x v="3634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b v="0"/>
    <n v="14"/>
    <b v="0"/>
    <x v="40"/>
    <n v="0.30866666666666664"/>
    <n v="1963"/>
    <x v="1"/>
    <x v="40"/>
    <x v="3637"/>
    <x v="3623"/>
    <x v="1"/>
  </r>
  <r>
    <x v="3638"/>
    <x v="3635"/>
    <s v="A rock and roll journey that explores love, loss, redemption, duality and ascension."/>
    <n v="3300"/>
    <n v="216"/>
    <x v="2"/>
    <x v="5"/>
    <x v="5"/>
    <n v="1429456132"/>
    <n v="1424275732"/>
    <b v="0"/>
    <n v="2"/>
    <b v="0"/>
    <x v="40"/>
    <n v="6.545454545454546E-2"/>
    <n v="1758"/>
    <x v="1"/>
    <x v="40"/>
    <x v="3638"/>
    <x v="3624"/>
    <x v="1"/>
  </r>
  <r>
    <x v="3639"/>
    <x v="3636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b v="0"/>
    <n v="1"/>
    <b v="0"/>
    <x v="40"/>
    <n v="4.0000000000000003E-5"/>
    <n v="12500.5"/>
    <x v="1"/>
    <x v="40"/>
    <x v="3639"/>
    <x v="3625"/>
    <x v="1"/>
  </r>
  <r>
    <x v="3640"/>
    <x v="3637"/>
    <s v="Help us bring the SPRING AWAKENING to Frederick, MD! _x000a__x000a_We're producing a project for young adults and could use your help."/>
    <n v="1000"/>
    <n v="55"/>
    <x v="2"/>
    <x v="0"/>
    <x v="0"/>
    <n v="1431283530"/>
    <n v="1428691530"/>
    <b v="0"/>
    <n v="3"/>
    <b v="0"/>
    <x v="40"/>
    <n v="5.5E-2"/>
    <n v="527.5"/>
    <x v="1"/>
    <x v="40"/>
    <x v="3640"/>
    <x v="3626"/>
    <x v="1"/>
  </r>
  <r>
    <x v="3641"/>
    <x v="3638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b v="0"/>
    <n v="0"/>
    <b v="0"/>
    <x v="40"/>
    <n v="0"/>
    <n v="1500"/>
    <x v="1"/>
    <x v="40"/>
    <x v="3641"/>
    <x v="3627"/>
    <x v="1"/>
  </r>
  <r>
    <x v="3642"/>
    <x v="3639"/>
    <s v="All the world's a stage..._x000a_It is my biggest dream to perform my own, selfcreated musical with lots of kids as big as I am able to."/>
    <n v="700"/>
    <n v="15"/>
    <x v="2"/>
    <x v="12"/>
    <x v="3"/>
    <n v="1448902800"/>
    <n v="1445369727"/>
    <b v="0"/>
    <n v="2"/>
    <b v="0"/>
    <x v="40"/>
    <n v="2.1428571428571429E-2"/>
    <n v="357.5"/>
    <x v="1"/>
    <x v="40"/>
    <x v="3642"/>
    <x v="3628"/>
    <x v="1"/>
  </r>
  <r>
    <x v="3643"/>
    <x v="3640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b v="0"/>
    <n v="0"/>
    <b v="0"/>
    <x v="40"/>
    <n v="0"/>
    <n v="12500"/>
    <x v="1"/>
    <x v="40"/>
    <x v="3643"/>
    <x v="3629"/>
    <x v="1"/>
  </r>
  <r>
    <x v="3644"/>
    <x v="3641"/>
    <s v="We are the Saugerties High School drama club. Please help us create our musical to keep theater alive!"/>
    <n v="5000"/>
    <n v="821"/>
    <x v="2"/>
    <x v="0"/>
    <x v="0"/>
    <n v="1457413140"/>
    <n v="1454996887"/>
    <b v="0"/>
    <n v="12"/>
    <b v="0"/>
    <x v="40"/>
    <n v="0.16420000000000001"/>
    <n v="2910.5"/>
    <x v="1"/>
    <x v="40"/>
    <x v="3644"/>
    <x v="3630"/>
    <x v="1"/>
  </r>
  <r>
    <x v="3645"/>
    <x v="3642"/>
    <s v="This new musical comedy empowers women and girls of all ages to be themselves in their shoes, whatever shoes they choose."/>
    <n v="1000"/>
    <n v="1"/>
    <x v="2"/>
    <x v="5"/>
    <x v="5"/>
    <n v="1479773838"/>
    <n v="1477178238"/>
    <b v="0"/>
    <n v="1"/>
    <b v="0"/>
    <x v="40"/>
    <n v="1E-3"/>
    <n v="500.5"/>
    <x v="1"/>
    <x v="40"/>
    <x v="3645"/>
    <x v="3631"/>
    <x v="1"/>
  </r>
  <r>
    <x v="3646"/>
    <x v="3643"/>
    <s v="Develop demo materials for new, true story of teen Revolutionary War heroes - for hybrid film/live stage musical"/>
    <n v="10000"/>
    <n v="481"/>
    <x v="2"/>
    <x v="0"/>
    <x v="0"/>
    <n v="1434497400"/>
    <n v="1431770802"/>
    <b v="0"/>
    <n v="8"/>
    <b v="0"/>
    <x v="40"/>
    <n v="4.8099999999999997E-2"/>
    <n v="5240.5"/>
    <x v="1"/>
    <x v="40"/>
    <x v="3646"/>
    <x v="3632"/>
    <x v="1"/>
  </r>
  <r>
    <x v="3647"/>
    <x v="3644"/>
    <s v="Zachariah Sheldon is a brilliant, darkly twisted brand new musical with music from Mark Newton and script by Anthony Wilkes"/>
    <n v="500"/>
    <n v="30"/>
    <x v="2"/>
    <x v="1"/>
    <x v="1"/>
    <n v="1475258327"/>
    <n v="1471370327"/>
    <b v="0"/>
    <n v="2"/>
    <b v="0"/>
    <x v="40"/>
    <n v="0.06"/>
    <n v="265"/>
    <x v="1"/>
    <x v="40"/>
    <x v="3647"/>
    <x v="3633"/>
    <x v="1"/>
  </r>
  <r>
    <x v="3648"/>
    <x v="3645"/>
    <s v="Help Moth Live! Support Moth and its artist collective to achieve its 2014/15 season."/>
    <n v="40000"/>
    <n v="40153"/>
    <x v="0"/>
    <x v="0"/>
    <x v="0"/>
    <n v="1412492445"/>
    <n v="1409900445"/>
    <b v="0"/>
    <n v="73"/>
    <b v="1"/>
    <x v="6"/>
    <n v="1.003825"/>
    <n v="40076.5"/>
    <x v="1"/>
    <x v="6"/>
    <x v="3648"/>
    <x v="3634"/>
    <x v="0"/>
  </r>
  <r>
    <x v="3649"/>
    <x v="3646"/>
    <s v="Monies raised will help offset production costs of  transportation of set and actors, theatre rental and advertising costs."/>
    <n v="750"/>
    <n v="780"/>
    <x v="0"/>
    <x v="5"/>
    <x v="5"/>
    <n v="1402938394"/>
    <n v="1400691994"/>
    <b v="0"/>
    <n v="8"/>
    <b v="1"/>
    <x v="6"/>
    <n v="1.04"/>
    <n v="765"/>
    <x v="1"/>
    <x v="6"/>
    <x v="3649"/>
    <x v="3635"/>
    <x v="0"/>
  </r>
  <r>
    <x v="3650"/>
    <x v="3647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b v="0"/>
    <n v="17"/>
    <b v="1"/>
    <x v="6"/>
    <n v="1"/>
    <n v="500"/>
    <x v="1"/>
    <x v="6"/>
    <x v="3650"/>
    <x v="3636"/>
    <x v="0"/>
  </r>
  <r>
    <x v="3651"/>
    <x v="3648"/>
    <s v="A Chicago staged reading of Jim Cartwright's 1992 play-with-music, &quot;The Rise and Fall of Little Voice.&quot;"/>
    <n v="500"/>
    <n v="520"/>
    <x v="0"/>
    <x v="0"/>
    <x v="0"/>
    <n v="1407686340"/>
    <n v="1404833442"/>
    <b v="0"/>
    <n v="9"/>
    <b v="1"/>
    <x v="6"/>
    <n v="1.04"/>
    <n v="510"/>
    <x v="1"/>
    <x v="6"/>
    <x v="3651"/>
    <x v="3637"/>
    <x v="0"/>
  </r>
  <r>
    <x v="3652"/>
    <x v="2866"/>
    <s v="A new take on a classic. Under the direction of Rosanna Saracino, We are exploring the darker elements of A Midsummer Night's Dream."/>
    <n v="300"/>
    <n v="752"/>
    <x v="0"/>
    <x v="5"/>
    <x v="5"/>
    <n v="1472097540"/>
    <n v="1471188502"/>
    <b v="0"/>
    <n v="17"/>
    <b v="1"/>
    <x v="6"/>
    <n v="2.5066666666666668"/>
    <n v="526"/>
    <x v="1"/>
    <x v="6"/>
    <x v="3652"/>
    <x v="3638"/>
    <x v="0"/>
  </r>
  <r>
    <x v="3653"/>
    <x v="3649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b v="0"/>
    <n v="33"/>
    <b v="1"/>
    <x v="6"/>
    <n v="1.0049999999999999"/>
    <n v="2005"/>
    <x v="1"/>
    <x v="6"/>
    <x v="3653"/>
    <x v="3639"/>
    <x v="0"/>
  </r>
  <r>
    <x v="3654"/>
    <x v="3650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b v="0"/>
    <n v="38"/>
    <b v="1"/>
    <x v="6"/>
    <n v="1.744"/>
    <n v="2058"/>
    <x v="1"/>
    <x v="6"/>
    <x v="3654"/>
    <x v="3640"/>
    <x v="0"/>
  </r>
  <r>
    <x v="3655"/>
    <x v="3651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b v="0"/>
    <n v="79"/>
    <b v="1"/>
    <x v="6"/>
    <n v="1.1626000000000001"/>
    <n v="5406.5"/>
    <x v="1"/>
    <x v="6"/>
    <x v="3655"/>
    <x v="3641"/>
    <x v="0"/>
  </r>
  <r>
    <x v="3656"/>
    <x v="3652"/>
    <s v="Auch dieses Jahr soll wieder unter der Leitung von Christian Seiler &amp; Bruno Catalano ein Projekt der AG Theater stattfinden."/>
    <n v="5000"/>
    <n v="5291"/>
    <x v="0"/>
    <x v="16"/>
    <x v="11"/>
    <n v="1485989940"/>
    <n v="1483393836"/>
    <b v="0"/>
    <n v="46"/>
    <b v="1"/>
    <x v="6"/>
    <n v="1.0582"/>
    <n v="5145.5"/>
    <x v="1"/>
    <x v="6"/>
    <x v="3656"/>
    <x v="3642"/>
    <x v="0"/>
  </r>
  <r>
    <x v="3657"/>
    <x v="3653"/>
    <s v="Vi mindes 400-Ã¥ret for Shakespeares dÃ¸d ved at producere en forestilling, som indeholder alt det, som vi kender Shakespeare for."/>
    <n v="2000"/>
    <n v="2215"/>
    <x v="0"/>
    <x v="8"/>
    <x v="7"/>
    <n v="1464817320"/>
    <n v="1462806419"/>
    <b v="0"/>
    <n v="20"/>
    <b v="1"/>
    <x v="6"/>
    <n v="1.1074999999999999"/>
    <n v="2107.5"/>
    <x v="1"/>
    <x v="6"/>
    <x v="3657"/>
    <x v="3643"/>
    <x v="0"/>
  </r>
  <r>
    <x v="3658"/>
    <x v="3654"/>
    <s v="Life is hard when your own imaginary friend can't make time for you."/>
    <n v="1500"/>
    <n v="1510"/>
    <x v="0"/>
    <x v="0"/>
    <x v="0"/>
    <n v="1404273540"/>
    <n v="1400272580"/>
    <b v="0"/>
    <n v="20"/>
    <b v="1"/>
    <x v="6"/>
    <n v="1.0066666666666666"/>
    <n v="1505"/>
    <x v="1"/>
    <x v="6"/>
    <x v="3658"/>
    <x v="3644"/>
    <x v="0"/>
  </r>
  <r>
    <x v="3659"/>
    <x v="3655"/>
    <s v="We want you to analyze while we dramatize if people who romanticize can recognize true love in a disguise."/>
    <n v="3000"/>
    <n v="3061"/>
    <x v="0"/>
    <x v="0"/>
    <x v="0"/>
    <n v="1426775940"/>
    <n v="1424414350"/>
    <b v="0"/>
    <n v="13"/>
    <b v="1"/>
    <x v="6"/>
    <n v="1.0203333333333333"/>
    <n v="3030.5"/>
    <x v="1"/>
    <x v="6"/>
    <x v="3659"/>
    <x v="3645"/>
    <x v="0"/>
  </r>
  <r>
    <x v="3660"/>
    <x v="3656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b v="0"/>
    <n v="22"/>
    <b v="1"/>
    <x v="6"/>
    <n v="1"/>
    <n v="250"/>
    <x v="1"/>
    <x v="6"/>
    <x v="3660"/>
    <x v="3646"/>
    <x v="0"/>
  </r>
  <r>
    <x v="3661"/>
    <x v="3657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b v="0"/>
    <n v="36"/>
    <b v="1"/>
    <x v="6"/>
    <n v="1.1100000000000001"/>
    <n v="3165"/>
    <x v="1"/>
    <x v="6"/>
    <x v="3661"/>
    <x v="3647"/>
    <x v="0"/>
  </r>
  <r>
    <x v="3662"/>
    <x v="3658"/>
    <s v="I'm an Inuit playwright chosen for the esteemed Arctic Circle Residency in Svalbard to write about 1800's Inuk woman guide, Tookoolito."/>
    <n v="8000"/>
    <n v="8114"/>
    <x v="0"/>
    <x v="5"/>
    <x v="5"/>
    <n v="1427775414"/>
    <n v="1425187014"/>
    <b v="0"/>
    <n v="40"/>
    <b v="1"/>
    <x v="6"/>
    <n v="1.0142500000000001"/>
    <n v="8057"/>
    <x v="1"/>
    <x v="6"/>
    <x v="3662"/>
    <x v="3648"/>
    <x v="0"/>
  </r>
  <r>
    <x v="3663"/>
    <x v="3659"/>
    <s v="Each year our community comes together to put on a fun and funny family show. We need your help to keep our annual event going."/>
    <n v="225"/>
    <n v="234"/>
    <x v="0"/>
    <x v="1"/>
    <x v="1"/>
    <n v="1482321030"/>
    <n v="1477133430"/>
    <b v="0"/>
    <n v="9"/>
    <b v="1"/>
    <x v="6"/>
    <n v="1.04"/>
    <n v="229.5"/>
    <x v="1"/>
    <x v="6"/>
    <x v="3663"/>
    <x v="3649"/>
    <x v="0"/>
  </r>
  <r>
    <x v="3664"/>
    <x v="3660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b v="0"/>
    <n v="19"/>
    <b v="1"/>
    <x v="6"/>
    <n v="1.09375"/>
    <n v="837.5"/>
    <x v="1"/>
    <x v="6"/>
    <x v="3664"/>
    <x v="3650"/>
    <x v="0"/>
  </r>
  <r>
    <x v="3665"/>
    <x v="3661"/>
    <s v="A Fantastic creation about Napoleon, through his words and letters, sublimated by a musical score of rare beauty. Magnificent poetry!"/>
    <n v="620"/>
    <n v="714"/>
    <x v="0"/>
    <x v="6"/>
    <x v="3"/>
    <n v="1446062040"/>
    <n v="1445109822"/>
    <b v="0"/>
    <n v="14"/>
    <b v="1"/>
    <x v="6"/>
    <n v="1.1516129032258065"/>
    <n v="667"/>
    <x v="1"/>
    <x v="6"/>
    <x v="3665"/>
    <x v="3651"/>
    <x v="0"/>
  </r>
  <r>
    <x v="3666"/>
    <x v="3662"/>
    <s v="Artistic Internship @ Ojai Playwrights Conference"/>
    <n v="1200"/>
    <n v="1200"/>
    <x v="0"/>
    <x v="0"/>
    <x v="0"/>
    <n v="1406185200"/>
    <n v="1404337382"/>
    <b v="0"/>
    <n v="38"/>
    <b v="1"/>
    <x v="6"/>
    <n v="1"/>
    <n v="1200"/>
    <x v="1"/>
    <x v="6"/>
    <x v="3666"/>
    <x v="3652"/>
    <x v="0"/>
  </r>
  <r>
    <x v="3667"/>
    <x v="3663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b v="0"/>
    <n v="58"/>
    <b v="1"/>
    <x v="6"/>
    <n v="1.0317033333333334"/>
    <n v="3047.5550000000003"/>
    <x v="1"/>
    <x v="6"/>
    <x v="3667"/>
    <x v="3653"/>
    <x v="0"/>
  </r>
  <r>
    <x v="3668"/>
    <x v="3664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b v="0"/>
    <n v="28"/>
    <b v="1"/>
    <x v="6"/>
    <n v="1.0349999999999999"/>
    <n v="1017.5"/>
    <x v="1"/>
    <x v="6"/>
    <x v="3668"/>
    <x v="3654"/>
    <x v="0"/>
  </r>
  <r>
    <x v="3669"/>
    <x v="3665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b v="0"/>
    <n v="17"/>
    <b v="1"/>
    <x v="6"/>
    <n v="1.3819999999999999"/>
    <n v="1191"/>
    <x v="1"/>
    <x v="6"/>
    <x v="3669"/>
    <x v="3655"/>
    <x v="0"/>
  </r>
  <r>
    <x v="3670"/>
    <x v="3666"/>
    <s v="Debauchery, laughter, violence and politics. Why wouldn't you want help Drama Soc's production of 'Posh' be the best it can be?"/>
    <n v="220"/>
    <n v="241"/>
    <x v="0"/>
    <x v="1"/>
    <x v="1"/>
    <n v="1433113200"/>
    <n v="1431951611"/>
    <b v="0"/>
    <n v="12"/>
    <b v="1"/>
    <x v="6"/>
    <n v="1.0954545454545455"/>
    <n v="230.5"/>
    <x v="1"/>
    <x v="6"/>
    <x v="3670"/>
    <x v="3656"/>
    <x v="0"/>
  </r>
  <r>
    <x v="3671"/>
    <x v="3667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b v="0"/>
    <n v="40"/>
    <b v="1"/>
    <x v="6"/>
    <n v="1.0085714285714287"/>
    <n v="3515"/>
    <x v="1"/>
    <x v="6"/>
    <x v="3671"/>
    <x v="3657"/>
    <x v="0"/>
  </r>
  <r>
    <x v="3672"/>
    <x v="3668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b v="0"/>
    <n v="57"/>
    <b v="1"/>
    <x v="6"/>
    <n v="1.0153333333333334"/>
    <n v="3023"/>
    <x v="1"/>
    <x v="6"/>
    <x v="3672"/>
    <x v="3658"/>
    <x v="0"/>
  </r>
  <r>
    <x v="3673"/>
    <x v="3669"/>
    <s v="Zoe is a teenage girl growing up in a deeply disturbing society. If those paid to protect her aren't listening, then who is?"/>
    <n v="4000"/>
    <n v="4545"/>
    <x v="0"/>
    <x v="1"/>
    <x v="1"/>
    <n v="1415191920"/>
    <n v="1412233497"/>
    <b v="0"/>
    <n v="114"/>
    <b v="1"/>
    <x v="6"/>
    <n v="1.13625"/>
    <n v="4272.5"/>
    <x v="1"/>
    <x v="6"/>
    <x v="3673"/>
    <x v="3659"/>
    <x v="0"/>
  </r>
  <r>
    <x v="3674"/>
    <x v="3670"/>
    <s v="Theaterprojekt 12. Kl. Waldorfschule Essen. 2 junge Regisseure bringen volles Engagement &amp; Zeit ein. FÃ¼r ihre Finanzierung sammeln wir."/>
    <n v="4500"/>
    <n v="4500"/>
    <x v="0"/>
    <x v="12"/>
    <x v="3"/>
    <n v="1472936229"/>
    <n v="1467752229"/>
    <b v="0"/>
    <n v="31"/>
    <b v="1"/>
    <x v="6"/>
    <n v="1"/>
    <n v="4500"/>
    <x v="1"/>
    <x v="6"/>
    <x v="3674"/>
    <x v="3660"/>
    <x v="0"/>
  </r>
  <r>
    <x v="3675"/>
    <x v="3671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b v="0"/>
    <n v="3"/>
    <b v="1"/>
    <x v="6"/>
    <n v="1.4"/>
    <n v="60"/>
    <x v="1"/>
    <x v="6"/>
    <x v="3675"/>
    <x v="3661"/>
    <x v="0"/>
  </r>
  <r>
    <x v="3676"/>
    <x v="3672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b v="0"/>
    <n v="16"/>
    <b v="1"/>
    <x v="6"/>
    <n v="1.2875000000000001"/>
    <n v="915"/>
    <x v="1"/>
    <x v="6"/>
    <x v="3676"/>
    <x v="3662"/>
    <x v="0"/>
  </r>
  <r>
    <x v="3677"/>
    <x v="3673"/>
    <s v="Goldfish Memory Productions seeks at least $12,000 to begin their first 3 professional projects."/>
    <n v="12000"/>
    <n v="12348.5"/>
    <x v="0"/>
    <x v="0"/>
    <x v="0"/>
    <n v="1404359940"/>
    <n v="1402580818"/>
    <b v="0"/>
    <n v="199"/>
    <b v="1"/>
    <x v="6"/>
    <n v="1.0290416666666666"/>
    <n v="12174.25"/>
    <x v="1"/>
    <x v="6"/>
    <x v="3677"/>
    <x v="3663"/>
    <x v="0"/>
  </r>
  <r>
    <x v="3678"/>
    <x v="3674"/>
    <s v="The Ugly Collective takes Some big Some bang to the Underbelly Venues at the Edinburgh Fringe!"/>
    <n v="2000"/>
    <n v="2050"/>
    <x v="0"/>
    <x v="1"/>
    <x v="1"/>
    <n v="1433076298"/>
    <n v="1430052298"/>
    <b v="0"/>
    <n v="31"/>
    <b v="1"/>
    <x v="6"/>
    <n v="1.0249999999999999"/>
    <n v="2025"/>
    <x v="1"/>
    <x v="6"/>
    <x v="3678"/>
    <x v="3664"/>
    <x v="0"/>
  </r>
  <r>
    <x v="3679"/>
    <x v="3675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b v="0"/>
    <n v="30"/>
    <b v="1"/>
    <x v="6"/>
    <n v="1.101"/>
    <n v="2101"/>
    <x v="1"/>
    <x v="6"/>
    <x v="3679"/>
    <x v="3665"/>
    <x v="0"/>
  </r>
  <r>
    <x v="3680"/>
    <x v="3676"/>
    <s v="In The Dudleys! family memories are brought to life as a malfunctioning 8-bit video game. Press Start."/>
    <n v="3000"/>
    <n v="3383"/>
    <x v="0"/>
    <x v="0"/>
    <x v="0"/>
    <n v="1475664834"/>
    <n v="1473850434"/>
    <b v="0"/>
    <n v="34"/>
    <b v="1"/>
    <x v="6"/>
    <n v="1.1276666666666666"/>
    <n v="3191.5"/>
    <x v="1"/>
    <x v="6"/>
    <x v="3680"/>
    <x v="3666"/>
    <x v="0"/>
  </r>
  <r>
    <x v="3681"/>
    <x v="3677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b v="0"/>
    <n v="18"/>
    <b v="1"/>
    <x v="6"/>
    <n v="1.119"/>
    <n v="1059.5"/>
    <x v="1"/>
    <x v="6"/>
    <x v="3681"/>
    <x v="3667"/>
    <x v="0"/>
  </r>
  <r>
    <x v="3682"/>
    <x v="3678"/>
    <s v="My one-woman show invites audiences to join me on my path to pregnancy as I share my neuroses, challenges and revelations."/>
    <n v="3000"/>
    <n v="4176"/>
    <x v="0"/>
    <x v="0"/>
    <x v="0"/>
    <n v="1402901940"/>
    <n v="1399998418"/>
    <b v="0"/>
    <n v="67"/>
    <b v="1"/>
    <x v="6"/>
    <n v="1.3919999999999999"/>
    <n v="3588"/>
    <x v="1"/>
    <x v="6"/>
    <x v="3682"/>
    <x v="3668"/>
    <x v="0"/>
  </r>
  <r>
    <x v="3683"/>
    <x v="3679"/>
    <s v="A Krumpus Story is a dark holiday comedy for anyone who wants a little more spice in their holiday fare."/>
    <n v="3500"/>
    <n v="3880"/>
    <x v="0"/>
    <x v="0"/>
    <x v="0"/>
    <n v="1476931696"/>
    <n v="1474339696"/>
    <b v="0"/>
    <n v="66"/>
    <b v="1"/>
    <x v="6"/>
    <n v="1.1085714285714285"/>
    <n v="3690"/>
    <x v="1"/>
    <x v="6"/>
    <x v="3683"/>
    <x v="3669"/>
    <x v="0"/>
  </r>
  <r>
    <x v="3684"/>
    <x v="3680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b v="0"/>
    <n v="23"/>
    <b v="1"/>
    <x v="6"/>
    <n v="1.3906666666666667"/>
    <n v="896.5"/>
    <x v="1"/>
    <x v="6"/>
    <x v="3684"/>
    <x v="3670"/>
    <x v="0"/>
  </r>
  <r>
    <x v="3685"/>
    <x v="3681"/>
    <s v="Bare Theatre &amp; Cirque de Vol Studios are back for another outdoor adventure in the amphitheatre at Raleigh Little Theatre!"/>
    <n v="5000"/>
    <n v="5285"/>
    <x v="0"/>
    <x v="0"/>
    <x v="0"/>
    <n v="1400533200"/>
    <n v="1398348859"/>
    <b v="0"/>
    <n v="126"/>
    <b v="1"/>
    <x v="6"/>
    <n v="1.0569999999999999"/>
    <n v="5142.5"/>
    <x v="1"/>
    <x v="6"/>
    <x v="3685"/>
    <x v="3671"/>
    <x v="0"/>
  </r>
  <r>
    <x v="3686"/>
    <x v="3682"/>
    <s v="This October, in association with Rogue Productions at FSU, I will be directing a production of Dog sees God."/>
    <n v="350"/>
    <n v="355"/>
    <x v="0"/>
    <x v="0"/>
    <x v="0"/>
    <n v="1440820740"/>
    <n v="1439567660"/>
    <b v="0"/>
    <n v="6"/>
    <b v="1"/>
    <x v="6"/>
    <n v="1.0142857142857142"/>
    <n v="352.5"/>
    <x v="1"/>
    <x v="6"/>
    <x v="3686"/>
    <x v="3672"/>
    <x v="0"/>
  </r>
  <r>
    <x v="3687"/>
    <x v="3683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b v="0"/>
    <n v="25"/>
    <b v="1"/>
    <x v="6"/>
    <n v="1.0024500000000001"/>
    <n v="5006.125"/>
    <x v="1"/>
    <x v="6"/>
    <x v="3687"/>
    <x v="3673"/>
    <x v="0"/>
  </r>
  <r>
    <x v="3688"/>
    <x v="3684"/>
    <s v="The Tulip Tree is a project I have been passionate about for 5 years. It is an unforgettable story that has never been told."/>
    <n v="3000"/>
    <n v="3275"/>
    <x v="0"/>
    <x v="1"/>
    <x v="1"/>
    <n v="1407524004"/>
    <n v="1404932004"/>
    <b v="0"/>
    <n v="39"/>
    <b v="1"/>
    <x v="6"/>
    <n v="1.0916666666666666"/>
    <n v="3137.5"/>
    <x v="1"/>
    <x v="6"/>
    <x v="3688"/>
    <x v="3674"/>
    <x v="0"/>
  </r>
  <r>
    <x v="3689"/>
    <x v="3685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b v="0"/>
    <n v="62"/>
    <b v="1"/>
    <x v="6"/>
    <n v="1.1833333333333333"/>
    <n v="3275"/>
    <x v="1"/>
    <x v="6"/>
    <x v="3689"/>
    <x v="3675"/>
    <x v="0"/>
  </r>
  <r>
    <x v="3690"/>
    <x v="3686"/>
    <s v="A play honoring the lives and legacies of the activists and those remembered at the 1992 ACT UP Ashes Action at The White House"/>
    <n v="1500"/>
    <n v="1800"/>
    <x v="0"/>
    <x v="0"/>
    <x v="0"/>
    <n v="1417101683"/>
    <n v="1414506083"/>
    <b v="0"/>
    <n v="31"/>
    <b v="1"/>
    <x v="6"/>
    <n v="1.2"/>
    <n v="1650"/>
    <x v="1"/>
    <x v="6"/>
    <x v="3690"/>
    <x v="3676"/>
    <x v="0"/>
  </r>
  <r>
    <x v="3691"/>
    <x v="3687"/>
    <s v="World Premiere of last play written by Amiri Baraka"/>
    <n v="40000"/>
    <n v="51184"/>
    <x v="0"/>
    <x v="0"/>
    <x v="0"/>
    <n v="1425272340"/>
    <n v="1421426929"/>
    <b v="0"/>
    <n v="274"/>
    <b v="1"/>
    <x v="6"/>
    <n v="1.2796000000000001"/>
    <n v="45592"/>
    <x v="1"/>
    <x v="6"/>
    <x v="3691"/>
    <x v="3677"/>
    <x v="0"/>
  </r>
  <r>
    <x v="3692"/>
    <x v="3688"/>
    <s v="Help us independently produce two great comedies by Christopher Durang."/>
    <n v="1000"/>
    <n v="1260"/>
    <x v="0"/>
    <x v="0"/>
    <x v="0"/>
    <n v="1411084800"/>
    <n v="1410304179"/>
    <b v="0"/>
    <n v="17"/>
    <b v="1"/>
    <x v="6"/>
    <n v="1.26"/>
    <n v="1130"/>
    <x v="1"/>
    <x v="6"/>
    <x v="3692"/>
    <x v="3678"/>
    <x v="0"/>
  </r>
  <r>
    <x v="3693"/>
    <x v="3689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b v="0"/>
    <n v="14"/>
    <b v="1"/>
    <x v="6"/>
    <n v="1.2912912912912913"/>
    <n v="381.5"/>
    <x v="1"/>
    <x v="6"/>
    <x v="3693"/>
    <x v="3679"/>
    <x v="0"/>
  </r>
  <r>
    <x v="3694"/>
    <x v="3690"/>
    <s v="A new play exploring themes of reverence, belief, and certainty. _x000a_&quot;Because what is is, and what is cannot not be...&quot;"/>
    <n v="3500"/>
    <n v="3760"/>
    <x v="0"/>
    <x v="0"/>
    <x v="0"/>
    <n v="1465178400"/>
    <n v="1461985967"/>
    <b v="0"/>
    <n v="60"/>
    <b v="1"/>
    <x v="6"/>
    <n v="1.0742857142857143"/>
    <n v="3630"/>
    <x v="1"/>
    <x v="6"/>
    <x v="3694"/>
    <x v="3680"/>
    <x v="0"/>
  </r>
  <r>
    <x v="3695"/>
    <x v="3691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b v="0"/>
    <n v="33"/>
    <b v="1"/>
    <x v="6"/>
    <n v="1.00125"/>
    <n v="4002.5"/>
    <x v="1"/>
    <x v="6"/>
    <x v="3695"/>
    <x v="3681"/>
    <x v="0"/>
  </r>
  <r>
    <x v="3696"/>
    <x v="3692"/>
    <s v="We are 10 years old - please help us celebrate the last 10 years and secure our future for the next 10 years."/>
    <n v="2000"/>
    <n v="3100"/>
    <x v="0"/>
    <x v="1"/>
    <x v="1"/>
    <n v="1423838916"/>
    <n v="1418654916"/>
    <b v="0"/>
    <n v="78"/>
    <b v="1"/>
    <x v="6"/>
    <n v="1.55"/>
    <n v="2550"/>
    <x v="1"/>
    <x v="6"/>
    <x v="3696"/>
    <x v="3682"/>
    <x v="0"/>
  </r>
  <r>
    <x v="3697"/>
    <x v="3693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b v="0"/>
    <n v="30"/>
    <b v="1"/>
    <x v="6"/>
    <n v="1.08"/>
    <n v="2080"/>
    <x v="1"/>
    <x v="6"/>
    <x v="3697"/>
    <x v="3683"/>
    <x v="0"/>
  </r>
  <r>
    <x v="3698"/>
    <x v="3694"/>
    <s v="Two great political plays, separated in authorship by four hundred years but united in their urgency."/>
    <n v="5000"/>
    <n v="5526"/>
    <x v="0"/>
    <x v="0"/>
    <x v="0"/>
    <n v="1456946487"/>
    <n v="1454354487"/>
    <b v="0"/>
    <n v="136"/>
    <b v="1"/>
    <x v="6"/>
    <n v="1.1052"/>
    <n v="5263"/>
    <x v="1"/>
    <x v="6"/>
    <x v="3698"/>
    <x v="3684"/>
    <x v="0"/>
  </r>
  <r>
    <x v="3699"/>
    <x v="3695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b v="0"/>
    <n v="40"/>
    <b v="1"/>
    <x v="6"/>
    <n v="1.008"/>
    <n v="2510"/>
    <x v="1"/>
    <x v="6"/>
    <x v="3699"/>
    <x v="3685"/>
    <x v="0"/>
  </r>
  <r>
    <x v="3700"/>
    <x v="3696"/>
    <s v="Help me produce the play I have written for my senior project!"/>
    <n v="500"/>
    <n v="606"/>
    <x v="0"/>
    <x v="0"/>
    <x v="0"/>
    <n v="1412092800"/>
    <n v="1409493800"/>
    <b v="0"/>
    <n v="18"/>
    <b v="1"/>
    <x v="6"/>
    <n v="1.212"/>
    <n v="553"/>
    <x v="1"/>
    <x v="6"/>
    <x v="3700"/>
    <x v="3686"/>
    <x v="0"/>
  </r>
  <r>
    <x v="3701"/>
    <x v="3697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b v="0"/>
    <n v="39"/>
    <b v="1"/>
    <x v="6"/>
    <n v="1.0033333333333334"/>
    <n v="1502.5"/>
    <x v="1"/>
    <x v="6"/>
    <x v="3701"/>
    <x v="3687"/>
    <x v="0"/>
  </r>
  <r>
    <x v="3702"/>
    <x v="3698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b v="0"/>
    <n v="21"/>
    <b v="1"/>
    <x v="6"/>
    <n v="1.0916666666666666"/>
    <n v="3137.5"/>
    <x v="1"/>
    <x v="6"/>
    <x v="3702"/>
    <x v="3688"/>
    <x v="0"/>
  </r>
  <r>
    <x v="3703"/>
    <x v="3699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b v="0"/>
    <n v="30"/>
    <b v="1"/>
    <x v="6"/>
    <n v="1.2342857142857142"/>
    <n v="1173"/>
    <x v="1"/>
    <x v="6"/>
    <x v="3703"/>
    <x v="3689"/>
    <x v="0"/>
  </r>
  <r>
    <x v="3704"/>
    <x v="3700"/>
    <s v="The award-winning Nottingham New Theatre presents an exciting experimental play about the multi-universe theory and love."/>
    <n v="300"/>
    <n v="409.01"/>
    <x v="0"/>
    <x v="1"/>
    <x v="1"/>
    <n v="1464712394"/>
    <n v="1459528394"/>
    <b v="0"/>
    <n v="27"/>
    <b v="1"/>
    <x v="6"/>
    <n v="1.3633666666666666"/>
    <n v="354.505"/>
    <x v="1"/>
    <x v="6"/>
    <x v="3704"/>
    <x v="3690"/>
    <x v="0"/>
  </r>
  <r>
    <x v="3705"/>
    <x v="3701"/>
    <s v="The play satirizes the Chicago improvisation scene exposing the rules of the craft and the eccentricities of its participants"/>
    <n v="2827"/>
    <n v="2925"/>
    <x v="0"/>
    <x v="0"/>
    <x v="0"/>
    <n v="1403546400"/>
    <n v="1401714114"/>
    <b v="0"/>
    <n v="35"/>
    <b v="1"/>
    <x v="6"/>
    <n v="1.0346657233816767"/>
    <n v="2876"/>
    <x v="1"/>
    <x v="6"/>
    <x v="3705"/>
    <x v="3691"/>
    <x v="0"/>
  </r>
  <r>
    <x v="3706"/>
    <x v="3702"/>
    <s v="Our original dramatic adaption of this Mozart opera is staged to create visually stunning fun with live music."/>
    <n v="1500"/>
    <n v="1820"/>
    <x v="0"/>
    <x v="0"/>
    <x v="0"/>
    <n v="1410558949"/>
    <n v="1409262949"/>
    <b v="0"/>
    <n v="13"/>
    <b v="1"/>
    <x v="6"/>
    <n v="1.2133333333333334"/>
    <n v="1660"/>
    <x v="1"/>
    <x v="6"/>
    <x v="3706"/>
    <x v="3692"/>
    <x v="0"/>
  </r>
  <r>
    <x v="3707"/>
    <x v="3703"/>
    <s v="Support this collection of new plays by Kansas City writers and the artists who are bringing it to life!"/>
    <n v="1000"/>
    <n v="1860"/>
    <x v="0"/>
    <x v="0"/>
    <x v="0"/>
    <n v="1469165160"/>
    <n v="1467335378"/>
    <b v="0"/>
    <n v="23"/>
    <b v="1"/>
    <x v="6"/>
    <n v="1.86"/>
    <n v="1430"/>
    <x v="1"/>
    <x v="6"/>
    <x v="3707"/>
    <x v="3693"/>
    <x v="0"/>
  </r>
  <r>
    <x v="3708"/>
    <x v="3704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b v="0"/>
    <n v="39"/>
    <b v="1"/>
    <x v="6"/>
    <n v="3"/>
    <n v="1400"/>
    <x v="1"/>
    <x v="6"/>
    <x v="3708"/>
    <x v="3694"/>
    <x v="0"/>
  </r>
  <r>
    <x v="3709"/>
    <x v="3705"/>
    <s v="The filthily talented Ruby and Darling, take you on a raunch-tastic musical discovery of life with a vagina. #sayno"/>
    <n v="1000"/>
    <n v="1082.5"/>
    <x v="0"/>
    <x v="1"/>
    <x v="1"/>
    <n v="1403715546"/>
    <n v="1401123546"/>
    <b v="0"/>
    <n v="35"/>
    <b v="1"/>
    <x v="6"/>
    <n v="1.0825"/>
    <n v="1041.25"/>
    <x v="1"/>
    <x v="6"/>
    <x v="3709"/>
    <x v="3695"/>
    <x v="0"/>
  </r>
  <r>
    <x v="3710"/>
    <x v="3706"/>
    <s v="A comedy about, life, death, men, women, and the power of a good Kegel."/>
    <n v="1300"/>
    <n v="1835"/>
    <x v="0"/>
    <x v="0"/>
    <x v="0"/>
    <n v="1428068988"/>
    <n v="1425908988"/>
    <b v="0"/>
    <n v="27"/>
    <b v="1"/>
    <x v="6"/>
    <n v="1.4115384615384616"/>
    <n v="1567.5"/>
    <x v="1"/>
    <x v="6"/>
    <x v="3710"/>
    <x v="3696"/>
    <x v="0"/>
  </r>
  <r>
    <x v="3711"/>
    <x v="3707"/>
    <s v="Two teachers and twenty kids bring one of Shakespeare's plays to life!"/>
    <n v="500"/>
    <n v="570"/>
    <x v="0"/>
    <x v="0"/>
    <x v="0"/>
    <n v="1402848000"/>
    <n v="1400606573"/>
    <b v="0"/>
    <n v="21"/>
    <b v="1"/>
    <x v="6"/>
    <n v="1.1399999999999999"/>
    <n v="535"/>
    <x v="1"/>
    <x v="6"/>
    <x v="3711"/>
    <x v="3174"/>
    <x v="0"/>
  </r>
  <r>
    <x v="3712"/>
    <x v="3708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b v="0"/>
    <n v="104"/>
    <b v="1"/>
    <x v="6"/>
    <n v="1.5373333333333334"/>
    <n v="9515"/>
    <x v="1"/>
    <x v="6"/>
    <x v="3712"/>
    <x v="3697"/>
    <x v="0"/>
  </r>
  <r>
    <x v="3713"/>
    <x v="3709"/>
    <s v="Matt Fotis's play, Nights on the Couch, was accepted to the 28th Annual Strawberry One Act Festival! Show your support!"/>
    <n v="2000"/>
    <n v="2030"/>
    <x v="0"/>
    <x v="0"/>
    <x v="0"/>
    <n v="1465062166"/>
    <n v="1463334166"/>
    <b v="0"/>
    <n v="19"/>
    <b v="1"/>
    <x v="6"/>
    <n v="1.0149999999999999"/>
    <n v="2015"/>
    <x v="1"/>
    <x v="6"/>
    <x v="3713"/>
    <x v="3698"/>
    <x v="0"/>
  </r>
  <r>
    <x v="3714"/>
    <x v="3710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b v="0"/>
    <n v="97"/>
    <b v="1"/>
    <x v="6"/>
    <n v="1.0235000000000001"/>
    <n v="10117.5"/>
    <x v="1"/>
    <x v="6"/>
    <x v="3714"/>
    <x v="3699"/>
    <x v="0"/>
  </r>
  <r>
    <x v="3715"/>
    <x v="3711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b v="0"/>
    <n v="27"/>
    <b v="1"/>
    <x v="6"/>
    <n v="1.0257142857142858"/>
    <n v="3545"/>
    <x v="1"/>
    <x v="6"/>
    <x v="3715"/>
    <x v="3700"/>
    <x v="0"/>
  </r>
  <r>
    <x v="3716"/>
    <x v="3712"/>
    <s v="I am raising money to pay for the rights to produce Sylvia by A.R. Gurney. The show will be a fundraiser for Wayside Waifs."/>
    <n v="800"/>
    <n v="1246"/>
    <x v="0"/>
    <x v="0"/>
    <x v="0"/>
    <n v="1453411109"/>
    <n v="1450819109"/>
    <b v="0"/>
    <n v="24"/>
    <b v="1"/>
    <x v="6"/>
    <n v="1.5575000000000001"/>
    <n v="1023"/>
    <x v="1"/>
    <x v="6"/>
    <x v="3716"/>
    <x v="3701"/>
    <x v="0"/>
  </r>
  <r>
    <x v="3717"/>
    <x v="3713"/>
    <s v="A heart-warming comedy by award-winning writer about Love, Sex, Friendship of three old gay men in their 60s'!"/>
    <n v="4000"/>
    <n v="4030"/>
    <x v="0"/>
    <x v="1"/>
    <x v="1"/>
    <n v="1431204449"/>
    <n v="1428526049"/>
    <b v="0"/>
    <n v="13"/>
    <b v="1"/>
    <x v="6"/>
    <n v="1.0075000000000001"/>
    <n v="4015"/>
    <x v="1"/>
    <x v="6"/>
    <x v="3717"/>
    <x v="3702"/>
    <x v="0"/>
  </r>
  <r>
    <x v="3718"/>
    <x v="3714"/>
    <s v="William Carlisle has the world at his feet but its weight on his shoulders. He is intelligent, articulate and fucked."/>
    <n v="500"/>
    <n v="1197"/>
    <x v="0"/>
    <x v="1"/>
    <x v="1"/>
    <n v="1425057075"/>
    <n v="1422465075"/>
    <b v="0"/>
    <n v="46"/>
    <b v="1"/>
    <x v="6"/>
    <n v="2.3940000000000001"/>
    <n v="848.5"/>
    <x v="1"/>
    <x v="6"/>
    <x v="3718"/>
    <x v="3703"/>
    <x v="0"/>
  </r>
  <r>
    <x v="3719"/>
    <x v="3715"/>
    <s v="A new piece of physical theatre about love, regret and longing."/>
    <n v="200"/>
    <n v="420"/>
    <x v="0"/>
    <x v="1"/>
    <x v="1"/>
    <n v="1434994266"/>
    <n v="1432402266"/>
    <b v="0"/>
    <n v="4"/>
    <b v="1"/>
    <x v="6"/>
    <n v="2.1"/>
    <n v="310"/>
    <x v="1"/>
    <x v="6"/>
    <x v="3719"/>
    <x v="3704"/>
    <x v="0"/>
  </r>
  <r>
    <x v="3720"/>
    <x v="3716"/>
    <s v="Breaking the American Indian stereotype in the American Theatre."/>
    <n v="3300"/>
    <n v="3449"/>
    <x v="0"/>
    <x v="0"/>
    <x v="0"/>
    <n v="1435881006"/>
    <n v="1433980206"/>
    <b v="0"/>
    <n v="40"/>
    <b v="1"/>
    <x v="6"/>
    <n v="1.0451515151515152"/>
    <n v="3374.5"/>
    <x v="1"/>
    <x v="6"/>
    <x v="3720"/>
    <x v="3705"/>
    <x v="0"/>
  </r>
  <r>
    <x v="3721"/>
    <x v="3717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b v="0"/>
    <n v="44"/>
    <b v="1"/>
    <x v="6"/>
    <n v="1.008"/>
    <n v="5020"/>
    <x v="1"/>
    <x v="6"/>
    <x v="3721"/>
    <x v="3706"/>
    <x v="0"/>
  </r>
  <r>
    <x v="3722"/>
    <x v="3718"/>
    <s v="Un psychiatre reÃ§oit une patiente souffrant d'amnÃ©sie, de mythomanie et de nymphomanie. S'en suit une cascade d'Ã©vÃ©nements drolatiques."/>
    <n v="1500"/>
    <n v="1668"/>
    <x v="0"/>
    <x v="5"/>
    <x v="5"/>
    <n v="1455231540"/>
    <n v="1452614847"/>
    <b v="0"/>
    <n v="35"/>
    <b v="1"/>
    <x v="6"/>
    <n v="1.1120000000000001"/>
    <n v="1584"/>
    <x v="1"/>
    <x v="6"/>
    <x v="3722"/>
    <x v="3707"/>
    <x v="0"/>
  </r>
  <r>
    <x v="3723"/>
    <x v="3719"/>
    <s v="Saltmine Theatre Company present Beauty and the Beast:"/>
    <n v="4500"/>
    <n v="4592"/>
    <x v="0"/>
    <x v="1"/>
    <x v="1"/>
    <n v="1417374262"/>
    <n v="1414778662"/>
    <b v="0"/>
    <n v="63"/>
    <b v="1"/>
    <x v="6"/>
    <n v="1.0204444444444445"/>
    <n v="4546"/>
    <x v="1"/>
    <x v="6"/>
    <x v="3723"/>
    <x v="3708"/>
    <x v="0"/>
  </r>
  <r>
    <x v="3724"/>
    <x v="3720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b v="0"/>
    <n v="89"/>
    <b v="1"/>
    <x v="6"/>
    <n v="1.0254767441860466"/>
    <n v="4354.7749999999996"/>
    <x v="1"/>
    <x v="6"/>
    <x v="3724"/>
    <x v="3709"/>
    <x v="0"/>
  </r>
  <r>
    <x v="3725"/>
    <x v="3721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b v="0"/>
    <n v="15"/>
    <b v="1"/>
    <x v="6"/>
    <n v="1.27"/>
    <n v="340.5"/>
    <x v="1"/>
    <x v="6"/>
    <x v="3725"/>
    <x v="3710"/>
    <x v="0"/>
  </r>
  <r>
    <x v="3726"/>
    <x v="3722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b v="0"/>
    <n v="46"/>
    <b v="1"/>
    <x v="6"/>
    <n v="3.3870588235294119"/>
    <n v="1864.5"/>
    <x v="1"/>
    <x v="6"/>
    <x v="3726"/>
    <x v="3711"/>
    <x v="0"/>
  </r>
  <r>
    <x v="3727"/>
    <x v="3723"/>
    <s v="It's exactly what you think it is: a historical parody of your favorite sitcom about a bar and its psychiatrist spinoff!"/>
    <n v="2000"/>
    <n v="2015"/>
    <x v="0"/>
    <x v="0"/>
    <x v="0"/>
    <n v="1476939300"/>
    <n v="1474273294"/>
    <b v="0"/>
    <n v="33"/>
    <b v="1"/>
    <x v="6"/>
    <n v="1.0075000000000001"/>
    <n v="2007.5"/>
    <x v="1"/>
    <x v="6"/>
    <x v="3727"/>
    <x v="3712"/>
    <x v="0"/>
  </r>
  <r>
    <x v="3728"/>
    <x v="3724"/>
    <s v="Bare Bones Shakespeare's first season will start with a DFW school touring show: Romeo and Juliet."/>
    <n v="20000"/>
    <n v="1862"/>
    <x v="2"/>
    <x v="0"/>
    <x v="0"/>
    <n v="1439957176"/>
    <n v="1437365176"/>
    <b v="0"/>
    <n v="31"/>
    <b v="0"/>
    <x v="6"/>
    <n v="9.3100000000000002E-2"/>
    <n v="10931"/>
    <x v="1"/>
    <x v="6"/>
    <x v="3728"/>
    <x v="3713"/>
    <x v="1"/>
  </r>
  <r>
    <x v="3729"/>
    <x v="3725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b v="0"/>
    <n v="5"/>
    <b v="0"/>
    <x v="6"/>
    <n v="7.2400000000000006E-2"/>
    <n v="2681"/>
    <x v="1"/>
    <x v="6"/>
    <x v="3729"/>
    <x v="3714"/>
    <x v="1"/>
  </r>
  <r>
    <x v="3730"/>
    <x v="3726"/>
    <s v="&quot;MARK TWAIN IS HELL FOR THE COMPANY&quot; is an original theatrical production created and under development by Jeff Lowe."/>
    <n v="1000"/>
    <n v="100"/>
    <x v="2"/>
    <x v="0"/>
    <x v="0"/>
    <n v="1439828159"/>
    <n v="1437236159"/>
    <b v="0"/>
    <n v="1"/>
    <b v="0"/>
    <x v="6"/>
    <n v="0.1"/>
    <n v="550"/>
    <x v="1"/>
    <x v="6"/>
    <x v="3730"/>
    <x v="3715"/>
    <x v="1"/>
  </r>
  <r>
    <x v="3731"/>
    <x v="3727"/>
    <s v="A long distance wrong number leads to love, but with Emily flying in to finally meet, Nick somehow forgot to mention he's blind."/>
    <n v="5500"/>
    <n v="620"/>
    <x v="2"/>
    <x v="0"/>
    <x v="0"/>
    <n v="1420860180"/>
    <n v="1418234646"/>
    <b v="0"/>
    <n v="12"/>
    <b v="0"/>
    <x v="6"/>
    <n v="0.11272727272727273"/>
    <n v="3060"/>
    <x v="1"/>
    <x v="6"/>
    <x v="3731"/>
    <x v="3716"/>
    <x v="1"/>
  </r>
  <r>
    <x v="3732"/>
    <x v="3728"/>
    <s v="Mijn solo voorstelling gaat over Elektra (Sophokles) en hoe zij als jongere alles beleeft en meemaakt!"/>
    <n v="850"/>
    <n v="131"/>
    <x v="2"/>
    <x v="9"/>
    <x v="3"/>
    <n v="1422100800"/>
    <n v="1416932133"/>
    <b v="0"/>
    <n v="4"/>
    <b v="0"/>
    <x v="6"/>
    <n v="0.15411764705882353"/>
    <n v="490.5"/>
    <x v="1"/>
    <x v="6"/>
    <x v="3732"/>
    <x v="3717"/>
    <x v="1"/>
  </r>
  <r>
    <x v="3733"/>
    <x v="3729"/>
    <s v="want to donate tickets to residents who live in the community that cant afford the 35.00 price of ticket"/>
    <n v="1500"/>
    <n v="0"/>
    <x v="2"/>
    <x v="0"/>
    <x v="0"/>
    <n v="1429396200"/>
    <n v="1428539708"/>
    <b v="0"/>
    <n v="0"/>
    <b v="0"/>
    <x v="6"/>
    <n v="0"/>
    <n v="750"/>
    <x v="1"/>
    <x v="6"/>
    <x v="3733"/>
    <x v="3718"/>
    <x v="1"/>
  </r>
  <r>
    <x v="3734"/>
    <x v="3730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b v="0"/>
    <n v="7"/>
    <b v="0"/>
    <x v="6"/>
    <n v="0.28466666666666668"/>
    <n v="963.5"/>
    <x v="1"/>
    <x v="6"/>
    <x v="3734"/>
    <x v="3719"/>
    <x v="1"/>
  </r>
  <r>
    <x v="3735"/>
    <x v="3731"/>
    <s v="Young Actor's taking on a Jacobean tragedy. Family, betrayal, love, lust, sex and death."/>
    <n v="150"/>
    <n v="20"/>
    <x v="2"/>
    <x v="1"/>
    <x v="1"/>
    <n v="1432831089"/>
    <n v="1430239089"/>
    <b v="0"/>
    <n v="2"/>
    <b v="0"/>
    <x v="6"/>
    <n v="0.13333333333333333"/>
    <n v="85"/>
    <x v="1"/>
    <x v="6"/>
    <x v="3735"/>
    <x v="3720"/>
    <x v="1"/>
  </r>
  <r>
    <x v="3736"/>
    <x v="3732"/>
    <s v="Hot Dogs is a new play that tackles sexism in schools and addresses issues that current sex/relationship education fails to."/>
    <n v="1500"/>
    <n v="10"/>
    <x v="2"/>
    <x v="1"/>
    <x v="1"/>
    <n v="1427133600"/>
    <n v="1423847093"/>
    <b v="0"/>
    <n v="1"/>
    <b v="0"/>
    <x v="6"/>
    <n v="6.6666666666666671E-3"/>
    <n v="755"/>
    <x v="1"/>
    <x v="6"/>
    <x v="3736"/>
    <x v="3721"/>
    <x v="1"/>
  </r>
  <r>
    <x v="3737"/>
    <x v="3476"/>
    <s v="The ASU Theatre and Shakespeare Club presents Measure For Measure directed by Jordyn Ochser."/>
    <n v="700"/>
    <n v="150"/>
    <x v="2"/>
    <x v="0"/>
    <x v="0"/>
    <n v="1447311540"/>
    <n v="1445358903"/>
    <b v="0"/>
    <n v="4"/>
    <b v="0"/>
    <x v="6"/>
    <n v="0.21428571428571427"/>
    <n v="425"/>
    <x v="1"/>
    <x v="6"/>
    <x v="3737"/>
    <x v="3722"/>
    <x v="1"/>
  </r>
  <r>
    <x v="3738"/>
    <x v="3733"/>
    <s v="A filmic, fast-paced exploration of trust, making its debut at Camden People's Theatre this July."/>
    <n v="1500"/>
    <n v="270"/>
    <x v="2"/>
    <x v="1"/>
    <x v="1"/>
    <n v="1405461600"/>
    <n v="1403562705"/>
    <b v="0"/>
    <n v="6"/>
    <b v="0"/>
    <x v="6"/>
    <n v="0.18"/>
    <n v="885"/>
    <x v="1"/>
    <x v="6"/>
    <x v="3738"/>
    <x v="3723"/>
    <x v="1"/>
  </r>
  <r>
    <x v="3739"/>
    <x v="3734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b v="0"/>
    <n v="8"/>
    <b v="0"/>
    <x v="6"/>
    <n v="0.20125000000000001"/>
    <n v="2402.5"/>
    <x v="1"/>
    <x v="6"/>
    <x v="3739"/>
    <x v="3724"/>
    <x v="1"/>
  </r>
  <r>
    <x v="3740"/>
    <x v="3735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b v="0"/>
    <n v="14"/>
    <b v="0"/>
    <x v="6"/>
    <n v="0.17899999999999999"/>
    <n v="1179"/>
    <x v="1"/>
    <x v="6"/>
    <x v="3740"/>
    <x v="3725"/>
    <x v="1"/>
  </r>
  <r>
    <x v="3741"/>
    <x v="3736"/>
    <s v="A small community with a love for theater would like to continue. Help the children of this community continue."/>
    <n v="20000"/>
    <n v="0"/>
    <x v="2"/>
    <x v="0"/>
    <x v="0"/>
    <n v="1450389950"/>
    <n v="1447797950"/>
    <b v="0"/>
    <n v="0"/>
    <b v="0"/>
    <x v="6"/>
    <n v="0"/>
    <n v="10000"/>
    <x v="1"/>
    <x v="6"/>
    <x v="3741"/>
    <x v="3726"/>
    <x v="1"/>
  </r>
  <r>
    <x v="3742"/>
    <x v="3737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b v="0"/>
    <n v="4"/>
    <b v="0"/>
    <x v="6"/>
    <n v="0.02"/>
    <n v="2550"/>
    <x v="1"/>
    <x v="6"/>
    <x v="3742"/>
    <x v="3727"/>
    <x v="1"/>
  </r>
  <r>
    <x v="3743"/>
    <x v="3738"/>
    <s v="I'm taking the Adventures of Huckleberry Finn puppet show down the Mississippi River!"/>
    <n v="2200"/>
    <n v="0"/>
    <x v="2"/>
    <x v="0"/>
    <x v="0"/>
    <n v="1404406964"/>
    <n v="1401814964"/>
    <b v="0"/>
    <n v="0"/>
    <b v="0"/>
    <x v="6"/>
    <n v="0"/>
    <n v="1100"/>
    <x v="1"/>
    <x v="6"/>
    <x v="3743"/>
    <x v="3728"/>
    <x v="1"/>
  </r>
  <r>
    <x v="3744"/>
    <x v="3739"/>
    <s v="This summer, The Spotlight Players are celebrating Christmas in July with a presentation of Ken Ludwig's side splitting comedy."/>
    <n v="1200"/>
    <n v="0"/>
    <x v="2"/>
    <x v="0"/>
    <x v="0"/>
    <n v="1404532740"/>
    <n v="1401823952"/>
    <b v="0"/>
    <n v="0"/>
    <b v="0"/>
    <x v="6"/>
    <n v="0"/>
    <n v="600"/>
    <x v="1"/>
    <x v="6"/>
    <x v="3744"/>
    <x v="3729"/>
    <x v="1"/>
  </r>
  <r>
    <x v="3745"/>
    <x v="3740"/>
    <s v="Tyke wants to expand her puppet theater show to weekly online web shows and is looking for backers."/>
    <n v="100"/>
    <n v="10"/>
    <x v="2"/>
    <x v="0"/>
    <x v="0"/>
    <n v="1407689102"/>
    <n v="1405097102"/>
    <b v="0"/>
    <n v="1"/>
    <b v="0"/>
    <x v="6"/>
    <n v="0.1"/>
    <n v="55"/>
    <x v="1"/>
    <x v="6"/>
    <x v="3745"/>
    <x v="3730"/>
    <x v="1"/>
  </r>
  <r>
    <x v="3746"/>
    <x v="3741"/>
    <s v="Generational curses CAN be broken...right?"/>
    <n v="8500"/>
    <n v="202"/>
    <x v="2"/>
    <x v="0"/>
    <x v="0"/>
    <n v="1475918439"/>
    <n v="1473326439"/>
    <b v="0"/>
    <n v="1"/>
    <b v="0"/>
    <x v="6"/>
    <n v="2.3764705882352941E-2"/>
    <n v="4351"/>
    <x v="1"/>
    <x v="6"/>
    <x v="3746"/>
    <x v="3731"/>
    <x v="1"/>
  </r>
  <r>
    <x v="3747"/>
    <x v="3742"/>
    <s v="The world premiere of an astonishing new play by acclaimed writer Atiha Sen Gupta."/>
    <n v="2500"/>
    <n v="25"/>
    <x v="2"/>
    <x v="1"/>
    <x v="1"/>
    <n v="1436137140"/>
    <n v="1433833896"/>
    <b v="0"/>
    <n v="1"/>
    <b v="0"/>
    <x v="6"/>
    <n v="0.01"/>
    <n v="1262.5"/>
    <x v="1"/>
    <x v="6"/>
    <x v="3747"/>
    <x v="3732"/>
    <x v="1"/>
  </r>
  <r>
    <x v="3748"/>
    <x v="3743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b v="0"/>
    <n v="52"/>
    <b v="1"/>
    <x v="40"/>
    <n v="1.0351999999999999"/>
    <n v="5088"/>
    <x v="1"/>
    <x v="40"/>
    <x v="3748"/>
    <x v="3733"/>
    <x v="0"/>
  </r>
  <r>
    <x v="3749"/>
    <x v="3744"/>
    <s v="A night of music, fellowship, and a reflection of my experiences over the past 4 years at Ball State University."/>
    <n v="500"/>
    <n v="525"/>
    <x v="0"/>
    <x v="0"/>
    <x v="0"/>
    <n v="1461902340"/>
    <n v="1459220588"/>
    <b v="0"/>
    <n v="7"/>
    <b v="1"/>
    <x v="40"/>
    <n v="1.05"/>
    <n v="512.5"/>
    <x v="1"/>
    <x v="40"/>
    <x v="3749"/>
    <x v="3734"/>
    <x v="0"/>
  </r>
  <r>
    <x v="3750"/>
    <x v="3745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n v="1421105608"/>
    <b v="0"/>
    <n v="28"/>
    <b v="1"/>
    <x v="40"/>
    <n v="1.0044999999999999"/>
    <n v="6013.5"/>
    <x v="1"/>
    <x v="40"/>
    <x v="3750"/>
    <x v="3735"/>
    <x v="0"/>
  </r>
  <r>
    <x v="3751"/>
    <x v="3746"/>
    <s v="I will be performing in TWO productions to kick off the 2016 season. NEED HELP TO FUND THESE GREAT SHOWS!"/>
    <n v="1000"/>
    <n v="1326"/>
    <x v="0"/>
    <x v="0"/>
    <x v="0"/>
    <n v="1459641073"/>
    <n v="1454460673"/>
    <b v="0"/>
    <n v="11"/>
    <b v="1"/>
    <x v="40"/>
    <n v="1.3260000000000001"/>
    <n v="1163"/>
    <x v="1"/>
    <x v="40"/>
    <x v="3751"/>
    <x v="3736"/>
    <x v="0"/>
  </r>
  <r>
    <x v="3752"/>
    <x v="3747"/>
    <s v="Welcome to POP! Community Cabaret: the &quot;friendliest mad bunch ever&quot;!_x000a_We are a cabaret group run by our community for our community."/>
    <n v="500"/>
    <n v="565"/>
    <x v="0"/>
    <x v="1"/>
    <x v="1"/>
    <n v="1476651600"/>
    <n v="1473189335"/>
    <b v="0"/>
    <n v="15"/>
    <b v="1"/>
    <x v="40"/>
    <n v="1.1299999999999999"/>
    <n v="532.5"/>
    <x v="1"/>
    <x v="40"/>
    <x v="3752"/>
    <x v="3737"/>
    <x v="0"/>
  </r>
  <r>
    <x v="3753"/>
    <x v="3748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b v="0"/>
    <n v="30"/>
    <b v="1"/>
    <x v="40"/>
    <n v="1.0334000000000001"/>
    <n v="5083.5"/>
    <x v="1"/>
    <x v="40"/>
    <x v="3753"/>
    <x v="3738"/>
    <x v="0"/>
  </r>
  <r>
    <x v="3754"/>
    <x v="3749"/>
    <s v="CitÃ© des Arts needs your help in funding their fall production of the hit musical comedy &quot;Little Shop of Horrors.&quot;"/>
    <n v="2500"/>
    <n v="3000"/>
    <x v="0"/>
    <x v="0"/>
    <x v="0"/>
    <n v="1406350740"/>
    <n v="1403125737"/>
    <b v="0"/>
    <n v="27"/>
    <b v="1"/>
    <x v="40"/>
    <n v="1.2"/>
    <n v="2750"/>
    <x v="1"/>
    <x v="40"/>
    <x v="3754"/>
    <x v="3739"/>
    <x v="0"/>
  </r>
  <r>
    <x v="3755"/>
    <x v="3750"/>
    <s v="We have formed an innovative company that aims to create musical comedic performances suitable for a range of venues."/>
    <n v="550"/>
    <n v="713"/>
    <x v="0"/>
    <x v="1"/>
    <x v="1"/>
    <n v="1460753307"/>
    <n v="1458161307"/>
    <b v="0"/>
    <n v="28"/>
    <b v="1"/>
    <x v="40"/>
    <n v="1.2963636363636364"/>
    <n v="631.5"/>
    <x v="1"/>
    <x v="40"/>
    <x v="3755"/>
    <x v="3740"/>
    <x v="0"/>
  </r>
  <r>
    <x v="3756"/>
    <x v="3751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b v="0"/>
    <n v="17"/>
    <b v="1"/>
    <x v="40"/>
    <n v="1.0111111111111111"/>
    <n v="4525"/>
    <x v="1"/>
    <x v="40"/>
    <x v="3756"/>
    <x v="3741"/>
    <x v="0"/>
  </r>
  <r>
    <x v="3757"/>
    <x v="3752"/>
    <s v="New Anti-Bullying Musical's cast of 30 kids is ready to &quot;speak up and reach out&quot; to the world by recording a show CD!"/>
    <n v="3500"/>
    <n v="3798"/>
    <x v="0"/>
    <x v="0"/>
    <x v="0"/>
    <n v="1417465515"/>
    <n v="1415737515"/>
    <b v="0"/>
    <n v="50"/>
    <b v="1"/>
    <x v="40"/>
    <n v="1.0851428571428572"/>
    <n v="3649"/>
    <x v="1"/>
    <x v="40"/>
    <x v="3757"/>
    <x v="3742"/>
    <x v="0"/>
  </r>
  <r>
    <x v="3758"/>
    <x v="3753"/>
    <s v="LUIGI'S LADIES: an original one-woman musical comedy"/>
    <n v="1500"/>
    <n v="1535"/>
    <x v="0"/>
    <x v="0"/>
    <x v="0"/>
    <n v="1400475600"/>
    <n v="1397819938"/>
    <b v="0"/>
    <n v="26"/>
    <b v="1"/>
    <x v="40"/>
    <n v="1.0233333333333334"/>
    <n v="1517.5"/>
    <x v="1"/>
    <x v="40"/>
    <x v="3758"/>
    <x v="3743"/>
    <x v="0"/>
  </r>
  <r>
    <x v="3759"/>
    <x v="3754"/>
    <s v="A production company specializing in small-scale musicals"/>
    <n v="4000"/>
    <n v="4409.7700000000004"/>
    <x v="0"/>
    <x v="0"/>
    <x v="0"/>
    <n v="1440556553"/>
    <n v="1435372553"/>
    <b v="0"/>
    <n v="88"/>
    <b v="1"/>
    <x v="40"/>
    <n v="1.1024425000000002"/>
    <n v="4204.8850000000002"/>
    <x v="1"/>
    <x v="40"/>
    <x v="3759"/>
    <x v="3744"/>
    <x v="0"/>
  </r>
  <r>
    <x v="3760"/>
    <x v="3755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b v="0"/>
    <n v="91"/>
    <b v="1"/>
    <x v="40"/>
    <n v="1.010154"/>
    <n v="5025.3850000000002"/>
    <x v="1"/>
    <x v="40"/>
    <x v="3760"/>
    <x v="3745"/>
    <x v="0"/>
  </r>
  <r>
    <x v="3761"/>
    <x v="3756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b v="0"/>
    <n v="3"/>
    <b v="1"/>
    <x v="40"/>
    <n v="1"/>
    <n v="500"/>
    <x v="1"/>
    <x v="40"/>
    <x v="3761"/>
    <x v="3746"/>
    <x v="0"/>
  </r>
  <r>
    <x v="3762"/>
    <x v="3757"/>
    <s v="We are trying to raise money to perform a musical we have written, called &quot;Iolite&quot;, at the Edinburgh Fringe in 2015."/>
    <n v="1250"/>
    <n v="1328"/>
    <x v="0"/>
    <x v="1"/>
    <x v="1"/>
    <n v="1438543889"/>
    <n v="1436383889"/>
    <b v="0"/>
    <n v="28"/>
    <b v="1"/>
    <x v="40"/>
    <n v="1.0624"/>
    <n v="1289"/>
    <x v="1"/>
    <x v="40"/>
    <x v="3762"/>
    <x v="3747"/>
    <x v="0"/>
  </r>
  <r>
    <x v="3763"/>
    <x v="3758"/>
    <s v="A musical about two guys writing a musical about...two guys writing a musical."/>
    <n v="5000"/>
    <n v="5000"/>
    <x v="0"/>
    <x v="0"/>
    <x v="0"/>
    <n v="1427907626"/>
    <n v="1425319226"/>
    <b v="0"/>
    <n v="77"/>
    <b v="1"/>
    <x v="40"/>
    <n v="1"/>
    <n v="5000"/>
    <x v="1"/>
    <x v="40"/>
    <x v="3763"/>
    <x v="3748"/>
    <x v="0"/>
  </r>
  <r>
    <x v="3764"/>
    <x v="3759"/>
    <s v="Talented, hard-working performers for Into the Woods JR need your help in renting microphones for our show!"/>
    <n v="1500"/>
    <n v="1500"/>
    <x v="0"/>
    <x v="0"/>
    <x v="0"/>
    <n v="1464482160"/>
    <n v="1462824832"/>
    <b v="0"/>
    <n v="27"/>
    <b v="1"/>
    <x v="40"/>
    <n v="1"/>
    <n v="1500"/>
    <x v="1"/>
    <x v="40"/>
    <x v="3764"/>
    <x v="3749"/>
    <x v="0"/>
  </r>
  <r>
    <x v="3765"/>
    <x v="3760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b v="0"/>
    <n v="107"/>
    <b v="1"/>
    <x v="40"/>
    <n v="1.1345714285714286"/>
    <n v="7471"/>
    <x v="1"/>
    <x v="40"/>
    <x v="3765"/>
    <x v="3750"/>
    <x v="0"/>
  </r>
  <r>
    <x v="3766"/>
    <x v="3761"/>
    <s v="Trapped on a stalled New York subway, seven strangers realize it's not just the train that's stuck."/>
    <n v="10000"/>
    <n v="10265.01"/>
    <x v="0"/>
    <x v="0"/>
    <x v="0"/>
    <n v="1404360045"/>
    <n v="1401336045"/>
    <b v="0"/>
    <n v="96"/>
    <b v="1"/>
    <x v="40"/>
    <n v="1.0265010000000001"/>
    <n v="10132.505000000001"/>
    <x v="1"/>
    <x v="40"/>
    <x v="3766"/>
    <x v="3751"/>
    <x v="0"/>
  </r>
  <r>
    <x v="3767"/>
    <x v="3762"/>
    <s v="A ragtag crew collaborating on a live performance for the first time, with music as their medium and NYC as their inspiration."/>
    <n v="2000"/>
    <n v="2335"/>
    <x v="0"/>
    <x v="0"/>
    <x v="0"/>
    <n v="1425185940"/>
    <n v="1423960097"/>
    <b v="0"/>
    <n v="56"/>
    <b v="1"/>
    <x v="40"/>
    <n v="1.1675"/>
    <n v="2167.5"/>
    <x v="1"/>
    <x v="40"/>
    <x v="3767"/>
    <x v="3566"/>
    <x v="0"/>
  </r>
  <r>
    <x v="3768"/>
    <x v="3763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b v="0"/>
    <n v="58"/>
    <b v="1"/>
    <x v="40"/>
    <n v="1.0765274999999999"/>
    <n v="4153.0550000000003"/>
    <x v="1"/>
    <x v="40"/>
    <x v="3768"/>
    <x v="3752"/>
    <x v="0"/>
  </r>
  <r>
    <x v="3769"/>
    <x v="3764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b v="0"/>
    <n v="15"/>
    <b v="1"/>
    <x v="40"/>
    <n v="1"/>
    <n v="1100"/>
    <x v="1"/>
    <x v="40"/>
    <x v="3769"/>
    <x v="3753"/>
    <x v="0"/>
  </r>
  <r>
    <x v="3770"/>
    <x v="3765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b v="0"/>
    <n v="20"/>
    <b v="1"/>
    <x v="40"/>
    <n v="1"/>
    <n v="2000"/>
    <x v="1"/>
    <x v="40"/>
    <x v="3770"/>
    <x v="3754"/>
    <x v="0"/>
  </r>
  <r>
    <x v="3771"/>
    <x v="3766"/>
    <s v="I would like to make a demo recording of six songs from COME OUT SWINGIN'!"/>
    <n v="1000"/>
    <n v="1460"/>
    <x v="0"/>
    <x v="0"/>
    <x v="0"/>
    <n v="1463529600"/>
    <n v="1462307652"/>
    <b v="0"/>
    <n v="38"/>
    <b v="1"/>
    <x v="40"/>
    <n v="1.46"/>
    <n v="1230"/>
    <x v="1"/>
    <x v="40"/>
    <x v="3771"/>
    <x v="3755"/>
    <x v="0"/>
  </r>
  <r>
    <x v="3772"/>
    <x v="3767"/>
    <s v="A dark comedy about two girls, one knee, and the 1994 Olympics. Help us make sure &quot;Tonya and Nancy&quot; rocks!"/>
    <n v="5000"/>
    <n v="5510"/>
    <x v="0"/>
    <x v="0"/>
    <x v="0"/>
    <n v="1480399200"/>
    <n v="1478616506"/>
    <b v="0"/>
    <n v="33"/>
    <b v="1"/>
    <x v="40"/>
    <n v="1.1020000000000001"/>
    <n v="5255"/>
    <x v="1"/>
    <x v="40"/>
    <x v="3772"/>
    <x v="3756"/>
    <x v="0"/>
  </r>
  <r>
    <x v="3773"/>
    <x v="3768"/>
    <s v="A dramatic hip-hopera, inspired from monologues written by the performers."/>
    <n v="5000"/>
    <n v="5410"/>
    <x v="0"/>
    <x v="0"/>
    <x v="0"/>
    <n v="1479175680"/>
    <n v="1476317247"/>
    <b v="0"/>
    <n v="57"/>
    <b v="1"/>
    <x v="40"/>
    <n v="1.0820000000000001"/>
    <n v="5205"/>
    <x v="1"/>
    <x v="40"/>
    <x v="3773"/>
    <x v="3757"/>
    <x v="0"/>
  </r>
  <r>
    <x v="3774"/>
    <x v="3769"/>
    <s v="Mabel Moon and her co-pilot Silvertoes are coming to earth in the form of a 35 minute interactive and educational musical adventure  !"/>
    <n v="2500"/>
    <n v="2500"/>
    <x v="0"/>
    <x v="5"/>
    <x v="5"/>
    <n v="1428606055"/>
    <n v="1427223655"/>
    <b v="0"/>
    <n v="25"/>
    <b v="1"/>
    <x v="40"/>
    <n v="1"/>
    <n v="2500"/>
    <x v="1"/>
    <x v="40"/>
    <x v="3774"/>
    <x v="3758"/>
    <x v="0"/>
  </r>
  <r>
    <x v="3775"/>
    <x v="3770"/>
    <s v="Travis Kent joins forces with some of today's brightest contemporary composers for an evening full of firsts at 54 Below."/>
    <n v="2000"/>
    <n v="2005"/>
    <x v="0"/>
    <x v="0"/>
    <x v="0"/>
    <n v="1428552000"/>
    <n v="1426199843"/>
    <b v="0"/>
    <n v="14"/>
    <b v="1"/>
    <x v="40"/>
    <n v="1.0024999999999999"/>
    <n v="2002.5"/>
    <x v="1"/>
    <x v="40"/>
    <x v="3775"/>
    <x v="3759"/>
    <x v="0"/>
  </r>
  <r>
    <x v="3776"/>
    <x v="3771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b v="0"/>
    <n v="94"/>
    <b v="1"/>
    <x v="40"/>
    <n v="1.0671250000000001"/>
    <n v="8268.5"/>
    <x v="1"/>
    <x v="40"/>
    <x v="3776"/>
    <x v="3760"/>
    <x v="0"/>
  </r>
  <r>
    <x v="3777"/>
    <x v="3772"/>
    <s v="This musical adventure is a funny and heartwarming story of Mimi, a rebellious young girl who is spirited to Ghostlynd."/>
    <n v="2000"/>
    <n v="2864"/>
    <x v="0"/>
    <x v="0"/>
    <x v="0"/>
    <n v="1411790400"/>
    <n v="1409884821"/>
    <b v="0"/>
    <n v="59"/>
    <b v="1"/>
    <x v="40"/>
    <n v="1.4319999999999999"/>
    <n v="2432"/>
    <x v="1"/>
    <x v="40"/>
    <x v="3777"/>
    <x v="3761"/>
    <x v="0"/>
  </r>
  <r>
    <x v="3778"/>
    <x v="3773"/>
    <s v="Sponsor an AVENUE Q puppet for The Barn Players April 2015 production."/>
    <n v="2400"/>
    <n v="2521"/>
    <x v="0"/>
    <x v="0"/>
    <x v="0"/>
    <n v="1423942780"/>
    <n v="1418758780"/>
    <b v="0"/>
    <n v="36"/>
    <b v="1"/>
    <x v="40"/>
    <n v="1.0504166666666668"/>
    <n v="2460.5"/>
    <x v="1"/>
    <x v="40"/>
    <x v="3778"/>
    <x v="3762"/>
    <x v="0"/>
  </r>
  <r>
    <x v="3779"/>
    <x v="3774"/>
    <s v="A fresh, re-telling of the Jesus story for a new generation."/>
    <n v="15000"/>
    <n v="15597"/>
    <x v="0"/>
    <x v="0"/>
    <x v="0"/>
    <n v="1459010340"/>
    <n v="1456421940"/>
    <b v="0"/>
    <n v="115"/>
    <b v="1"/>
    <x v="40"/>
    <n v="1.0398000000000001"/>
    <n v="15298.5"/>
    <x v="1"/>
    <x v="40"/>
    <x v="3779"/>
    <x v="3763"/>
    <x v="0"/>
  </r>
  <r>
    <x v="3780"/>
    <x v="3775"/>
    <s v="Melissa Youth OnSTAGE (MYO) provides kids in North Collin County with the very best in youth theatre opportunities."/>
    <n v="2500"/>
    <n v="3000"/>
    <x v="0"/>
    <x v="0"/>
    <x v="0"/>
    <n v="1436817960"/>
    <n v="1433999785"/>
    <b v="0"/>
    <n v="30"/>
    <b v="1"/>
    <x v="40"/>
    <n v="1.2"/>
    <n v="2750"/>
    <x v="1"/>
    <x v="40"/>
    <x v="3780"/>
    <x v="3764"/>
    <x v="0"/>
  </r>
  <r>
    <x v="3781"/>
    <x v="3776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b v="0"/>
    <n v="52"/>
    <b v="1"/>
    <x v="40"/>
    <n v="1.0966666666666667"/>
    <n v="4717.5"/>
    <x v="1"/>
    <x v="40"/>
    <x v="3781"/>
    <x v="3765"/>
    <x v="0"/>
  </r>
  <r>
    <x v="3782"/>
    <x v="3777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b v="0"/>
    <n v="27"/>
    <b v="1"/>
    <x v="40"/>
    <n v="1.0175000000000001"/>
    <n v="2017.5"/>
    <x v="1"/>
    <x v="40"/>
    <x v="3782"/>
    <x v="3766"/>
    <x v="0"/>
  </r>
  <r>
    <x v="3783"/>
    <x v="3778"/>
    <s v="Help fund Doro &amp; Diega's journey to the Orlando Fringe 2016. A brand new choose-your-own adventure musical!"/>
    <n v="1200"/>
    <n v="1547"/>
    <x v="0"/>
    <x v="0"/>
    <x v="0"/>
    <n v="1458057600"/>
    <n v="1455938520"/>
    <b v="0"/>
    <n v="24"/>
    <b v="1"/>
    <x v="40"/>
    <n v="1.2891666666666666"/>
    <n v="1373.5"/>
    <x v="1"/>
    <x v="40"/>
    <x v="3783"/>
    <x v="3767"/>
    <x v="0"/>
  </r>
  <r>
    <x v="3784"/>
    <x v="3779"/>
    <s v="This year, we will be producing the cult classic Little Shop of Horrors with your proceeds going towards venue and production costs."/>
    <n v="1000"/>
    <n v="1150"/>
    <x v="0"/>
    <x v="5"/>
    <x v="5"/>
    <n v="1468193532"/>
    <n v="1465601532"/>
    <b v="0"/>
    <n v="10"/>
    <b v="1"/>
    <x v="40"/>
    <n v="1.1499999999999999"/>
    <n v="1075"/>
    <x v="1"/>
    <x v="40"/>
    <x v="3784"/>
    <x v="3768"/>
    <x v="0"/>
  </r>
  <r>
    <x v="3785"/>
    <x v="3780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b v="0"/>
    <n v="30"/>
    <b v="1"/>
    <x v="40"/>
    <n v="1.5075000000000001"/>
    <n v="2507.5"/>
    <x v="1"/>
    <x v="40"/>
    <x v="3785"/>
    <x v="3769"/>
    <x v="0"/>
  </r>
  <r>
    <x v="3786"/>
    <x v="3781"/>
    <s v="The brainchild of Coleman Peterson and Janice Gilbert.  The funding will be used to professionally record the songs."/>
    <n v="6000"/>
    <n v="6658"/>
    <x v="0"/>
    <x v="0"/>
    <x v="0"/>
    <n v="1464310475"/>
    <n v="1461718475"/>
    <b v="0"/>
    <n v="71"/>
    <b v="1"/>
    <x v="40"/>
    <n v="1.1096666666666666"/>
    <n v="6329"/>
    <x v="1"/>
    <x v="40"/>
    <x v="3786"/>
    <x v="3770"/>
    <x v="0"/>
  </r>
  <r>
    <x v="3787"/>
    <x v="3782"/>
    <s v="The Happiest Show on Earth is a Disney musical revue to benefit the Make-A-Wish foundation. Funds for production needed."/>
    <n v="350"/>
    <n v="351"/>
    <x v="0"/>
    <x v="0"/>
    <x v="0"/>
    <n v="1436587140"/>
    <n v="1434113406"/>
    <b v="0"/>
    <n v="10"/>
    <b v="1"/>
    <x v="40"/>
    <n v="1.0028571428571429"/>
    <n v="350.5"/>
    <x v="1"/>
    <x v="40"/>
    <x v="3787"/>
    <x v="3514"/>
    <x v="0"/>
  </r>
  <r>
    <x v="3788"/>
    <x v="3783"/>
    <s v="A STORY OF BAGELS AND LOCKS!_x000a__x000a_A JEWISH GIRL FINDS HERSELF ON A UNEXPECTED TRIP TO_x000a_&quot;A SPIRITUAL EXPERIENCE&quot; !"/>
    <n v="75000"/>
    <n v="500"/>
    <x v="2"/>
    <x v="0"/>
    <x v="0"/>
    <n v="1450887480"/>
    <n v="1448469719"/>
    <b v="0"/>
    <n v="1"/>
    <b v="0"/>
    <x v="40"/>
    <n v="6.6666666666666671E-3"/>
    <n v="37750"/>
    <x v="1"/>
    <x v="40"/>
    <x v="3788"/>
    <x v="3771"/>
    <x v="1"/>
  </r>
  <r>
    <x v="3789"/>
    <x v="3784"/>
    <s v="This fabulous new play explores the little known love life of England's most famous romantic novelist, Jane Austen."/>
    <n v="3550"/>
    <n v="116"/>
    <x v="2"/>
    <x v="1"/>
    <x v="1"/>
    <n v="1434395418"/>
    <n v="1431630618"/>
    <b v="0"/>
    <n v="4"/>
    <b v="0"/>
    <x v="40"/>
    <n v="3.267605633802817E-2"/>
    <n v="1833"/>
    <x v="1"/>
    <x v="40"/>
    <x v="3789"/>
    <x v="3772"/>
    <x v="1"/>
  </r>
  <r>
    <x v="3790"/>
    <x v="3785"/>
    <s v="As a non profit graduate student at Penn,my passion is the arts, we need support to fund our new CHILDREN's DINNER THEATRE"/>
    <n v="15000"/>
    <n v="0"/>
    <x v="2"/>
    <x v="0"/>
    <x v="0"/>
    <n v="1479834023"/>
    <n v="1477238423"/>
    <b v="0"/>
    <n v="0"/>
    <b v="0"/>
    <x v="40"/>
    <n v="0"/>
    <n v="7500"/>
    <x v="1"/>
    <x v="40"/>
    <x v="3790"/>
    <x v="3773"/>
    <x v="1"/>
  </r>
  <r>
    <x v="3791"/>
    <x v="3786"/>
    <s v="Spin! is an original musical comedy-drama presented by Blue Palm Productions."/>
    <n v="1500"/>
    <n v="0"/>
    <x v="2"/>
    <x v="0"/>
    <x v="0"/>
    <n v="1404664592"/>
    <n v="1399480592"/>
    <b v="0"/>
    <n v="0"/>
    <b v="0"/>
    <x v="40"/>
    <n v="0"/>
    <n v="750"/>
    <x v="1"/>
    <x v="40"/>
    <x v="3791"/>
    <x v="3774"/>
    <x v="1"/>
  </r>
  <r>
    <x v="3792"/>
    <x v="3787"/>
    <s v="A cultural and historic journey through Puerto Rico's music and dance!"/>
    <n v="12500"/>
    <n v="35"/>
    <x v="2"/>
    <x v="0"/>
    <x v="0"/>
    <n v="1436957022"/>
    <n v="1434365022"/>
    <b v="0"/>
    <n v="2"/>
    <b v="0"/>
    <x v="40"/>
    <n v="2.8E-3"/>
    <n v="6267.5"/>
    <x v="1"/>
    <x v="40"/>
    <x v="3792"/>
    <x v="3775"/>
    <x v="1"/>
  </r>
  <r>
    <x v="3793"/>
    <x v="3788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b v="0"/>
    <n v="24"/>
    <b v="0"/>
    <x v="40"/>
    <n v="0.59657142857142853"/>
    <n v="5588"/>
    <x v="1"/>
    <x v="40"/>
    <x v="3793"/>
    <x v="3776"/>
    <x v="1"/>
  </r>
  <r>
    <x v="3794"/>
    <x v="3789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b v="0"/>
    <n v="1"/>
    <b v="0"/>
    <x v="40"/>
    <n v="0.01"/>
    <n v="2525"/>
    <x v="1"/>
    <x v="40"/>
    <x v="3794"/>
    <x v="3777"/>
    <x v="1"/>
  </r>
  <r>
    <x v="3795"/>
    <x v="3790"/>
    <s v="Poppin Productions are currently entering the development stage of their very first production -  &quot;Duodeca&quot;."/>
    <n v="600"/>
    <n v="10"/>
    <x v="2"/>
    <x v="1"/>
    <x v="1"/>
    <n v="1440801000"/>
    <n v="1437042490"/>
    <b v="0"/>
    <n v="2"/>
    <b v="0"/>
    <x v="40"/>
    <n v="1.6666666666666666E-2"/>
    <n v="305"/>
    <x v="1"/>
    <x v="40"/>
    <x v="3795"/>
    <x v="3778"/>
    <x v="1"/>
  </r>
  <r>
    <x v="3796"/>
    <x v="3791"/>
    <s v="Part Psychological Thriller - Part Heartbreaking Drama - Part Spectacular Farce - 100% New American Musical Theatre"/>
    <n v="22500"/>
    <n v="1"/>
    <x v="2"/>
    <x v="0"/>
    <x v="0"/>
    <n v="1484354556"/>
    <n v="1479170556"/>
    <b v="0"/>
    <n v="1"/>
    <b v="0"/>
    <x v="40"/>
    <n v="4.4444444444444447E-5"/>
    <n v="11250.5"/>
    <x v="1"/>
    <x v="40"/>
    <x v="3796"/>
    <x v="3779"/>
    <x v="1"/>
  </r>
  <r>
    <x v="3797"/>
    <x v="3792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b v="0"/>
    <n v="37"/>
    <b v="0"/>
    <x v="40"/>
    <n v="0.89666666666666661"/>
    <n v="5690"/>
    <x v="1"/>
    <x v="40"/>
    <x v="3797"/>
    <x v="3780"/>
    <x v="1"/>
  </r>
  <r>
    <x v="3798"/>
    <x v="3793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b v="0"/>
    <n v="5"/>
    <b v="0"/>
    <x v="40"/>
    <n v="1.4642857142857143E-2"/>
    <n v="35512.5"/>
    <x v="1"/>
    <x v="40"/>
    <x v="3798"/>
    <x v="3781"/>
    <x v="1"/>
  </r>
  <r>
    <x v="3799"/>
    <x v="3794"/>
    <s v="An original musical on it's way to the stage in Minneapolis, MN. Feel free to ask any questions."/>
    <n v="10000"/>
    <n v="402"/>
    <x v="2"/>
    <x v="0"/>
    <x v="0"/>
    <n v="1457734843"/>
    <n v="1455142843"/>
    <b v="0"/>
    <n v="4"/>
    <b v="0"/>
    <x v="40"/>
    <n v="4.02E-2"/>
    <n v="5201"/>
    <x v="1"/>
    <x v="40"/>
    <x v="3799"/>
    <x v="3782"/>
    <x v="1"/>
  </r>
  <r>
    <x v="3800"/>
    <x v="3795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b v="0"/>
    <n v="16"/>
    <b v="0"/>
    <x v="40"/>
    <n v="4.0045454545454544E-2"/>
    <n v="11440.5"/>
    <x v="1"/>
    <x v="40"/>
    <x v="3800"/>
    <x v="3783"/>
    <x v="1"/>
  </r>
  <r>
    <x v="3801"/>
    <x v="3796"/>
    <s v="The Imaginary : A Musical is a new musical adaptation based on the novel written by A.F. Harrold.       TheImaginaryAMusical.com"/>
    <n v="5000"/>
    <n v="426"/>
    <x v="2"/>
    <x v="0"/>
    <x v="0"/>
    <n v="1420215216"/>
    <n v="1417536816"/>
    <b v="0"/>
    <n v="9"/>
    <b v="0"/>
    <x v="40"/>
    <n v="8.5199999999999998E-2"/>
    <n v="2713"/>
    <x v="1"/>
    <x v="40"/>
    <x v="3801"/>
    <x v="3784"/>
    <x v="1"/>
  </r>
  <r>
    <x v="3802"/>
    <x v="3797"/>
    <s v="A musical about how Shakespeare was inspired to write only his own plays after the co-authored play Henry VI was taken."/>
    <n v="3000"/>
    <n v="0"/>
    <x v="2"/>
    <x v="0"/>
    <x v="0"/>
    <n v="1445482906"/>
    <n v="1442890906"/>
    <b v="0"/>
    <n v="0"/>
    <b v="0"/>
    <x v="40"/>
    <n v="0"/>
    <n v="1500"/>
    <x v="1"/>
    <x v="40"/>
    <x v="3802"/>
    <x v="3785"/>
    <x v="1"/>
  </r>
  <r>
    <x v="3803"/>
    <x v="3798"/>
    <s v="A fully orchestrated concept album of Benjamin Button the Musical!"/>
    <n v="12000"/>
    <n v="2358"/>
    <x v="2"/>
    <x v="0"/>
    <x v="0"/>
    <n v="1457133568"/>
    <n v="1454541568"/>
    <b v="0"/>
    <n v="40"/>
    <b v="0"/>
    <x v="40"/>
    <n v="0.19650000000000001"/>
    <n v="7179"/>
    <x v="1"/>
    <x v="40"/>
    <x v="3803"/>
    <x v="3786"/>
    <x v="1"/>
  </r>
  <r>
    <x v="3804"/>
    <x v="3799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b v="0"/>
    <n v="0"/>
    <b v="0"/>
    <x v="40"/>
    <n v="0"/>
    <n v="4000"/>
    <x v="1"/>
    <x v="40"/>
    <x v="3804"/>
    <x v="3787"/>
    <x v="1"/>
  </r>
  <r>
    <x v="3805"/>
    <x v="3800"/>
    <s v="&quot;Sounds By The River&quot; tells the story of a Detroit composer through_x000a_his music, poetry, and dance."/>
    <n v="150000"/>
    <n v="3"/>
    <x v="2"/>
    <x v="0"/>
    <x v="0"/>
    <n v="1411852640"/>
    <n v="1406668640"/>
    <b v="0"/>
    <n v="2"/>
    <b v="0"/>
    <x v="40"/>
    <n v="2.0000000000000002E-5"/>
    <n v="75001.5"/>
    <x v="1"/>
    <x v="40"/>
    <x v="3805"/>
    <x v="3788"/>
    <x v="1"/>
  </r>
  <r>
    <x v="3806"/>
    <x v="3801"/>
    <s v="A truly multicultural experience - Hip Hop, Bollywood, Classical Dancers #liveband #Revoultionary Script 19th July@NationalTheatre"/>
    <n v="7500"/>
    <n v="5"/>
    <x v="2"/>
    <x v="2"/>
    <x v="2"/>
    <n v="1404022381"/>
    <n v="1402294381"/>
    <b v="0"/>
    <n v="1"/>
    <b v="0"/>
    <x v="40"/>
    <n v="6.6666666666666664E-4"/>
    <n v="3752.5"/>
    <x v="1"/>
    <x v="40"/>
    <x v="3806"/>
    <x v="3789"/>
    <x v="1"/>
  </r>
  <r>
    <x v="3807"/>
    <x v="3802"/>
    <s v="A vibrant, street-wise, and musical performance that follows the lives of stories of the community of Washington Heights..."/>
    <n v="1500"/>
    <n v="455"/>
    <x v="2"/>
    <x v="0"/>
    <x v="0"/>
    <n v="1428097739"/>
    <n v="1427492939"/>
    <b v="0"/>
    <n v="9"/>
    <b v="0"/>
    <x v="40"/>
    <n v="0.30333333333333334"/>
    <n v="977.5"/>
    <x v="1"/>
    <x v="40"/>
    <x v="3807"/>
    <x v="3790"/>
    <x v="1"/>
  </r>
  <r>
    <x v="3808"/>
    <x v="3803"/>
    <s v="Following a sell-out run in Loughborough, Time at the Bar! is heading to this year's Fringe Festival... But we need your help!"/>
    <n v="1000"/>
    <n v="1000"/>
    <x v="0"/>
    <x v="1"/>
    <x v="1"/>
    <n v="1429955619"/>
    <n v="1424775219"/>
    <b v="0"/>
    <n v="24"/>
    <b v="1"/>
    <x v="6"/>
    <n v="1"/>
    <n v="1000"/>
    <x v="1"/>
    <x v="6"/>
    <x v="3808"/>
    <x v="3791"/>
    <x v="0"/>
  </r>
  <r>
    <x v="3809"/>
    <x v="3804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b v="0"/>
    <n v="38"/>
    <b v="1"/>
    <x v="6"/>
    <n v="1.0125"/>
    <n v="2012.5"/>
    <x v="1"/>
    <x v="6"/>
    <x v="3809"/>
    <x v="3792"/>
    <x v="0"/>
  </r>
  <r>
    <x v="3810"/>
    <x v="3805"/>
    <s v="Theater students of UMass present a large-scale theater collaboration that will revolutionize the way you see Shakespeare."/>
    <n v="1500"/>
    <n v="1826"/>
    <x v="0"/>
    <x v="0"/>
    <x v="0"/>
    <n v="1426965758"/>
    <n v="1424377358"/>
    <b v="0"/>
    <n v="26"/>
    <b v="1"/>
    <x v="6"/>
    <n v="1.2173333333333334"/>
    <n v="1663"/>
    <x v="1"/>
    <x v="6"/>
    <x v="3810"/>
    <x v="3793"/>
    <x v="0"/>
  </r>
  <r>
    <x v="3811"/>
    <x v="3806"/>
    <s v="The University of Exeter Shakespeare Society is touring its acclaimed show The Merchant of Venice to Stratford-upon-Avon!"/>
    <n v="250"/>
    <n v="825"/>
    <x v="0"/>
    <x v="1"/>
    <x v="1"/>
    <n v="1464692400"/>
    <n v="1461769373"/>
    <b v="0"/>
    <n v="19"/>
    <b v="1"/>
    <x v="6"/>
    <n v="3.3"/>
    <n v="537.5"/>
    <x v="1"/>
    <x v="6"/>
    <x v="3811"/>
    <x v="3794"/>
    <x v="0"/>
  </r>
  <r>
    <x v="3812"/>
    <x v="3807"/>
    <s v="We are raising funds for our local theatre group &quot;The Stage Door&quot;. Funding required for lighting, stage equipment and productions."/>
    <n v="2000"/>
    <n v="2191"/>
    <x v="0"/>
    <x v="5"/>
    <x v="5"/>
    <n v="1433131140"/>
    <n v="1429120908"/>
    <b v="0"/>
    <n v="11"/>
    <b v="1"/>
    <x v="6"/>
    <n v="1.0954999999999999"/>
    <n v="2095.5"/>
    <x v="1"/>
    <x v="6"/>
    <x v="3812"/>
    <x v="2551"/>
    <x v="0"/>
  </r>
  <r>
    <x v="3813"/>
    <x v="3808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b v="0"/>
    <n v="27"/>
    <b v="1"/>
    <x v="6"/>
    <n v="1.0095190476190474"/>
    <n v="2109.9949999999999"/>
    <x v="1"/>
    <x v="6"/>
    <x v="3813"/>
    <x v="3795"/>
    <x v="0"/>
  </r>
  <r>
    <x v="3814"/>
    <x v="3809"/>
    <s v="Wax Wings is proud to be presenting the premiere of EYES. SHUT DOOR OPEN, a new play by Boston playwright Cassie M. Seinuk."/>
    <n v="1500"/>
    <n v="2102"/>
    <x v="0"/>
    <x v="0"/>
    <x v="0"/>
    <n v="1427860740"/>
    <n v="1424727712"/>
    <b v="0"/>
    <n v="34"/>
    <b v="1"/>
    <x v="6"/>
    <n v="1.4013333333333333"/>
    <n v="1801"/>
    <x v="1"/>
    <x v="6"/>
    <x v="3814"/>
    <x v="3532"/>
    <x v="0"/>
  </r>
  <r>
    <x v="3815"/>
    <x v="3810"/>
    <s v="Come and help us make the Canterbury Shakespeare Festival a reality"/>
    <n v="1000"/>
    <n v="1000.01"/>
    <x v="0"/>
    <x v="1"/>
    <x v="1"/>
    <n v="1440111600"/>
    <n v="1437545657"/>
    <b v="0"/>
    <n v="20"/>
    <b v="1"/>
    <x v="6"/>
    <n v="1.0000100000000001"/>
    <n v="1000.005"/>
    <x v="1"/>
    <x v="6"/>
    <x v="3815"/>
    <x v="3796"/>
    <x v="0"/>
  </r>
  <r>
    <x v="3816"/>
    <x v="3811"/>
    <s v="A new play by Brandon Taitt._x000a_Presented by The Theatre Cosmic. _x000a_Premiering in August at the 2014 Minnesota Fringe Festival"/>
    <n v="1500"/>
    <n v="1788.57"/>
    <x v="0"/>
    <x v="0"/>
    <x v="0"/>
    <n v="1405614823"/>
    <n v="1403022823"/>
    <b v="0"/>
    <n v="37"/>
    <b v="1"/>
    <x v="6"/>
    <n v="1.19238"/>
    <n v="1644.2849999999999"/>
    <x v="1"/>
    <x v="6"/>
    <x v="3816"/>
    <x v="3797"/>
    <x v="0"/>
  </r>
  <r>
    <x v="3817"/>
    <x v="3812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b v="0"/>
    <n v="20"/>
    <b v="1"/>
    <x v="6"/>
    <n v="1.0725"/>
    <n v="2072.5"/>
    <x v="1"/>
    <x v="6"/>
    <x v="3817"/>
    <x v="3798"/>
    <x v="0"/>
  </r>
  <r>
    <x v="3818"/>
    <x v="3813"/>
    <s v="The Arthurian Order of Avalon is attempting to raise funds to put on the annual Human Chessboard in March 2015!"/>
    <n v="250"/>
    <n v="570"/>
    <x v="0"/>
    <x v="0"/>
    <x v="0"/>
    <n v="1426187582"/>
    <n v="1423599182"/>
    <b v="0"/>
    <n v="10"/>
    <b v="1"/>
    <x v="6"/>
    <n v="2.2799999999999998"/>
    <n v="410"/>
    <x v="1"/>
    <x v="6"/>
    <x v="3818"/>
    <x v="3799"/>
    <x v="0"/>
  </r>
  <r>
    <x v="3819"/>
    <x v="3814"/>
    <s v="Support this collection of new plays by Kansas City writers and the artists who are bringing it to life!"/>
    <n v="1000"/>
    <n v="1064"/>
    <x v="0"/>
    <x v="0"/>
    <x v="0"/>
    <n v="1437166920"/>
    <n v="1435554104"/>
    <b v="0"/>
    <n v="26"/>
    <b v="1"/>
    <x v="6"/>
    <n v="1.0640000000000001"/>
    <n v="1032"/>
    <x v="1"/>
    <x v="6"/>
    <x v="3819"/>
    <x v="3800"/>
    <x v="0"/>
  </r>
  <r>
    <x v="3820"/>
    <x v="3815"/>
    <s v="Tusentack Theatre is a professional theatre company providing opportunities to adults who access Mental Health Services."/>
    <n v="300"/>
    <n v="430"/>
    <x v="0"/>
    <x v="1"/>
    <x v="1"/>
    <n v="1436110717"/>
    <n v="1433518717"/>
    <b v="0"/>
    <n v="20"/>
    <b v="1"/>
    <x v="6"/>
    <n v="1.4333333333333333"/>
    <n v="365"/>
    <x v="1"/>
    <x v="6"/>
    <x v="3820"/>
    <x v="3801"/>
    <x v="0"/>
  </r>
  <r>
    <x v="3821"/>
    <x v="38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b v="0"/>
    <n v="46"/>
    <b v="1"/>
    <x v="6"/>
    <n v="1.0454285714285714"/>
    <n v="3579.5"/>
    <x v="1"/>
    <x v="6"/>
    <x v="3821"/>
    <x v="3802"/>
    <x v="0"/>
  </r>
  <r>
    <x v="3822"/>
    <x v="3817"/>
    <s v="19 TheaterstÃ¼cke des Schnuppe Figurentheaters bei einem GroÃŸbrand zerstÃ¶rt - bitte unterstÃ¼tzt uns, den Wiederaufbau zu finanzieren"/>
    <n v="5000"/>
    <n v="5501"/>
    <x v="0"/>
    <x v="12"/>
    <x v="3"/>
    <n v="1453244340"/>
    <n v="1448136417"/>
    <b v="0"/>
    <n v="76"/>
    <b v="1"/>
    <x v="6"/>
    <n v="1.1002000000000001"/>
    <n v="5250.5"/>
    <x v="1"/>
    <x v="6"/>
    <x v="3822"/>
    <x v="3803"/>
    <x v="0"/>
  </r>
  <r>
    <x v="3823"/>
    <x v="3818"/>
    <s v="Feed, a new play by Garrett Markgraf (based on the novel by M.T. Anderson), Directed by Anna Marck at Oakland University."/>
    <n v="2500"/>
    <n v="2650"/>
    <x v="0"/>
    <x v="0"/>
    <x v="0"/>
    <n v="1437364740"/>
    <n v="1434405044"/>
    <b v="0"/>
    <n v="41"/>
    <b v="1"/>
    <x v="6"/>
    <n v="1.06"/>
    <n v="2575"/>
    <x v="1"/>
    <x v="6"/>
    <x v="3823"/>
    <x v="3804"/>
    <x v="0"/>
  </r>
  <r>
    <x v="3824"/>
    <x v="3819"/>
    <s v="the hardy presents a collaboration between Robbie Curran and Abram Rooney. Kemble House, 9th-14th August, every night at 8pm."/>
    <n v="250"/>
    <n v="270"/>
    <x v="0"/>
    <x v="1"/>
    <x v="1"/>
    <n v="1470058860"/>
    <n v="1469026903"/>
    <b v="0"/>
    <n v="7"/>
    <b v="1"/>
    <x v="6"/>
    <n v="1.08"/>
    <n v="260"/>
    <x v="1"/>
    <x v="6"/>
    <x v="3824"/>
    <x v="3805"/>
    <x v="0"/>
  </r>
  <r>
    <x v="3825"/>
    <x v="3820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b v="0"/>
    <n v="49"/>
    <b v="1"/>
    <x v="6"/>
    <n v="1.0542"/>
    <n v="5135.5"/>
    <x v="1"/>
    <x v="6"/>
    <x v="3825"/>
    <x v="3806"/>
    <x v="0"/>
  </r>
  <r>
    <x v="3826"/>
    <x v="3821"/>
    <s v="This is the story about the Westons. One family who live with mental illness on a daily basis."/>
    <n v="600"/>
    <n v="715"/>
    <x v="0"/>
    <x v="1"/>
    <x v="1"/>
    <n v="1430993394"/>
    <n v="1428401394"/>
    <b v="0"/>
    <n v="26"/>
    <b v="1"/>
    <x v="6"/>
    <n v="1.1916666666666667"/>
    <n v="657.5"/>
    <x v="1"/>
    <x v="6"/>
    <x v="3826"/>
    <x v="3807"/>
    <x v="0"/>
  </r>
  <r>
    <x v="3827"/>
    <x v="3822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b v="0"/>
    <n v="65"/>
    <b v="1"/>
    <x v="6"/>
    <n v="1.5266666666666666"/>
    <n v="3790"/>
    <x v="1"/>
    <x v="6"/>
    <x v="3827"/>
    <x v="3808"/>
    <x v="0"/>
  </r>
  <r>
    <x v="3828"/>
    <x v="3823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b v="0"/>
    <n v="28"/>
    <b v="1"/>
    <x v="6"/>
    <n v="1"/>
    <n v="5000"/>
    <x v="1"/>
    <x v="6"/>
    <x v="3828"/>
    <x v="3809"/>
    <x v="0"/>
  </r>
  <r>
    <x v="3829"/>
    <x v="3824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b v="0"/>
    <n v="8"/>
    <b v="1"/>
    <x v="6"/>
    <n v="1.002"/>
    <n v="500.5"/>
    <x v="1"/>
    <x v="6"/>
    <x v="3829"/>
    <x v="3810"/>
    <x v="0"/>
  </r>
  <r>
    <x v="3830"/>
    <x v="3825"/>
    <s v="The Aeon Theatre company is producing another original play by Parker Hale at the Manhattan Reportory Theatre"/>
    <n v="100"/>
    <n v="225"/>
    <x v="0"/>
    <x v="0"/>
    <x v="0"/>
    <n v="1464371211"/>
    <n v="1463161611"/>
    <b v="0"/>
    <n v="3"/>
    <b v="1"/>
    <x v="6"/>
    <n v="2.25"/>
    <n v="162.5"/>
    <x v="1"/>
    <x v="6"/>
    <x v="3830"/>
    <x v="3811"/>
    <x v="0"/>
  </r>
  <r>
    <x v="3831"/>
    <x v="3826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b v="0"/>
    <n v="9"/>
    <b v="1"/>
    <x v="6"/>
    <n v="1.0602199999999999"/>
    <n v="515.05500000000006"/>
    <x v="1"/>
    <x v="6"/>
    <x v="3831"/>
    <x v="3812"/>
    <x v="0"/>
  </r>
  <r>
    <x v="3832"/>
    <x v="3827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b v="0"/>
    <n v="9"/>
    <b v="1"/>
    <x v="6"/>
    <n v="1.0466666666666666"/>
    <n v="1228"/>
    <x v="1"/>
    <x v="6"/>
    <x v="3832"/>
    <x v="3813"/>
    <x v="0"/>
  </r>
  <r>
    <x v="3833"/>
    <x v="3828"/>
    <s v="Get more kids to love Shakespeare by developing the fun &amp; effective Shakespeare is Boffo! course as an replicable program for teachers."/>
    <n v="1200"/>
    <n v="1400"/>
    <x v="0"/>
    <x v="5"/>
    <x v="5"/>
    <n v="1417460940"/>
    <n v="1416516972"/>
    <b v="0"/>
    <n v="20"/>
    <b v="1"/>
    <x v="6"/>
    <n v="1.1666666666666667"/>
    <n v="1300"/>
    <x v="1"/>
    <x v="6"/>
    <x v="3833"/>
    <x v="3814"/>
    <x v="0"/>
  </r>
  <r>
    <x v="3834"/>
    <x v="3829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b v="0"/>
    <n v="57"/>
    <b v="1"/>
    <x v="6"/>
    <n v="1.0903333333333334"/>
    <n v="3135.5"/>
    <x v="1"/>
    <x v="6"/>
    <x v="3834"/>
    <x v="3815"/>
    <x v="0"/>
  </r>
  <r>
    <x v="3835"/>
    <x v="3830"/>
    <s v="IT DOESN'T MATTER is a new comedic piece of political theatre written by three enthusiastic students. Help us produce it at LIPA!"/>
    <n v="200"/>
    <n v="320"/>
    <x v="0"/>
    <x v="1"/>
    <x v="1"/>
    <n v="1461278208"/>
    <n v="1459463808"/>
    <b v="0"/>
    <n v="8"/>
    <b v="1"/>
    <x v="6"/>
    <n v="1.6"/>
    <n v="260"/>
    <x v="1"/>
    <x v="6"/>
    <x v="3835"/>
    <x v="3816"/>
    <x v="0"/>
  </r>
  <r>
    <x v="3836"/>
    <x v="3831"/>
    <s v="&quot;The surveyor said the foundation was shaky&quot;. A woman finds what it means to rebuild her marriage."/>
    <n v="800"/>
    <n v="900"/>
    <x v="0"/>
    <x v="0"/>
    <x v="0"/>
    <n v="1470197340"/>
    <n v="1467497652"/>
    <b v="0"/>
    <n v="14"/>
    <b v="1"/>
    <x v="6"/>
    <n v="1.125"/>
    <n v="850"/>
    <x v="1"/>
    <x v="6"/>
    <x v="3836"/>
    <x v="3817"/>
    <x v="0"/>
  </r>
  <r>
    <x v="3837"/>
    <x v="3832"/>
    <s v="A high-flying French farce with the thrust of a well-tuned jet engine"/>
    <n v="2000"/>
    <n v="2042"/>
    <x v="0"/>
    <x v="1"/>
    <x v="1"/>
    <n v="1435947758"/>
    <n v="1432837358"/>
    <b v="0"/>
    <n v="17"/>
    <b v="1"/>
    <x v="6"/>
    <n v="1.0209999999999999"/>
    <n v="2021"/>
    <x v="1"/>
    <x v="6"/>
    <x v="3837"/>
    <x v="3818"/>
    <x v="0"/>
  </r>
  <r>
    <x v="3838"/>
    <x v="3833"/>
    <s v="BlodsbrÃ¶llop - vi vill fÃ¶rverkliga vÃ¥r idÃ© om en passionerad berÃ¤ttelse i hÃ¶stfÃ¤rger - vill du?_x000a_A passionate story in autumncolours."/>
    <n v="100000"/>
    <n v="100824"/>
    <x v="0"/>
    <x v="11"/>
    <x v="9"/>
    <n v="1432314209"/>
    <n v="1429722209"/>
    <b v="0"/>
    <n v="100"/>
    <b v="1"/>
    <x v="6"/>
    <n v="1.00824"/>
    <n v="100412"/>
    <x v="1"/>
    <x v="6"/>
    <x v="3838"/>
    <x v="3819"/>
    <x v="0"/>
  </r>
  <r>
    <x v="3839"/>
    <x v="3834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b v="0"/>
    <n v="32"/>
    <b v="1"/>
    <x v="6"/>
    <n v="1.0125"/>
    <n v="2012.5"/>
    <x v="1"/>
    <x v="6"/>
    <x v="3839"/>
    <x v="3820"/>
    <x v="0"/>
  </r>
  <r>
    <x v="3840"/>
    <x v="3835"/>
    <s v="A gritty play looking at a modern day relationship, highlighting issues of mental health and abuse suffered by men."/>
    <n v="1"/>
    <n v="65"/>
    <x v="0"/>
    <x v="1"/>
    <x v="1"/>
    <n v="1459180229"/>
    <n v="1457023829"/>
    <b v="0"/>
    <n v="3"/>
    <b v="1"/>
    <x v="6"/>
    <n v="65"/>
    <n v="33"/>
    <x v="1"/>
    <x v="6"/>
    <x v="3840"/>
    <x v="3821"/>
    <x v="0"/>
  </r>
  <r>
    <x v="3841"/>
    <x v="3836"/>
    <s v="A play by award winning writer Eric Monte. _x000a_&quot;If they come back&quot; follows the lives of two teenage boys during the civil rights movement."/>
    <n v="10000"/>
    <n v="872"/>
    <x v="2"/>
    <x v="0"/>
    <x v="0"/>
    <n v="1405882287"/>
    <n v="1400698287"/>
    <b v="1"/>
    <n v="34"/>
    <b v="0"/>
    <x v="6"/>
    <n v="8.72E-2"/>
    <n v="5436"/>
    <x v="1"/>
    <x v="6"/>
    <x v="3841"/>
    <x v="3822"/>
    <x v="1"/>
  </r>
  <r>
    <x v="3842"/>
    <x v="3837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b v="1"/>
    <n v="23"/>
    <b v="0"/>
    <x v="6"/>
    <n v="0.21940000000000001"/>
    <n v="3048.5"/>
    <x v="1"/>
    <x v="6"/>
    <x v="3842"/>
    <x v="3823"/>
    <x v="1"/>
  </r>
  <r>
    <x v="3843"/>
    <x v="3838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b v="1"/>
    <n v="19"/>
    <b v="0"/>
    <x v="6"/>
    <n v="0.21299999999999999"/>
    <n v="3032.5"/>
    <x v="1"/>
    <x v="6"/>
    <x v="3843"/>
    <x v="3824"/>
    <x v="1"/>
  </r>
  <r>
    <x v="3844"/>
    <x v="3839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b v="1"/>
    <n v="50"/>
    <b v="0"/>
    <x v="6"/>
    <n v="0.41489795918367345"/>
    <n v="6933"/>
    <x v="1"/>
    <x v="6"/>
    <x v="3844"/>
    <x v="3825"/>
    <x v="1"/>
  </r>
  <r>
    <x v="3845"/>
    <x v="3840"/>
    <s v="He met Marilyn. He became obsessed with Norma Jean. That changed everything._x000a__x000a_                                A play by Frank Furino"/>
    <n v="40000"/>
    <n v="842"/>
    <x v="2"/>
    <x v="0"/>
    <x v="0"/>
    <n v="1443711774"/>
    <n v="1441119774"/>
    <b v="1"/>
    <n v="12"/>
    <b v="0"/>
    <x v="6"/>
    <n v="2.1049999999999999E-2"/>
    <n v="20421"/>
    <x v="1"/>
    <x v="6"/>
    <x v="3845"/>
    <x v="3826"/>
    <x v="1"/>
  </r>
  <r>
    <x v="3846"/>
    <x v="3841"/>
    <s v="My Insane Shakespeare. An original play by Arthur Elbakyan premiering October 13th at United Solo, New York City."/>
    <n v="7000"/>
    <n v="189"/>
    <x v="2"/>
    <x v="0"/>
    <x v="0"/>
    <n v="1412405940"/>
    <n v="1409721542"/>
    <b v="1"/>
    <n v="8"/>
    <b v="0"/>
    <x v="6"/>
    <n v="2.7E-2"/>
    <n v="3594.5"/>
    <x v="1"/>
    <x v="6"/>
    <x v="3846"/>
    <x v="3827"/>
    <x v="1"/>
  </r>
  <r>
    <x v="3847"/>
    <x v="3842"/>
    <s v="The production of the original play &quot;Madame X&quot; by Amanda Davison. Inspired by the painting by John Singer Sargent."/>
    <n v="10500"/>
    <n v="1697"/>
    <x v="2"/>
    <x v="0"/>
    <x v="0"/>
    <n v="1437283391"/>
    <n v="1433395391"/>
    <b v="1"/>
    <n v="9"/>
    <b v="0"/>
    <x v="6"/>
    <n v="0.16161904761904761"/>
    <n v="6098.5"/>
    <x v="1"/>
    <x v="6"/>
    <x v="3847"/>
    <x v="3828"/>
    <x v="1"/>
  </r>
  <r>
    <x v="3848"/>
    <x v="3843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b v="1"/>
    <n v="43"/>
    <b v="0"/>
    <x v="6"/>
    <n v="0.16376923076923078"/>
    <n v="7564.5"/>
    <x v="1"/>
    <x v="6"/>
    <x v="3848"/>
    <x v="3829"/>
    <x v="1"/>
  </r>
  <r>
    <x v="3849"/>
    <x v="3844"/>
    <s v="Bayerische KomÃ¶die im Schaustellermillieu vor historischem Hintergrund des Oktoberfestes von Winfried Frey. UrauffÃ¼hrung September 2015"/>
    <n v="30000"/>
    <n v="2113"/>
    <x v="2"/>
    <x v="12"/>
    <x v="3"/>
    <n v="1434047084"/>
    <n v="1431455084"/>
    <b v="1"/>
    <n v="28"/>
    <b v="0"/>
    <x v="6"/>
    <n v="7.0433333333333334E-2"/>
    <n v="16056.5"/>
    <x v="1"/>
    <x v="6"/>
    <x v="3849"/>
    <x v="3830"/>
    <x v="1"/>
  </r>
  <r>
    <x v="3850"/>
    <x v="3845"/>
    <s v="V-Day is a global activist movement to end violence against women and girls."/>
    <n v="1000"/>
    <n v="38"/>
    <x v="2"/>
    <x v="0"/>
    <x v="0"/>
    <n v="1420081143"/>
    <n v="1417489143"/>
    <b v="1"/>
    <n v="4"/>
    <b v="0"/>
    <x v="6"/>
    <n v="3.7999999999999999E-2"/>
    <n v="519"/>
    <x v="1"/>
    <x v="6"/>
    <x v="3850"/>
    <x v="3831"/>
    <x v="1"/>
  </r>
  <r>
    <x v="3851"/>
    <x v="3846"/>
    <s v="A play about the horrible choices we have to make every day. Should we take a risk, or take the road most travelled?"/>
    <n v="2500"/>
    <n v="852"/>
    <x v="2"/>
    <x v="1"/>
    <x v="1"/>
    <n v="1437129179"/>
    <n v="1434537179"/>
    <b v="1"/>
    <n v="24"/>
    <b v="0"/>
    <x v="6"/>
    <n v="0.34079999999999999"/>
    <n v="1676"/>
    <x v="1"/>
    <x v="6"/>
    <x v="3851"/>
    <x v="3832"/>
    <x v="1"/>
  </r>
  <r>
    <x v="3852"/>
    <x v="3847"/>
    <s v="Writer/Director Lynette J. Blackwell presents the hilarious entangled love story of when evil and good attempt to coexist."/>
    <n v="10000"/>
    <n v="20"/>
    <x v="2"/>
    <x v="0"/>
    <x v="0"/>
    <n v="1427427276"/>
    <n v="1425270876"/>
    <b v="0"/>
    <n v="2"/>
    <b v="0"/>
    <x v="6"/>
    <n v="2E-3"/>
    <n v="5010"/>
    <x v="1"/>
    <x v="6"/>
    <x v="3852"/>
    <x v="3833"/>
    <x v="1"/>
  </r>
  <r>
    <x v="3853"/>
    <x v="3848"/>
    <s v="A dose of One-woman &quot;Dramedy&quot; to cure those daily blues is just what the doctor ordered!"/>
    <n v="100000"/>
    <n v="26"/>
    <x v="2"/>
    <x v="0"/>
    <x v="0"/>
    <n v="1409602178"/>
    <n v="1406578178"/>
    <b v="0"/>
    <n v="2"/>
    <b v="0"/>
    <x v="6"/>
    <n v="2.5999999999999998E-4"/>
    <n v="50013"/>
    <x v="1"/>
    <x v="6"/>
    <x v="3853"/>
    <x v="3834"/>
    <x v="1"/>
  </r>
  <r>
    <x v="3854"/>
    <x v="3849"/>
    <s v="A play dedicated to the 100th anniversary of the Armenian Genocide."/>
    <n v="11000"/>
    <n v="1788"/>
    <x v="2"/>
    <x v="0"/>
    <x v="0"/>
    <n v="1431206058"/>
    <n v="1428614058"/>
    <b v="0"/>
    <n v="20"/>
    <b v="0"/>
    <x v="6"/>
    <n v="0.16254545454545455"/>
    <n v="6394"/>
    <x v="1"/>
    <x v="6"/>
    <x v="3854"/>
    <x v="3835"/>
    <x v="1"/>
  </r>
  <r>
    <x v="3855"/>
    <x v="3850"/>
    <s v="TWO NEW DARK COMEDIES OPENING IN NYC THIS APRIL AND MAY BY CHRISTOPHER B. LATRO _x000a_ABOUT FAMILY, AMBITION, LOVE AND GREED"/>
    <n v="1000"/>
    <n v="25"/>
    <x v="2"/>
    <x v="0"/>
    <x v="0"/>
    <n v="1427408271"/>
    <n v="1424819871"/>
    <b v="0"/>
    <n v="1"/>
    <b v="0"/>
    <x v="6"/>
    <n v="2.5000000000000001E-2"/>
    <n v="512.5"/>
    <x v="1"/>
    <x v="6"/>
    <x v="3855"/>
    <x v="3836"/>
    <x v="1"/>
  </r>
  <r>
    <x v="3856"/>
    <x v="3851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b v="0"/>
    <n v="1"/>
    <b v="0"/>
    <x v="6"/>
    <n v="2.0000000000000001E-4"/>
    <n v="2500.5"/>
    <x v="1"/>
    <x v="6"/>
    <x v="3856"/>
    <x v="3837"/>
    <x v="1"/>
  </r>
  <r>
    <x v="3857"/>
    <x v="3852"/>
    <s v="The Ultimate Screenwriting Conference_x000a_is the experience showing screenwriters how to write and sell a screenplay in hollywood!"/>
    <n v="5000"/>
    <n v="260"/>
    <x v="2"/>
    <x v="0"/>
    <x v="0"/>
    <n v="1406913120"/>
    <n v="1404927690"/>
    <b v="0"/>
    <n v="4"/>
    <b v="0"/>
    <x v="6"/>
    <n v="5.1999999999999998E-2"/>
    <n v="2630"/>
    <x v="1"/>
    <x v="6"/>
    <x v="3857"/>
    <x v="3838"/>
    <x v="1"/>
  </r>
  <r>
    <x v="3858"/>
    <x v="3853"/>
    <s v="With non-gender specific casting, CattyWhamPuss Theatre dismiss traditional casting biases in this, their ambitious first venture."/>
    <n v="500"/>
    <n v="10"/>
    <x v="2"/>
    <x v="1"/>
    <x v="1"/>
    <n v="1432328400"/>
    <n v="1430734844"/>
    <b v="0"/>
    <n v="1"/>
    <b v="0"/>
    <x v="6"/>
    <n v="0.02"/>
    <n v="255"/>
    <x v="1"/>
    <x v="6"/>
    <x v="3858"/>
    <x v="3839"/>
    <x v="1"/>
  </r>
  <r>
    <x v="3859"/>
    <x v="3854"/>
    <s v="This is a play that will have each and everyone that sees it thinking about the dreams they had growing up. It's a dramady"/>
    <n v="2500"/>
    <n v="1"/>
    <x v="2"/>
    <x v="0"/>
    <x v="0"/>
    <n v="1403730000"/>
    <n v="1401485207"/>
    <b v="0"/>
    <n v="1"/>
    <b v="0"/>
    <x v="6"/>
    <n v="4.0000000000000002E-4"/>
    <n v="1250.5"/>
    <x v="1"/>
    <x v="6"/>
    <x v="3859"/>
    <x v="3840"/>
    <x v="1"/>
  </r>
  <r>
    <x v="3860"/>
    <x v="3855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b v="0"/>
    <n v="13"/>
    <b v="0"/>
    <x v="6"/>
    <n v="0.17666666666666667"/>
    <n v="3530"/>
    <x v="1"/>
    <x v="6"/>
    <x v="3860"/>
    <x v="3841"/>
    <x v="1"/>
  </r>
  <r>
    <x v="3861"/>
    <x v="3856"/>
    <s v="THE COMING OF THE LORD!"/>
    <n v="2000"/>
    <n v="100"/>
    <x v="2"/>
    <x v="0"/>
    <x v="0"/>
    <n v="1415828820"/>
    <n v="1412258977"/>
    <b v="0"/>
    <n v="1"/>
    <b v="0"/>
    <x v="6"/>
    <n v="0.05"/>
    <n v="1050"/>
    <x v="1"/>
    <x v="6"/>
    <x v="3861"/>
    <x v="3842"/>
    <x v="1"/>
  </r>
  <r>
    <x v="3862"/>
    <x v="3857"/>
    <s v="The hit immersive theatre experience of England comes to Corpus Christi!"/>
    <n v="7500"/>
    <n v="1"/>
    <x v="2"/>
    <x v="0"/>
    <x v="0"/>
    <n v="1473699540"/>
    <n v="1472451356"/>
    <b v="0"/>
    <n v="1"/>
    <b v="0"/>
    <x v="6"/>
    <n v="1.3333333333333334E-4"/>
    <n v="3750.5"/>
    <x v="1"/>
    <x v="6"/>
    <x v="3862"/>
    <x v="3843"/>
    <x v="1"/>
  </r>
  <r>
    <x v="3863"/>
    <x v="3858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b v="0"/>
    <n v="0"/>
    <b v="0"/>
    <x v="6"/>
    <n v="0"/>
    <n v="3000"/>
    <x v="1"/>
    <x v="6"/>
    <x v="3863"/>
    <x v="3844"/>
    <x v="1"/>
  </r>
  <r>
    <x v="3864"/>
    <x v="3859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b v="0"/>
    <n v="3"/>
    <b v="0"/>
    <x v="6"/>
    <n v="1.2E-2"/>
    <n v="2530"/>
    <x v="1"/>
    <x v="6"/>
    <x v="3864"/>
    <x v="3845"/>
    <x v="1"/>
  </r>
  <r>
    <x v="3865"/>
    <x v="3860"/>
    <s v="Sissy Entertainment delivers a delicious cabaret that blends comedic monologue, song, and traditional sketch comedy."/>
    <n v="2413"/>
    <n v="650"/>
    <x v="2"/>
    <x v="5"/>
    <x v="5"/>
    <n v="1409376600"/>
    <n v="1405957098"/>
    <b v="0"/>
    <n v="14"/>
    <b v="0"/>
    <x v="6"/>
    <n v="0.26937422295897223"/>
    <n v="1531.5"/>
    <x v="1"/>
    <x v="6"/>
    <x v="3865"/>
    <x v="3846"/>
    <x v="1"/>
  </r>
  <r>
    <x v="3866"/>
    <x v="3861"/>
    <s v="A funny, moving, witty piece about a girl, her oboe, and her dreams."/>
    <n v="2000"/>
    <n v="11"/>
    <x v="2"/>
    <x v="0"/>
    <x v="0"/>
    <n v="1458703740"/>
    <n v="1454453021"/>
    <b v="0"/>
    <n v="2"/>
    <b v="0"/>
    <x v="6"/>
    <n v="5.4999999999999997E-3"/>
    <n v="1005.5"/>
    <x v="1"/>
    <x v="6"/>
    <x v="3866"/>
    <x v="3847"/>
    <x v="1"/>
  </r>
  <r>
    <x v="3867"/>
    <x v="3862"/>
    <s v="What do you know about Russian Culture? Our project helps the American children to find out about Russian literature."/>
    <n v="2000"/>
    <n v="251"/>
    <x v="2"/>
    <x v="0"/>
    <x v="0"/>
    <n v="1466278339"/>
    <n v="1463686339"/>
    <b v="0"/>
    <n v="5"/>
    <b v="0"/>
    <x v="6"/>
    <n v="0.1255"/>
    <n v="1125.5"/>
    <x v="1"/>
    <x v="6"/>
    <x v="3867"/>
    <x v="3848"/>
    <x v="1"/>
  </r>
  <r>
    <x v="3868"/>
    <x v="3863"/>
    <s v="New collection of music by Scott Evan Davis!"/>
    <n v="5000"/>
    <n v="10"/>
    <x v="1"/>
    <x v="1"/>
    <x v="1"/>
    <n v="1410191405"/>
    <n v="1408031405"/>
    <b v="0"/>
    <n v="1"/>
    <b v="0"/>
    <x v="40"/>
    <n v="2E-3"/>
    <n v="2505"/>
    <x v="1"/>
    <x v="40"/>
    <x v="3868"/>
    <x v="3849"/>
    <x v="1"/>
  </r>
  <r>
    <x v="3869"/>
    <x v="3864"/>
    <s v="A Musical about 3 women who pursue their Pleasure and end up finding themselves."/>
    <n v="13111"/>
    <n v="452"/>
    <x v="1"/>
    <x v="0"/>
    <x v="0"/>
    <n v="1426302660"/>
    <n v="1423761792"/>
    <b v="0"/>
    <n v="15"/>
    <b v="0"/>
    <x v="40"/>
    <n v="3.44748684310884E-2"/>
    <n v="6781.5"/>
    <x v="1"/>
    <x v="40"/>
    <x v="3869"/>
    <x v="3850"/>
    <x v="1"/>
  </r>
  <r>
    <x v="3870"/>
    <x v="3865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b v="0"/>
    <n v="10"/>
    <b v="0"/>
    <x v="40"/>
    <n v="0.15"/>
    <n v="5750"/>
    <x v="1"/>
    <x v="40"/>
    <x v="3870"/>
    <x v="3851"/>
    <x v="1"/>
  </r>
  <r>
    <x v="3871"/>
    <x v="3866"/>
    <s v="Our musical is finally ready to come to life, and we're raising funds to help make that happen!"/>
    <n v="1500"/>
    <n v="40"/>
    <x v="1"/>
    <x v="0"/>
    <x v="0"/>
    <n v="1490809450"/>
    <n v="1485629050"/>
    <b v="0"/>
    <n v="3"/>
    <b v="0"/>
    <x v="40"/>
    <n v="2.6666666666666668E-2"/>
    <n v="770"/>
    <x v="1"/>
    <x v="40"/>
    <x v="3871"/>
    <x v="3852"/>
    <x v="1"/>
  </r>
  <r>
    <x v="3872"/>
    <x v="3867"/>
    <s v="We are a brand new theatrical teen production company, and we need enough money to put on our first musical production."/>
    <n v="15000"/>
    <n v="0"/>
    <x v="1"/>
    <x v="0"/>
    <x v="0"/>
    <n v="1439522996"/>
    <n v="1435202996"/>
    <b v="0"/>
    <n v="0"/>
    <b v="0"/>
    <x v="40"/>
    <n v="0"/>
    <n v="7500"/>
    <x v="1"/>
    <x v="40"/>
    <x v="3872"/>
    <x v="3853"/>
    <x v="1"/>
  </r>
  <r>
    <x v="3873"/>
    <x v="3868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b v="0"/>
    <n v="0"/>
    <b v="0"/>
    <x v="40"/>
    <n v="0"/>
    <n v="2750"/>
    <x v="1"/>
    <x v="40"/>
    <x v="3873"/>
    <x v="3854"/>
    <x v="1"/>
  </r>
  <r>
    <x v="3874"/>
    <x v="3869"/>
    <s v="An exploration of arts, dance, music and theater bought to you by a talented team of performing arts enthusiasts - a FUNdraising event"/>
    <n v="620"/>
    <n v="0"/>
    <x v="1"/>
    <x v="4"/>
    <x v="4"/>
    <n v="1422061200"/>
    <n v="1420244622"/>
    <b v="0"/>
    <n v="0"/>
    <b v="0"/>
    <x v="40"/>
    <n v="0"/>
    <n v="310"/>
    <x v="1"/>
    <x v="40"/>
    <x v="3874"/>
    <x v="3855"/>
    <x v="1"/>
  </r>
  <r>
    <x v="3875"/>
    <x v="3870"/>
    <s v="Det nystartede vÃ¦kstlagsteater NÃ¸rrebro Musicalteater's hÃ¥rrejsende opsÃ¦tning af horror-musicalen &quot;Sweeney Todd&quot;!"/>
    <n v="30000"/>
    <n v="0"/>
    <x v="1"/>
    <x v="8"/>
    <x v="7"/>
    <n v="1472896800"/>
    <n v="1472804365"/>
    <b v="0"/>
    <n v="0"/>
    <b v="0"/>
    <x v="40"/>
    <n v="0"/>
    <n v="15000"/>
    <x v="1"/>
    <x v="40"/>
    <x v="3875"/>
    <x v="3856"/>
    <x v="1"/>
  </r>
  <r>
    <x v="3876"/>
    <x v="3871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b v="0"/>
    <n v="46"/>
    <b v="0"/>
    <x v="40"/>
    <n v="0.52794871794871789"/>
    <n v="2979.5"/>
    <x v="1"/>
    <x v="40"/>
    <x v="3876"/>
    <x v="3857"/>
    <x v="1"/>
  </r>
  <r>
    <x v="3877"/>
    <x v="3872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b v="0"/>
    <n v="14"/>
    <b v="0"/>
    <x v="40"/>
    <n v="4.9639999999999997E-2"/>
    <n v="13120.5"/>
    <x v="1"/>
    <x v="40"/>
    <x v="3877"/>
    <x v="3858"/>
    <x v="1"/>
  </r>
  <r>
    <x v="3878"/>
    <x v="3873"/>
    <s v="Encouraging young males to engage in vocational development in the art of musical theater and related dance classes."/>
    <n v="18000"/>
    <n v="10"/>
    <x v="1"/>
    <x v="0"/>
    <x v="0"/>
    <n v="1435636740"/>
    <n v="1433014746"/>
    <b v="0"/>
    <n v="1"/>
    <b v="0"/>
    <x v="40"/>
    <n v="5.5555555555555556E-4"/>
    <n v="9005"/>
    <x v="1"/>
    <x v="40"/>
    <x v="3878"/>
    <x v="3859"/>
    <x v="1"/>
  </r>
  <r>
    <x v="3879"/>
    <x v="3874"/>
    <s v="Theatre â€˜Portableâ€™ Royal is a portable, fully working, 40 seater theatre which will tour the UK and beyond!"/>
    <n v="15000"/>
    <n v="0"/>
    <x v="1"/>
    <x v="1"/>
    <x v="1"/>
    <n v="1422218396"/>
    <n v="1419626396"/>
    <b v="0"/>
    <n v="0"/>
    <b v="0"/>
    <x v="40"/>
    <n v="0"/>
    <n v="7500"/>
    <x v="1"/>
    <x v="40"/>
    <x v="3879"/>
    <x v="3860"/>
    <x v="1"/>
  </r>
  <r>
    <x v="3880"/>
    <x v="3875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b v="0"/>
    <n v="17"/>
    <b v="0"/>
    <x v="40"/>
    <n v="0.13066666666666665"/>
    <n v="4240"/>
    <x v="1"/>
    <x v="40"/>
    <x v="3880"/>
    <x v="3792"/>
    <x v="1"/>
  </r>
  <r>
    <x v="3881"/>
    <x v="3876"/>
    <s v="A musical journey coming to the Blue Venue at the 2017 Orlando Fringe Festival!"/>
    <n v="500"/>
    <n v="25"/>
    <x v="1"/>
    <x v="0"/>
    <x v="0"/>
    <n v="1487550399"/>
    <n v="1484958399"/>
    <b v="0"/>
    <n v="1"/>
    <b v="0"/>
    <x v="40"/>
    <n v="0.05"/>
    <n v="262.5"/>
    <x v="1"/>
    <x v="40"/>
    <x v="3881"/>
    <x v="3861"/>
    <x v="1"/>
  </r>
  <r>
    <x v="3882"/>
    <x v="3877"/>
    <s v="A musical vision of the Faust tale... how he signed his soul to the devil Mephistopheles to find Lori, the love of his life."/>
    <n v="30000"/>
    <n v="0"/>
    <x v="1"/>
    <x v="2"/>
    <x v="2"/>
    <n v="1454281380"/>
    <n v="1451950570"/>
    <b v="0"/>
    <n v="0"/>
    <b v="0"/>
    <x v="40"/>
    <n v="0"/>
    <n v="15000"/>
    <x v="1"/>
    <x v="40"/>
    <x v="3882"/>
    <x v="3862"/>
    <x v="1"/>
  </r>
  <r>
    <x v="3883"/>
    <x v="3878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b v="0"/>
    <n v="0"/>
    <b v="0"/>
    <x v="40"/>
    <n v="0"/>
    <n v="7500"/>
    <x v="1"/>
    <x v="40"/>
    <x v="3883"/>
    <x v="3863"/>
    <x v="1"/>
  </r>
  <r>
    <x v="3884"/>
    <x v="3879"/>
    <s v="The Group M3 is striving to give one of the poorest towns in the country hope again this Easter Holiday."/>
    <n v="10000"/>
    <n v="0"/>
    <x v="1"/>
    <x v="0"/>
    <x v="0"/>
    <n v="1427479192"/>
    <n v="1425322792"/>
    <b v="0"/>
    <n v="0"/>
    <b v="0"/>
    <x v="40"/>
    <n v="0"/>
    <n v="5000"/>
    <x v="1"/>
    <x v="40"/>
    <x v="3884"/>
    <x v="3864"/>
    <x v="1"/>
  </r>
  <r>
    <x v="3885"/>
    <x v="3880"/>
    <s v="A LIVE musical spectacular theatrical experience of The Beatles recording sessions at Abbey Road Studios."/>
    <n v="375000"/>
    <n v="0"/>
    <x v="1"/>
    <x v="0"/>
    <x v="0"/>
    <n v="1462834191"/>
    <n v="1460242191"/>
    <b v="0"/>
    <n v="0"/>
    <b v="0"/>
    <x v="40"/>
    <n v="0"/>
    <n v="187500"/>
    <x v="1"/>
    <x v="40"/>
    <x v="3885"/>
    <x v="3865"/>
    <x v="1"/>
  </r>
  <r>
    <x v="3886"/>
    <x v="3881"/>
    <n v="1"/>
    <n v="10000"/>
    <n v="0"/>
    <x v="1"/>
    <x v="2"/>
    <x v="2"/>
    <n v="1418275702"/>
    <n v="1415683702"/>
    <b v="0"/>
    <n v="0"/>
    <b v="0"/>
    <x v="40"/>
    <n v="0"/>
    <n v="5000"/>
    <x v="1"/>
    <x v="40"/>
    <x v="3886"/>
    <x v="3866"/>
    <x v="1"/>
  </r>
  <r>
    <x v="3887"/>
    <x v="3882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b v="0"/>
    <n v="2"/>
    <b v="0"/>
    <x v="40"/>
    <n v="1.7500000000000002E-2"/>
    <n v="1017.5"/>
    <x v="1"/>
    <x v="40"/>
    <x v="3887"/>
    <x v="3867"/>
    <x v="1"/>
  </r>
  <r>
    <x v="3888"/>
    <x v="3883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b v="0"/>
    <n v="14"/>
    <b v="0"/>
    <x v="6"/>
    <n v="0.27100000000000002"/>
    <n v="1271"/>
    <x v="1"/>
    <x v="6"/>
    <x v="3888"/>
    <x v="3868"/>
    <x v="1"/>
  </r>
  <r>
    <x v="3889"/>
    <x v="3884"/>
    <s v="A romantic comedy about a girl trying to figure out what to do with her life and an angel who comes to help her."/>
    <n v="8000"/>
    <n v="118"/>
    <x v="2"/>
    <x v="0"/>
    <x v="0"/>
    <n v="1420413960"/>
    <n v="1417651630"/>
    <b v="0"/>
    <n v="9"/>
    <b v="0"/>
    <x v="6"/>
    <n v="1.4749999999999999E-2"/>
    <n v="4059"/>
    <x v="1"/>
    <x v="6"/>
    <x v="3889"/>
    <x v="3869"/>
    <x v="1"/>
  </r>
  <r>
    <x v="3890"/>
    <x v="3885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b v="0"/>
    <n v="8"/>
    <b v="0"/>
    <x v="6"/>
    <n v="0.16826666666666668"/>
    <n v="8762"/>
    <x v="1"/>
    <x v="6"/>
    <x v="3890"/>
    <x v="3870"/>
    <x v="1"/>
  </r>
  <r>
    <x v="3891"/>
    <x v="3886"/>
    <s v="A comedy about a mime who dreams of becoming a stand up comedian."/>
    <n v="800"/>
    <n v="260"/>
    <x v="2"/>
    <x v="0"/>
    <x v="0"/>
    <n v="1427086740"/>
    <n v="1424488244"/>
    <b v="0"/>
    <n v="7"/>
    <b v="0"/>
    <x v="6"/>
    <n v="0.32500000000000001"/>
    <n v="530"/>
    <x v="1"/>
    <x v="6"/>
    <x v="3891"/>
    <x v="3871"/>
    <x v="1"/>
  </r>
  <r>
    <x v="3892"/>
    <x v="3887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b v="0"/>
    <n v="0"/>
    <b v="0"/>
    <x v="6"/>
    <n v="0"/>
    <n v="500"/>
    <x v="1"/>
    <x v="6"/>
    <x v="3892"/>
    <x v="3872"/>
    <x v="1"/>
  </r>
  <r>
    <x v="3893"/>
    <x v="3888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b v="0"/>
    <n v="84"/>
    <b v="0"/>
    <x v="6"/>
    <n v="0.2155"/>
    <n v="30387.5"/>
    <x v="1"/>
    <x v="6"/>
    <x v="3893"/>
    <x v="3873"/>
    <x v="1"/>
  </r>
  <r>
    <x v="3894"/>
    <x v="3889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b v="0"/>
    <n v="11"/>
    <b v="0"/>
    <x v="6"/>
    <n v="3.4666666666666665E-2"/>
    <n v="7760"/>
    <x v="1"/>
    <x v="6"/>
    <x v="3894"/>
    <x v="3874"/>
    <x v="1"/>
  </r>
  <r>
    <x v="3895"/>
    <x v="3890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b v="0"/>
    <n v="1"/>
    <b v="0"/>
    <x v="6"/>
    <n v="0.05"/>
    <n v="525"/>
    <x v="1"/>
    <x v="6"/>
    <x v="3895"/>
    <x v="3875"/>
    <x v="1"/>
  </r>
  <r>
    <x v="3896"/>
    <x v="3891"/>
    <s v="Yorick and Co. is a comedy about a struggling theatre company whose mysterious benefactor starts haunting the show!"/>
    <n v="1600"/>
    <n v="170"/>
    <x v="2"/>
    <x v="0"/>
    <x v="0"/>
    <n v="1402979778"/>
    <n v="1401770178"/>
    <b v="0"/>
    <n v="4"/>
    <b v="0"/>
    <x v="6"/>
    <n v="0.10625"/>
    <n v="885"/>
    <x v="1"/>
    <x v="6"/>
    <x v="3896"/>
    <x v="3876"/>
    <x v="1"/>
  </r>
  <r>
    <x v="3897"/>
    <x v="3892"/>
    <s v="Help us to put on a production of Terry Pratchett's Wyrd Sisters, an ambitions show for our theatre but one I believe we can do."/>
    <n v="2500"/>
    <n v="440"/>
    <x v="2"/>
    <x v="4"/>
    <x v="4"/>
    <n v="1420750683"/>
    <n v="1418158683"/>
    <b v="0"/>
    <n v="10"/>
    <b v="0"/>
    <x v="6"/>
    <n v="0.17599999999999999"/>
    <n v="1470"/>
    <x v="1"/>
    <x v="6"/>
    <x v="3897"/>
    <x v="3877"/>
    <x v="1"/>
  </r>
  <r>
    <x v="3898"/>
    <x v="3893"/>
    <s v="'Somewhere you know, nowhere you've been' a theatrical _x000a_re-imagining of Walthamstowâ€™s past acted out beneath big skies in the marshes."/>
    <n v="2500"/>
    <n v="814"/>
    <x v="2"/>
    <x v="1"/>
    <x v="1"/>
    <n v="1439827200"/>
    <n v="1436355270"/>
    <b v="0"/>
    <n v="16"/>
    <b v="0"/>
    <x v="6"/>
    <n v="0.3256"/>
    <n v="1657"/>
    <x v="1"/>
    <x v="6"/>
    <x v="3898"/>
    <x v="3878"/>
    <x v="1"/>
  </r>
  <r>
    <x v="3899"/>
    <x v="3894"/>
    <s v="More than just a play, RAIN is an outreach to hurting people who feel disengaged or rejected by others."/>
    <n v="10000"/>
    <n v="125"/>
    <x v="2"/>
    <x v="0"/>
    <x v="0"/>
    <n v="1407868561"/>
    <n v="1406140561"/>
    <b v="0"/>
    <n v="2"/>
    <b v="0"/>
    <x v="6"/>
    <n v="1.2500000000000001E-2"/>
    <n v="5062.5"/>
    <x v="1"/>
    <x v="6"/>
    <x v="3899"/>
    <x v="3879"/>
    <x v="1"/>
  </r>
  <r>
    <x v="3900"/>
    <x v="3895"/>
    <s v="HUB Theatre Group collaborates with local artists to present John Logan's RED to the community."/>
    <n v="2500"/>
    <n v="135"/>
    <x v="2"/>
    <x v="0"/>
    <x v="0"/>
    <n v="1433988791"/>
    <n v="1431396791"/>
    <b v="0"/>
    <n v="5"/>
    <b v="0"/>
    <x v="6"/>
    <n v="5.3999999999999999E-2"/>
    <n v="1317.5"/>
    <x v="1"/>
    <x v="6"/>
    <x v="3900"/>
    <x v="3880"/>
    <x v="1"/>
  </r>
  <r>
    <x v="3901"/>
    <x v="3896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b v="0"/>
    <n v="1"/>
    <b v="0"/>
    <x v="6"/>
    <n v="8.3333333333333332E-3"/>
    <n v="1512.5"/>
    <x v="1"/>
    <x v="6"/>
    <x v="3901"/>
    <x v="3881"/>
    <x v="1"/>
  </r>
  <r>
    <x v="3902"/>
    <x v="3897"/>
    <s v="Love, Sex and Apps is a double bill exploring the way in which we are both connected and disconnected with those around us."/>
    <n v="3000"/>
    <n v="1465"/>
    <x v="2"/>
    <x v="1"/>
    <x v="1"/>
    <n v="1479125642"/>
    <n v="1476962042"/>
    <b v="0"/>
    <n v="31"/>
    <b v="0"/>
    <x v="6"/>
    <n v="0.48833333333333334"/>
    <n v="2232.5"/>
    <x v="1"/>
    <x v="6"/>
    <x v="3902"/>
    <x v="3882"/>
    <x v="1"/>
  </r>
  <r>
    <x v="3903"/>
    <x v="3898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b v="0"/>
    <n v="0"/>
    <b v="0"/>
    <x v="6"/>
    <n v="0"/>
    <n v="750"/>
    <x v="1"/>
    <x v="6"/>
    <x v="3903"/>
    <x v="3883"/>
    <x v="1"/>
  </r>
  <r>
    <x v="3904"/>
    <x v="3899"/>
    <s v="A play that will cover 4000 years of black history."/>
    <n v="10000"/>
    <n v="3"/>
    <x v="2"/>
    <x v="0"/>
    <x v="0"/>
    <n v="1429074240"/>
    <n v="1427866200"/>
    <b v="0"/>
    <n v="2"/>
    <b v="0"/>
    <x v="6"/>
    <n v="2.9999999999999997E-4"/>
    <n v="5001.5"/>
    <x v="1"/>
    <x v="6"/>
    <x v="3904"/>
    <x v="3884"/>
    <x v="1"/>
  </r>
  <r>
    <x v="3905"/>
    <x v="3900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b v="0"/>
    <n v="7"/>
    <b v="0"/>
    <x v="6"/>
    <n v="0.11533333333333333"/>
    <n v="836.5"/>
    <x v="1"/>
    <x v="6"/>
    <x v="3905"/>
    <x v="3885"/>
    <x v="1"/>
  </r>
  <r>
    <x v="3906"/>
    <x v="3901"/>
    <s v="We will workshop, stage and develop new writing, devised work and adaptations. A joyful leap into the possibilities of an idea!"/>
    <n v="1500"/>
    <n v="1010"/>
    <x v="2"/>
    <x v="1"/>
    <x v="1"/>
    <n v="1435325100"/>
    <n v="1432072893"/>
    <b v="0"/>
    <n v="16"/>
    <b v="0"/>
    <x v="6"/>
    <n v="0.67333333333333334"/>
    <n v="1255"/>
    <x v="1"/>
    <x v="6"/>
    <x v="3906"/>
    <x v="3886"/>
    <x v="1"/>
  </r>
  <r>
    <x v="3907"/>
    <x v="3902"/>
    <s v="Burqa&amp;Rifle dramatizes the  encounter between two women -- a vigilante and a convert to Islam."/>
    <n v="1000"/>
    <n v="153"/>
    <x v="2"/>
    <x v="0"/>
    <x v="0"/>
    <n v="1414354080"/>
    <n v="1411587606"/>
    <b v="0"/>
    <n v="4"/>
    <b v="0"/>
    <x v="6"/>
    <n v="0.153"/>
    <n v="576.5"/>
    <x v="1"/>
    <x v="6"/>
    <x v="3907"/>
    <x v="3887"/>
    <x v="1"/>
  </r>
  <r>
    <x v="3908"/>
    <x v="3903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b v="0"/>
    <n v="4"/>
    <b v="0"/>
    <x v="6"/>
    <n v="8.666666666666667E-2"/>
    <n v="407.5"/>
    <x v="1"/>
    <x v="6"/>
    <x v="3908"/>
    <x v="3888"/>
    <x v="1"/>
  </r>
  <r>
    <x v="3909"/>
    <x v="3904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b v="0"/>
    <n v="4"/>
    <b v="0"/>
    <x v="6"/>
    <n v="2.2499999999999998E-3"/>
    <n v="30067.5"/>
    <x v="1"/>
    <x v="6"/>
    <x v="3909"/>
    <x v="3889"/>
    <x v="1"/>
  </r>
  <r>
    <x v="3910"/>
    <x v="3905"/>
    <s v="Join Sherlock Holmes and Dr. Watson as the first adventure together is dramatized live on-stage!  The game is afoot!"/>
    <n v="6000"/>
    <n v="185"/>
    <x v="2"/>
    <x v="0"/>
    <x v="0"/>
    <n v="1441649397"/>
    <n v="1439057397"/>
    <b v="0"/>
    <n v="3"/>
    <b v="0"/>
    <x v="6"/>
    <n v="3.0833333333333334E-2"/>
    <n v="3092.5"/>
    <x v="1"/>
    <x v="6"/>
    <x v="3910"/>
    <x v="3890"/>
    <x v="1"/>
  </r>
  <r>
    <x v="3911"/>
    <x v="3906"/>
    <s v="â€˜Ministers of Graceâ€™ imagines what the movie Ghostbusters would be like if written by William Shakespeare."/>
    <n v="8000"/>
    <n v="2993"/>
    <x v="2"/>
    <x v="0"/>
    <x v="0"/>
    <n v="1417033777"/>
    <n v="1414438177"/>
    <b v="0"/>
    <n v="36"/>
    <b v="0"/>
    <x v="6"/>
    <n v="0.37412499999999999"/>
    <n v="5496.5"/>
    <x v="1"/>
    <x v="6"/>
    <x v="3911"/>
    <x v="3891"/>
    <x v="1"/>
  </r>
  <r>
    <x v="3912"/>
    <x v="3907"/>
    <s v="Producing &amp; directing Jake's Women by Neil Simon opening July 9 and running through July 26 for Sonoma Arts Live"/>
    <n v="15000"/>
    <n v="1"/>
    <x v="2"/>
    <x v="0"/>
    <x v="0"/>
    <n v="1429936500"/>
    <n v="1424759330"/>
    <b v="0"/>
    <n v="1"/>
    <b v="0"/>
    <x v="6"/>
    <n v="6.666666666666667E-5"/>
    <n v="7500.5"/>
    <x v="1"/>
    <x v="6"/>
    <x v="3912"/>
    <x v="3892"/>
    <x v="1"/>
  </r>
  <r>
    <x v="3913"/>
    <x v="3908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b v="0"/>
    <n v="7"/>
    <b v="0"/>
    <x v="6"/>
    <n v="0.1"/>
    <n v="5500"/>
    <x v="1"/>
    <x v="6"/>
    <x v="3913"/>
    <x v="3893"/>
    <x v="1"/>
  </r>
  <r>
    <x v="3914"/>
    <x v="3909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b v="0"/>
    <n v="27"/>
    <b v="0"/>
    <x v="6"/>
    <n v="0.36359999999999998"/>
    <n v="1704.5"/>
    <x v="1"/>
    <x v="6"/>
    <x v="3914"/>
    <x v="3894"/>
    <x v="1"/>
  </r>
  <r>
    <x v="3915"/>
    <x v="3910"/>
    <s v="Following the enormous success of Hardcross, we are looking for new ways to bring this wonderful play to a wider audience."/>
    <n v="1500"/>
    <n v="5"/>
    <x v="2"/>
    <x v="1"/>
    <x v="1"/>
    <n v="1464824309"/>
    <n v="1462232309"/>
    <b v="0"/>
    <n v="1"/>
    <b v="0"/>
    <x v="6"/>
    <n v="3.3333333333333335E-3"/>
    <n v="752.5"/>
    <x v="1"/>
    <x v="6"/>
    <x v="3915"/>
    <x v="3895"/>
    <x v="1"/>
  </r>
  <r>
    <x v="3916"/>
    <x v="3911"/>
    <s v="We're a small group of University students who need a little help making our final exam production the best product possible."/>
    <n v="2000"/>
    <n v="0"/>
    <x v="2"/>
    <x v="8"/>
    <x v="7"/>
    <n v="1464952752"/>
    <n v="1462360752"/>
    <b v="0"/>
    <n v="0"/>
    <b v="0"/>
    <x v="6"/>
    <n v="0"/>
    <n v="1000"/>
    <x v="1"/>
    <x v="6"/>
    <x v="3916"/>
    <x v="3896"/>
    <x v="1"/>
  </r>
  <r>
    <x v="3917"/>
    <x v="3912"/>
    <s v="We place the actors and script to the fore, with productions stripped down to barest level, aiming to make theatre accessible."/>
    <n v="3500"/>
    <n v="10"/>
    <x v="2"/>
    <x v="1"/>
    <x v="1"/>
    <n v="1410439161"/>
    <n v="1407847161"/>
    <b v="0"/>
    <n v="1"/>
    <b v="0"/>
    <x v="6"/>
    <n v="2.8571428571428571E-3"/>
    <n v="1755"/>
    <x v="1"/>
    <x v="6"/>
    <x v="3917"/>
    <x v="3897"/>
    <x v="1"/>
  </r>
  <r>
    <x v="3918"/>
    <x v="3913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b v="0"/>
    <n v="3"/>
    <b v="0"/>
    <x v="6"/>
    <n v="2E-3"/>
    <n v="30060"/>
    <x v="1"/>
    <x v="6"/>
    <x v="3918"/>
    <x v="3898"/>
    <x v="1"/>
  </r>
  <r>
    <x v="3919"/>
    <x v="3914"/>
    <s v="Two sisters living in a Cornish seaside town attempt to hide and escape from a life- circle of deceit, abuse, incest and revenge."/>
    <n v="5000"/>
    <n v="90"/>
    <x v="2"/>
    <x v="1"/>
    <x v="1"/>
    <n v="1453075200"/>
    <n v="1450628773"/>
    <b v="0"/>
    <n v="3"/>
    <b v="0"/>
    <x v="6"/>
    <n v="1.7999999999999999E-2"/>
    <n v="2545"/>
    <x v="1"/>
    <x v="6"/>
    <x v="3919"/>
    <x v="3899"/>
    <x v="1"/>
  </r>
  <r>
    <x v="3920"/>
    <x v="3915"/>
    <s v="An enthralling tale charting the ecstasies and tragedies behind the seven white masks of centenarian clown,Scaramouche Jones."/>
    <n v="2500"/>
    <n v="135"/>
    <x v="2"/>
    <x v="1"/>
    <x v="1"/>
    <n v="1479032260"/>
    <n v="1476436660"/>
    <b v="0"/>
    <n v="3"/>
    <b v="0"/>
    <x v="6"/>
    <n v="5.3999999999999999E-2"/>
    <n v="1317.5"/>
    <x v="1"/>
    <x v="6"/>
    <x v="3920"/>
    <x v="3900"/>
    <x v="1"/>
  </r>
  <r>
    <x v="3921"/>
    <x v="3916"/>
    <s v="CLTC are crowdfunding for our latest production - Joe Calarco's brilliant adaptation of Shakespeare's most loved tragedy."/>
    <n v="3000"/>
    <n v="0"/>
    <x v="2"/>
    <x v="1"/>
    <x v="1"/>
    <n v="1414346400"/>
    <n v="1413291655"/>
    <b v="0"/>
    <n v="0"/>
    <b v="0"/>
    <x v="6"/>
    <n v="0"/>
    <n v="1500"/>
    <x v="1"/>
    <x v="6"/>
    <x v="3921"/>
    <x v="3901"/>
    <x v="1"/>
  </r>
  <r>
    <x v="3922"/>
    <x v="3917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b v="0"/>
    <n v="6"/>
    <b v="0"/>
    <x v="6"/>
    <n v="8.1333333333333327E-2"/>
    <n v="405.5"/>
    <x v="1"/>
    <x v="6"/>
    <x v="3922"/>
    <x v="3902"/>
    <x v="1"/>
  </r>
  <r>
    <x v="3923"/>
    <x v="3918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b v="0"/>
    <n v="17"/>
    <b v="0"/>
    <x v="6"/>
    <n v="0.12034782608695652"/>
    <n v="6442"/>
    <x v="1"/>
    <x v="6"/>
    <x v="3923"/>
    <x v="3903"/>
    <x v="1"/>
  </r>
  <r>
    <x v="3924"/>
    <x v="3919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b v="0"/>
    <n v="40"/>
    <b v="0"/>
    <x v="6"/>
    <n v="0.15266666666666667"/>
    <n v="8645"/>
    <x v="1"/>
    <x v="6"/>
    <x v="3924"/>
    <x v="3904"/>
    <x v="1"/>
  </r>
  <r>
    <x v="3925"/>
    <x v="3920"/>
    <s v="Help Save High School Theater Program_x000a_Your donations will be used to purchase props, build sets, and costumes."/>
    <n v="150"/>
    <n v="15"/>
    <x v="2"/>
    <x v="0"/>
    <x v="0"/>
    <n v="1406753639"/>
    <n v="1404161639"/>
    <b v="0"/>
    <n v="3"/>
    <b v="0"/>
    <x v="6"/>
    <n v="0.1"/>
    <n v="82.5"/>
    <x v="1"/>
    <x v="6"/>
    <x v="3925"/>
    <x v="3905"/>
    <x v="1"/>
  </r>
  <r>
    <x v="3926"/>
    <x v="3921"/>
    <s v="Producing syllabus-relevant theatre targeted to HSC students on the NSW Central Coast"/>
    <n v="5000"/>
    <n v="15"/>
    <x v="2"/>
    <x v="2"/>
    <x v="2"/>
    <n v="1419645748"/>
    <n v="1417053748"/>
    <b v="0"/>
    <n v="1"/>
    <b v="0"/>
    <x v="6"/>
    <n v="3.0000000000000001E-3"/>
    <n v="2507.5"/>
    <x v="1"/>
    <x v="6"/>
    <x v="3926"/>
    <x v="3906"/>
    <x v="1"/>
  </r>
  <r>
    <x v="3927"/>
    <x v="3922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b v="0"/>
    <n v="2"/>
    <b v="0"/>
    <x v="6"/>
    <n v="0.01"/>
    <n v="1262.5"/>
    <x v="1"/>
    <x v="6"/>
    <x v="3927"/>
    <x v="3907"/>
    <x v="1"/>
  </r>
  <r>
    <x v="3928"/>
    <x v="3923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b v="0"/>
    <n v="7"/>
    <b v="0"/>
    <x v="6"/>
    <n v="0.13020000000000001"/>
    <n v="2825.5"/>
    <x v="1"/>
    <x v="6"/>
    <x v="3928"/>
    <x v="3908"/>
    <x v="1"/>
  </r>
  <r>
    <x v="3929"/>
    <x v="3924"/>
    <s v="We need to raise funds to bring this elaborate production to life with special FX makeup, highly detailed sets, and costumes."/>
    <n v="20000"/>
    <n v="453"/>
    <x v="2"/>
    <x v="0"/>
    <x v="0"/>
    <n v="1474228265"/>
    <n v="1471636265"/>
    <b v="0"/>
    <n v="14"/>
    <b v="0"/>
    <x v="6"/>
    <n v="2.265E-2"/>
    <n v="10226.5"/>
    <x v="1"/>
    <x v="6"/>
    <x v="3929"/>
    <x v="3909"/>
    <x v="1"/>
  </r>
  <r>
    <x v="3930"/>
    <x v="3925"/>
    <s v="We are a new and exciting semi-pro  theatre company who will support &amp; hire local actors &amp; writers in Brisbane &amp; Queensland."/>
    <n v="10000"/>
    <n v="0"/>
    <x v="2"/>
    <x v="2"/>
    <x v="2"/>
    <n v="1459490400"/>
    <n v="1457078868"/>
    <b v="0"/>
    <n v="0"/>
    <b v="0"/>
    <x v="6"/>
    <n v="0"/>
    <n v="5000"/>
    <x v="1"/>
    <x v="6"/>
    <x v="3930"/>
    <x v="3910"/>
    <x v="1"/>
  </r>
  <r>
    <x v="3931"/>
    <x v="3926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b v="0"/>
    <n v="0"/>
    <b v="0"/>
    <x v="6"/>
    <n v="0"/>
    <n v="4000"/>
    <x v="1"/>
    <x v="6"/>
    <x v="3931"/>
    <x v="3911"/>
    <x v="1"/>
  </r>
  <r>
    <x v="3932"/>
    <x v="3927"/>
    <s v="Audience tell stories from their life chooses the improv actors to re-enact the story on the spot via song, dance and theatrics."/>
    <n v="12000"/>
    <n v="1"/>
    <x v="2"/>
    <x v="0"/>
    <x v="0"/>
    <n v="1458097364"/>
    <n v="1455508964"/>
    <b v="0"/>
    <n v="1"/>
    <b v="0"/>
    <x v="6"/>
    <n v="8.3333333333333331E-5"/>
    <n v="6000.5"/>
    <x v="1"/>
    <x v="6"/>
    <x v="3932"/>
    <x v="3912"/>
    <x v="1"/>
  </r>
  <r>
    <x v="3933"/>
    <x v="3928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b v="0"/>
    <n v="12"/>
    <b v="0"/>
    <x v="6"/>
    <n v="0.15742857142857142"/>
    <n v="4051"/>
    <x v="1"/>
    <x v="6"/>
    <x v="3933"/>
    <x v="3913"/>
    <x v="1"/>
  </r>
  <r>
    <x v="3934"/>
    <x v="3929"/>
    <s v="Lost youth and lost souls struggle to find meaning amid dingy basements, vanishing malls, and a bleak Midwestern summer."/>
    <n v="5000"/>
    <n v="550"/>
    <x v="2"/>
    <x v="0"/>
    <x v="0"/>
    <n v="1443704400"/>
    <n v="1439827639"/>
    <b v="0"/>
    <n v="12"/>
    <b v="0"/>
    <x v="6"/>
    <n v="0.11"/>
    <n v="2775"/>
    <x v="1"/>
    <x v="6"/>
    <x v="3934"/>
    <x v="3914"/>
    <x v="1"/>
  </r>
  <r>
    <x v="3935"/>
    <x v="3930"/>
    <s v="Forgotten composer, virtuoso pianist, actor, and activist._x000a_I'm hoping to produce my play which explores Julius's life and music."/>
    <n v="3000"/>
    <n v="1315"/>
    <x v="2"/>
    <x v="1"/>
    <x v="1"/>
    <n v="1443973546"/>
    <n v="1438789546"/>
    <b v="0"/>
    <n v="23"/>
    <b v="0"/>
    <x v="6"/>
    <n v="0.43833333333333335"/>
    <n v="2157.5"/>
    <x v="1"/>
    <x v="6"/>
    <x v="3935"/>
    <x v="3915"/>
    <x v="1"/>
  </r>
  <r>
    <x v="3936"/>
    <x v="3931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b v="0"/>
    <n v="0"/>
    <b v="0"/>
    <x v="6"/>
    <n v="0"/>
    <n v="10000"/>
    <x v="1"/>
    <x v="6"/>
    <x v="3936"/>
    <x v="3916"/>
    <x v="1"/>
  </r>
  <r>
    <x v="3937"/>
    <x v="3932"/>
    <s v="Support the artists of the new play FEVER: a story of love, friendship and sonnets. Donate to help us develop this production!"/>
    <n v="2885"/>
    <n v="2485"/>
    <x v="2"/>
    <x v="0"/>
    <x v="0"/>
    <n v="1468249760"/>
    <n v="1465830560"/>
    <b v="0"/>
    <n v="10"/>
    <b v="0"/>
    <x v="6"/>
    <n v="0.86135181975736563"/>
    <n v="2685"/>
    <x v="1"/>
    <x v="6"/>
    <x v="3937"/>
    <x v="3917"/>
    <x v="1"/>
  </r>
  <r>
    <x v="3938"/>
    <x v="393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b v="0"/>
    <n v="5"/>
    <b v="0"/>
    <x v="6"/>
    <n v="0.12196620583717357"/>
    <n v="1826"/>
    <x v="1"/>
    <x v="6"/>
    <x v="3938"/>
    <x v="3918"/>
    <x v="1"/>
  </r>
  <r>
    <x v="3939"/>
    <x v="3934"/>
    <s v="'Potter.' is a parody of the popular Harry Potter series allowing aspiring actors a chance to work in a professional production."/>
    <n v="5000"/>
    <n v="5"/>
    <x v="2"/>
    <x v="2"/>
    <x v="2"/>
    <n v="1412656200"/>
    <n v="1412328979"/>
    <b v="0"/>
    <n v="1"/>
    <b v="0"/>
    <x v="6"/>
    <n v="1E-3"/>
    <n v="2502.5"/>
    <x v="1"/>
    <x v="6"/>
    <x v="3939"/>
    <x v="3919"/>
    <x v="1"/>
  </r>
  <r>
    <x v="3940"/>
    <x v="3935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b v="0"/>
    <n v="2"/>
    <b v="0"/>
    <x v="6"/>
    <n v="2.2000000000000001E-3"/>
    <n v="2505.5"/>
    <x v="1"/>
    <x v="6"/>
    <x v="3940"/>
    <x v="3920"/>
    <x v="1"/>
  </r>
  <r>
    <x v="3941"/>
    <x v="3936"/>
    <s v="Help produce &quot;Boseman and Lena&quot; by Athol Fugard._x000a_Celebrate 18 years of Service to Arts and Community, 2nd Show of a 7th Season in NOLA!"/>
    <n v="5500"/>
    <n v="50"/>
    <x v="2"/>
    <x v="0"/>
    <x v="0"/>
    <n v="1416877200"/>
    <n v="1414505137"/>
    <b v="0"/>
    <n v="2"/>
    <b v="0"/>
    <x v="6"/>
    <n v="9.0909090909090905E-3"/>
    <n v="2775"/>
    <x v="1"/>
    <x v="6"/>
    <x v="3941"/>
    <x v="3921"/>
    <x v="1"/>
  </r>
  <r>
    <x v="3942"/>
    <x v="3937"/>
    <s v="In the 30's, two brothers, Benny and Phil, who go to the Arizona desert to be extras in a huge Biblical epic. Riotous comedy!"/>
    <n v="1200"/>
    <n v="0"/>
    <x v="2"/>
    <x v="0"/>
    <x v="0"/>
    <n v="1434490914"/>
    <n v="1429306914"/>
    <b v="0"/>
    <n v="0"/>
    <b v="0"/>
    <x v="6"/>
    <n v="0"/>
    <n v="600"/>
    <x v="1"/>
    <x v="6"/>
    <x v="3942"/>
    <x v="3922"/>
    <x v="1"/>
  </r>
  <r>
    <x v="3943"/>
    <x v="3938"/>
    <s v="Field Trip Theatre has  commissioned Alexandra Petri to write a world premiere play set in DC , &quot;The Scrum&quot;,"/>
    <n v="5000"/>
    <n v="1782"/>
    <x v="2"/>
    <x v="0"/>
    <x v="0"/>
    <n v="1446483000"/>
    <n v="1443811268"/>
    <b v="0"/>
    <n v="13"/>
    <b v="0"/>
    <x v="6"/>
    <n v="0.35639999999999999"/>
    <n v="3391"/>
    <x v="1"/>
    <x v="6"/>
    <x v="3943"/>
    <x v="3923"/>
    <x v="1"/>
  </r>
  <r>
    <x v="3944"/>
    <x v="3939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b v="0"/>
    <n v="0"/>
    <b v="0"/>
    <x v="6"/>
    <n v="0"/>
    <n v="2500"/>
    <x v="1"/>
    <x v="6"/>
    <x v="3944"/>
    <x v="3924"/>
    <x v="1"/>
  </r>
  <r>
    <x v="3945"/>
    <x v="3940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b v="0"/>
    <n v="1"/>
    <b v="0"/>
    <x v="6"/>
    <n v="2.5000000000000001E-3"/>
    <n v="1002.5"/>
    <x v="1"/>
    <x v="6"/>
    <x v="3945"/>
    <x v="3925"/>
    <x v="1"/>
  </r>
  <r>
    <x v="3946"/>
    <x v="3941"/>
    <s v="Dr. Mecurio's is an original work of fantasy designed and written for the stage."/>
    <n v="6000"/>
    <n v="195"/>
    <x v="2"/>
    <x v="0"/>
    <x v="0"/>
    <n v="1425110400"/>
    <n v="1422388822"/>
    <b v="0"/>
    <n v="5"/>
    <b v="0"/>
    <x v="6"/>
    <n v="3.2500000000000001E-2"/>
    <n v="3097.5"/>
    <x v="1"/>
    <x v="6"/>
    <x v="3946"/>
    <x v="3926"/>
    <x v="1"/>
  </r>
  <r>
    <x v="3947"/>
    <x v="3942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b v="0"/>
    <n v="2"/>
    <b v="0"/>
    <x v="6"/>
    <n v="3.3666666666666664E-2"/>
    <n v="1550.5"/>
    <x v="1"/>
    <x v="6"/>
    <x v="3947"/>
    <x v="3927"/>
    <x v="1"/>
  </r>
  <r>
    <x v="3948"/>
    <x v="3943"/>
    <s v="A group of 12 friends, separated by time, space, state borders and oceans want to head to London for the adventure of a lifetime."/>
    <n v="30000"/>
    <n v="0"/>
    <x v="2"/>
    <x v="2"/>
    <x v="2"/>
    <n v="1410076123"/>
    <n v="1404892123"/>
    <b v="0"/>
    <n v="0"/>
    <b v="0"/>
    <x v="6"/>
    <n v="0"/>
    <n v="15000"/>
    <x v="1"/>
    <x v="6"/>
    <x v="3948"/>
    <x v="3928"/>
    <x v="1"/>
  </r>
  <r>
    <x v="3949"/>
    <x v="3944"/>
    <s v="A brilliant project making a huge difference : a play about Climate Change and a series of panels on environmental and community issues"/>
    <n v="10000"/>
    <n v="1577"/>
    <x v="2"/>
    <x v="2"/>
    <x v="2"/>
    <n v="1423623221"/>
    <n v="1421031221"/>
    <b v="0"/>
    <n v="32"/>
    <b v="0"/>
    <x v="6"/>
    <n v="0.15770000000000001"/>
    <n v="5788.5"/>
    <x v="1"/>
    <x v="6"/>
    <x v="3949"/>
    <x v="3929"/>
    <x v="1"/>
  </r>
  <r>
    <x v="3950"/>
    <x v="3945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b v="0"/>
    <n v="1"/>
    <b v="0"/>
    <x v="6"/>
    <n v="6.2500000000000003E-3"/>
    <n v="2012.5"/>
    <x v="1"/>
    <x v="6"/>
    <x v="3950"/>
    <x v="3930"/>
    <x v="1"/>
  </r>
  <r>
    <x v="3951"/>
    <x v="3946"/>
    <s v="Set in Southern America â€œThe Divideâ€ is a stage play that touches on the issues that are forefront in America and the world."/>
    <n v="200000"/>
    <n v="1"/>
    <x v="2"/>
    <x v="17"/>
    <x v="3"/>
    <n v="1462301342"/>
    <n v="1457120942"/>
    <b v="0"/>
    <n v="1"/>
    <b v="0"/>
    <x v="6"/>
    <n v="5.0000000000000004E-6"/>
    <n v="100000.5"/>
    <x v="1"/>
    <x v="6"/>
    <x v="3951"/>
    <x v="3931"/>
    <x v="1"/>
  </r>
  <r>
    <x v="3952"/>
    <x v="3947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b v="0"/>
    <n v="1"/>
    <b v="0"/>
    <x v="6"/>
    <n v="9.6153846153846159E-4"/>
    <n v="13012.5"/>
    <x v="1"/>
    <x v="6"/>
    <x v="3952"/>
    <x v="3932"/>
    <x v="1"/>
  </r>
  <r>
    <x v="3953"/>
    <x v="3948"/>
    <s v="Actors and actresses are needed to help me create a stage play. A stage play needs to be adapted from the book I wrote."/>
    <n v="17600"/>
    <n v="0"/>
    <x v="2"/>
    <x v="0"/>
    <x v="0"/>
    <n v="1469834940"/>
    <n v="1467162586"/>
    <b v="0"/>
    <n v="0"/>
    <b v="0"/>
    <x v="6"/>
    <n v="0"/>
    <n v="8800"/>
    <x v="1"/>
    <x v="6"/>
    <x v="3953"/>
    <x v="3933"/>
    <x v="1"/>
  </r>
  <r>
    <x v="3954"/>
    <x v="3949"/>
    <s v="Despite hunger and conditions of a Calcutta slum, the people there know that life is precious. They have named it â€˜City of Joy.â€™"/>
    <n v="25000"/>
    <n v="0"/>
    <x v="2"/>
    <x v="5"/>
    <x v="5"/>
    <n v="1405352264"/>
    <n v="1400168264"/>
    <b v="0"/>
    <n v="0"/>
    <b v="0"/>
    <x v="6"/>
    <n v="0"/>
    <n v="12500"/>
    <x v="1"/>
    <x v="6"/>
    <x v="3954"/>
    <x v="3934"/>
    <x v="1"/>
  </r>
  <r>
    <x v="3955"/>
    <x v="3950"/>
    <s v="FHE High School Theatre Booster Fund Raiser for Costumes --Fall Play Snow Queen and Spring Musical Once on this Island"/>
    <n v="1750"/>
    <n v="425"/>
    <x v="2"/>
    <x v="0"/>
    <x v="0"/>
    <n v="1448745741"/>
    <n v="1446150141"/>
    <b v="0"/>
    <n v="8"/>
    <b v="0"/>
    <x v="6"/>
    <n v="0.24285714285714285"/>
    <n v="1087.5"/>
    <x v="1"/>
    <x v="6"/>
    <x v="3955"/>
    <x v="3935"/>
    <x v="1"/>
  </r>
  <r>
    <x v="3956"/>
    <x v="3951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b v="0"/>
    <n v="0"/>
    <b v="0"/>
    <x v="6"/>
    <n v="0"/>
    <n v="2750"/>
    <x v="1"/>
    <x v="6"/>
    <x v="3956"/>
    <x v="3936"/>
    <x v="1"/>
  </r>
  <r>
    <x v="3957"/>
    <x v="3952"/>
    <s v="A play about something, or maybe nothing. Four actors depicting all 9 seasons of Seinfeld in 90 minutes."/>
    <n v="28000"/>
    <n v="7"/>
    <x v="2"/>
    <x v="0"/>
    <x v="0"/>
    <n v="1468020354"/>
    <n v="1464045954"/>
    <b v="0"/>
    <n v="1"/>
    <b v="0"/>
    <x v="6"/>
    <n v="2.5000000000000001E-4"/>
    <n v="14003.5"/>
    <x v="1"/>
    <x v="6"/>
    <x v="3957"/>
    <x v="3937"/>
    <x v="1"/>
  </r>
  <r>
    <x v="3958"/>
    <x v="3953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b v="0"/>
    <n v="16"/>
    <b v="0"/>
    <x v="6"/>
    <n v="0.32050000000000001"/>
    <n v="1320.5"/>
    <x v="1"/>
    <x v="6"/>
    <x v="3958"/>
    <x v="3938"/>
    <x v="1"/>
  </r>
  <r>
    <x v="3959"/>
    <x v="3954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b v="0"/>
    <n v="12"/>
    <b v="0"/>
    <x v="6"/>
    <n v="0.24333333333333335"/>
    <n v="746"/>
    <x v="1"/>
    <x v="6"/>
    <x v="3959"/>
    <x v="3939"/>
    <x v="1"/>
  </r>
  <r>
    <x v="3960"/>
    <x v="3955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b v="0"/>
    <n v="4"/>
    <b v="0"/>
    <x v="6"/>
    <n v="1.4999999999999999E-2"/>
    <n v="1522.5"/>
    <x v="1"/>
    <x v="6"/>
    <x v="3960"/>
    <x v="3940"/>
    <x v="1"/>
  </r>
  <r>
    <x v="3961"/>
    <x v="3956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b v="0"/>
    <n v="2"/>
    <b v="0"/>
    <x v="6"/>
    <n v="4.1999999999999997E-3"/>
    <n v="2510.5"/>
    <x v="1"/>
    <x v="6"/>
    <x v="3961"/>
    <x v="3941"/>
    <x v="1"/>
  </r>
  <r>
    <x v="3962"/>
    <x v="3957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b v="0"/>
    <n v="3"/>
    <b v="0"/>
    <x v="6"/>
    <n v="3.214285714285714E-2"/>
    <n v="722.5"/>
    <x v="1"/>
    <x v="6"/>
    <x v="3962"/>
    <x v="3942"/>
    <x v="1"/>
  </r>
  <r>
    <x v="3963"/>
    <x v="3958"/>
    <s v="les effets de censeur sur l'immigration.Ã§a c'est une piÃ¨ce de l'histoire de la rÃ©volution en Iran jusqu'Ã  des meurtres en sÃ©rie en 1999"/>
    <n v="10000"/>
    <n v="0"/>
    <x v="2"/>
    <x v="5"/>
    <x v="5"/>
    <n v="1447821717"/>
    <n v="1445226117"/>
    <b v="0"/>
    <n v="0"/>
    <b v="0"/>
    <x v="6"/>
    <n v="0"/>
    <n v="5000"/>
    <x v="1"/>
    <x v="6"/>
    <x v="3963"/>
    <x v="3943"/>
    <x v="1"/>
  </r>
  <r>
    <x v="3964"/>
    <x v="3959"/>
    <s v="&quot;MAMA'Z BA-B&quot; is the story of Marcus Williams who struggles to find a place for himself as a young black male."/>
    <n v="2000"/>
    <n v="126"/>
    <x v="2"/>
    <x v="0"/>
    <x v="0"/>
    <n v="1429460386"/>
    <n v="1424279986"/>
    <b v="0"/>
    <n v="3"/>
    <b v="0"/>
    <x v="6"/>
    <n v="6.3E-2"/>
    <n v="1063"/>
    <x v="1"/>
    <x v="6"/>
    <x v="3964"/>
    <x v="3944"/>
    <x v="1"/>
  </r>
  <r>
    <x v="3965"/>
    <x v="3960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b v="0"/>
    <n v="4"/>
    <b v="0"/>
    <x v="6"/>
    <n v="0.14249999999999999"/>
    <n v="1142.5"/>
    <x v="1"/>
    <x v="6"/>
    <x v="3965"/>
    <x v="3945"/>
    <x v="1"/>
  </r>
  <r>
    <x v="3966"/>
    <x v="3961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b v="0"/>
    <n v="2"/>
    <b v="0"/>
    <x v="6"/>
    <n v="6.0000000000000001E-3"/>
    <n v="3772.5"/>
    <x v="1"/>
    <x v="6"/>
    <x v="3966"/>
    <x v="3946"/>
    <x v="1"/>
  </r>
  <r>
    <x v="3967"/>
    <x v="3962"/>
    <s v="Ramsay Wise is painting the backdrops for the Maplewood Barn Theatre's summer 2017 production. He needs canvas and paint."/>
    <n v="1700"/>
    <n v="410"/>
    <x v="2"/>
    <x v="0"/>
    <x v="0"/>
    <n v="1488783507"/>
    <n v="1486191507"/>
    <b v="0"/>
    <n v="10"/>
    <b v="0"/>
    <x v="6"/>
    <n v="0.2411764705882353"/>
    <n v="1055"/>
    <x v="1"/>
    <x v="6"/>
    <x v="3967"/>
    <x v="3947"/>
    <x v="1"/>
  </r>
  <r>
    <x v="3968"/>
    <x v="3963"/>
    <s v="&quot;On the breast of her gown, in fine red cloth, appeared the letter A.&quot; But what about the rest of the alphabet?"/>
    <n v="5000"/>
    <n v="527"/>
    <x v="2"/>
    <x v="0"/>
    <x v="0"/>
    <n v="1463945673"/>
    <n v="1458761673"/>
    <b v="0"/>
    <n v="11"/>
    <b v="0"/>
    <x v="6"/>
    <n v="0.10539999999999999"/>
    <n v="2763.5"/>
    <x v="1"/>
    <x v="6"/>
    <x v="3968"/>
    <x v="3948"/>
    <x v="1"/>
  </r>
  <r>
    <x v="3969"/>
    <x v="3964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b v="0"/>
    <n v="6"/>
    <b v="0"/>
    <x v="6"/>
    <n v="7.4690265486725665E-2"/>
    <n v="1518"/>
    <x v="1"/>
    <x v="6"/>
    <x v="3969"/>
    <x v="3949"/>
    <x v="1"/>
  </r>
  <r>
    <x v="3970"/>
    <x v="3965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b v="0"/>
    <n v="2"/>
    <b v="0"/>
    <x v="6"/>
    <n v="7.3333333333333334E-4"/>
    <n v="7505.5"/>
    <x v="1"/>
    <x v="6"/>
    <x v="3970"/>
    <x v="3950"/>
    <x v="1"/>
  </r>
  <r>
    <x v="3971"/>
    <x v="3966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b v="0"/>
    <n v="6"/>
    <b v="0"/>
    <x v="6"/>
    <n v="9.7142857142857135E-3"/>
    <n v="7068"/>
    <x v="1"/>
    <x v="6"/>
    <x v="3971"/>
    <x v="3951"/>
    <x v="1"/>
  </r>
  <r>
    <x v="3972"/>
    <x v="3967"/>
    <s v="We're a horror based theatre company in Oklahoma City beginning our first season of shows."/>
    <n v="1000"/>
    <n v="211"/>
    <x v="2"/>
    <x v="0"/>
    <x v="0"/>
    <n v="1423186634"/>
    <n v="1418002634"/>
    <b v="0"/>
    <n v="8"/>
    <b v="0"/>
    <x v="6"/>
    <n v="0.21099999999999999"/>
    <n v="605.5"/>
    <x v="1"/>
    <x v="6"/>
    <x v="3972"/>
    <x v="3952"/>
    <x v="1"/>
  </r>
  <r>
    <x v="3973"/>
    <x v="3968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b v="0"/>
    <n v="37"/>
    <b v="0"/>
    <x v="6"/>
    <n v="0.78100000000000003"/>
    <n v="4452.5"/>
    <x v="1"/>
    <x v="6"/>
    <x v="3973"/>
    <x v="3953"/>
    <x v="1"/>
  </r>
  <r>
    <x v="3974"/>
    <x v="3969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b v="0"/>
    <n v="11"/>
    <b v="0"/>
    <x v="6"/>
    <n v="0.32"/>
    <n v="660"/>
    <x v="1"/>
    <x v="6"/>
    <x v="3974"/>
    <x v="3954"/>
    <x v="1"/>
  </r>
  <r>
    <x v="3975"/>
    <x v="3970"/>
    <s v="Four homeless Key West men are to be given a boat, but fates twist until only the moon and mangroves witness their earthly demise."/>
    <n v="678"/>
    <n v="0"/>
    <x v="2"/>
    <x v="0"/>
    <x v="0"/>
    <n v="1468442898"/>
    <n v="1465850898"/>
    <b v="0"/>
    <n v="0"/>
    <b v="0"/>
    <x v="6"/>
    <n v="0"/>
    <n v="339"/>
    <x v="1"/>
    <x v="6"/>
    <x v="3975"/>
    <x v="3955"/>
    <x v="1"/>
  </r>
  <r>
    <x v="3976"/>
    <x v="3971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b v="0"/>
    <n v="10"/>
    <b v="0"/>
    <x v="6"/>
    <n v="0.47692307692307695"/>
    <n v="960"/>
    <x v="1"/>
    <x v="6"/>
    <x v="3976"/>
    <x v="3956"/>
    <x v="1"/>
  </r>
  <r>
    <x v="3977"/>
    <x v="3972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b v="0"/>
    <n v="6"/>
    <b v="0"/>
    <x v="6"/>
    <n v="1.4500000000000001E-2"/>
    <n v="45652.5"/>
    <x v="1"/>
    <x v="6"/>
    <x v="3977"/>
    <x v="3957"/>
    <x v="1"/>
  </r>
  <r>
    <x v="3978"/>
    <x v="3973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b v="0"/>
    <n v="8"/>
    <b v="0"/>
    <x v="6"/>
    <n v="0.107"/>
    <n v="1107"/>
    <x v="1"/>
    <x v="6"/>
    <x v="3978"/>
    <x v="3958"/>
    <x v="1"/>
  </r>
  <r>
    <x v="3979"/>
    <x v="3974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b v="0"/>
    <n v="6"/>
    <b v="0"/>
    <x v="6"/>
    <n v="1.8333333333333333E-2"/>
    <n v="3055"/>
    <x v="1"/>
    <x v="6"/>
    <x v="3979"/>
    <x v="3959"/>
    <x v="1"/>
  </r>
  <r>
    <x v="3980"/>
    <x v="3975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b v="0"/>
    <n v="7"/>
    <b v="0"/>
    <x v="6"/>
    <n v="0.18"/>
    <n v="1475"/>
    <x v="1"/>
    <x v="6"/>
    <x v="3980"/>
    <x v="3960"/>
    <x v="1"/>
  </r>
  <r>
    <x v="3981"/>
    <x v="3357"/>
    <s v="A Theatrical Production Celebrating the Lebanese Culture and the Human Spirit in Time of War."/>
    <n v="30000"/>
    <n v="1225"/>
    <x v="2"/>
    <x v="0"/>
    <x v="0"/>
    <n v="1468729149"/>
    <n v="1463545149"/>
    <b v="0"/>
    <n v="7"/>
    <b v="0"/>
    <x v="6"/>
    <n v="4.0833333333333333E-2"/>
    <n v="15612.5"/>
    <x v="1"/>
    <x v="6"/>
    <x v="3981"/>
    <x v="3961"/>
    <x v="1"/>
  </r>
  <r>
    <x v="3982"/>
    <x v="3976"/>
    <s v="Sex, deception, addiction, life. _x000a_A quality piece of relevant theatre at one of London's most vibrant and respected fringe theatres."/>
    <n v="850"/>
    <n v="170"/>
    <x v="2"/>
    <x v="1"/>
    <x v="1"/>
    <n v="1436297180"/>
    <n v="1431113180"/>
    <b v="0"/>
    <n v="5"/>
    <b v="0"/>
    <x v="6"/>
    <n v="0.2"/>
    <n v="510"/>
    <x v="1"/>
    <x v="6"/>
    <x v="3982"/>
    <x v="3962"/>
    <x v="1"/>
  </r>
  <r>
    <x v="3983"/>
    <x v="3977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b v="0"/>
    <n v="46"/>
    <b v="0"/>
    <x v="6"/>
    <n v="0.34802513464991025"/>
    <n v="7508.5"/>
    <x v="1"/>
    <x v="6"/>
    <x v="3983"/>
    <x v="3963"/>
    <x v="1"/>
  </r>
  <r>
    <x v="3984"/>
    <x v="3978"/>
    <s v="Novus Theatre bring you their new show 'Fantastic Mr Fox'. We hope to improve the pay for our cast and crew through Kickstarter."/>
    <n v="1500"/>
    <n v="95"/>
    <x v="2"/>
    <x v="1"/>
    <x v="1"/>
    <n v="1415404800"/>
    <n v="1412809644"/>
    <b v="0"/>
    <n v="10"/>
    <b v="0"/>
    <x v="6"/>
    <n v="6.3333333333333339E-2"/>
    <n v="797.5"/>
    <x v="1"/>
    <x v="6"/>
    <x v="3984"/>
    <x v="3964"/>
    <x v="1"/>
  </r>
  <r>
    <x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b v="0"/>
    <n v="19"/>
    <b v="0"/>
    <x v="6"/>
    <n v="0.32050000000000001"/>
    <n v="1320.5"/>
    <x v="1"/>
    <x v="6"/>
    <x v="3985"/>
    <x v="3965"/>
    <x v="1"/>
  </r>
  <r>
    <x v="3986"/>
    <x v="3980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b v="0"/>
    <n v="13"/>
    <b v="0"/>
    <x v="6"/>
    <n v="9.7600000000000006E-2"/>
    <n v="2744"/>
    <x v="1"/>
    <x v="6"/>
    <x v="3986"/>
    <x v="3966"/>
    <x v="1"/>
  </r>
  <r>
    <x v="3987"/>
    <x v="3981"/>
    <s v="Write Now 5 is a new writing festival in south east London promoting new work from emerging playwrights."/>
    <n v="400"/>
    <n v="151"/>
    <x v="2"/>
    <x v="1"/>
    <x v="1"/>
    <n v="1400278290"/>
    <n v="1399414290"/>
    <b v="0"/>
    <n v="13"/>
    <b v="0"/>
    <x v="6"/>
    <n v="0.3775"/>
    <n v="275.5"/>
    <x v="1"/>
    <x v="6"/>
    <x v="3987"/>
    <x v="3967"/>
    <x v="1"/>
  </r>
  <r>
    <x v="3988"/>
    <x v="3982"/>
    <s v="An evening of of stories based both in myth and truth."/>
    <n v="1500"/>
    <n v="32"/>
    <x v="2"/>
    <x v="0"/>
    <x v="0"/>
    <n v="1440813413"/>
    <n v="1439517413"/>
    <b v="0"/>
    <n v="4"/>
    <b v="0"/>
    <x v="6"/>
    <n v="2.1333333333333333E-2"/>
    <n v="766"/>
    <x v="1"/>
    <x v="6"/>
    <x v="3988"/>
    <x v="3968"/>
    <x v="1"/>
  </r>
  <r>
    <x v="3989"/>
    <x v="3983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b v="0"/>
    <n v="0"/>
    <b v="0"/>
    <x v="6"/>
    <n v="0"/>
    <n v="1500"/>
    <x v="1"/>
    <x v="6"/>
    <x v="3989"/>
    <x v="3969"/>
    <x v="1"/>
  </r>
  <r>
    <x v="3990"/>
    <x v="3984"/>
    <s v="A book and a play. Narrated by the ghost of Will Shakespeare and the ghost of his dog Crab,  Their adventures in the afterlife..."/>
    <n v="1650"/>
    <n v="69"/>
    <x v="2"/>
    <x v="1"/>
    <x v="1"/>
    <n v="1456934893"/>
    <n v="1454342893"/>
    <b v="0"/>
    <n v="3"/>
    <b v="0"/>
    <x v="6"/>
    <n v="4.1818181818181817E-2"/>
    <n v="859.5"/>
    <x v="1"/>
    <x v="6"/>
    <x v="3990"/>
    <x v="3970"/>
    <x v="1"/>
  </r>
  <r>
    <x v="3991"/>
    <x v="3985"/>
    <s v="North Texas first actor-driven theatre company needs your help"/>
    <n v="500"/>
    <n v="100"/>
    <x v="2"/>
    <x v="0"/>
    <x v="0"/>
    <n v="1433086082"/>
    <n v="1430494082"/>
    <b v="0"/>
    <n v="1"/>
    <b v="0"/>
    <x v="6"/>
    <n v="0.2"/>
    <n v="300"/>
    <x v="1"/>
    <x v="6"/>
    <x v="3991"/>
    <x v="3971"/>
    <x v="1"/>
  </r>
  <r>
    <x v="3992"/>
    <x v="3986"/>
    <s v="A richly textured and intellectually powerful social commentary about family, community and America."/>
    <n v="10000"/>
    <n v="541"/>
    <x v="2"/>
    <x v="0"/>
    <x v="0"/>
    <n v="1449876859"/>
    <n v="1444689259"/>
    <b v="0"/>
    <n v="9"/>
    <b v="0"/>
    <x v="6"/>
    <n v="5.4100000000000002E-2"/>
    <n v="5270.5"/>
    <x v="1"/>
    <x v="6"/>
    <x v="3992"/>
    <x v="3972"/>
    <x v="1"/>
  </r>
  <r>
    <x v="3993"/>
    <x v="3987"/>
    <s v="I am seeking to turn my collection of urban poetry into a stage play. My desire is to inspire victims to heal."/>
    <n v="50000"/>
    <n v="3"/>
    <x v="2"/>
    <x v="0"/>
    <x v="0"/>
    <n v="1431549912"/>
    <n v="1428957912"/>
    <b v="0"/>
    <n v="1"/>
    <b v="0"/>
    <x v="6"/>
    <n v="6.0000000000000002E-5"/>
    <n v="25001.5"/>
    <x v="1"/>
    <x v="6"/>
    <x v="3993"/>
    <x v="3973"/>
    <x v="1"/>
  </r>
  <r>
    <x v="3994"/>
    <x v="3988"/>
    <s v="Is Henson willing to dare risk a theatrical speaking tour of his North Pole adventures...and more?"/>
    <n v="2000"/>
    <n v="5"/>
    <x v="2"/>
    <x v="0"/>
    <x v="0"/>
    <n v="1405761690"/>
    <n v="1403169690"/>
    <b v="0"/>
    <n v="1"/>
    <b v="0"/>
    <x v="6"/>
    <n v="2.5000000000000001E-3"/>
    <n v="1002.5"/>
    <x v="1"/>
    <x v="6"/>
    <x v="3994"/>
    <x v="3974"/>
    <x v="1"/>
  </r>
  <r>
    <x v="3995"/>
    <x v="3989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b v="0"/>
    <n v="4"/>
    <b v="0"/>
    <x v="6"/>
    <n v="0.35"/>
    <n v="135"/>
    <x v="1"/>
    <x v="6"/>
    <x v="3995"/>
    <x v="3975"/>
    <x v="1"/>
  </r>
  <r>
    <x v="3996"/>
    <x v="3990"/>
    <s v="The African tale of Anansi the Spider is that of a trickster who often uses cleverness and harmless jokes to get what he wants."/>
    <n v="3000"/>
    <n v="497"/>
    <x v="2"/>
    <x v="0"/>
    <x v="0"/>
    <n v="1416499440"/>
    <n v="1415341464"/>
    <b v="0"/>
    <n v="17"/>
    <b v="0"/>
    <x v="6"/>
    <n v="0.16566666666666666"/>
    <n v="1748.5"/>
    <x v="1"/>
    <x v="6"/>
    <x v="3996"/>
    <x v="3976"/>
    <x v="1"/>
  </r>
  <r>
    <x v="3997"/>
    <x v="3991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b v="0"/>
    <n v="0"/>
    <b v="0"/>
    <x v="6"/>
    <n v="0"/>
    <n v="1500"/>
    <x v="1"/>
    <x v="6"/>
    <x v="3997"/>
    <x v="3977"/>
    <x v="1"/>
  </r>
  <r>
    <x v="3998"/>
    <x v="3992"/>
    <s v="Forsaken Angels, a powerful new play by William Leary, author of DCMTA's Best Of 2014 Play Masquerade."/>
    <n v="1250"/>
    <n v="715"/>
    <x v="2"/>
    <x v="0"/>
    <x v="0"/>
    <n v="1427580426"/>
    <n v="1424992026"/>
    <b v="0"/>
    <n v="12"/>
    <b v="0"/>
    <x v="6"/>
    <n v="0.57199999999999995"/>
    <n v="982.5"/>
    <x v="1"/>
    <x v="6"/>
    <x v="3998"/>
    <x v="3978"/>
    <x v="1"/>
  </r>
  <r>
    <x v="3999"/>
    <x v="3993"/>
    <s v="If tables had ears what tales would they tell? Sins of Seven Tables, a modern take on the 7 Deadlies, are they still sins?"/>
    <n v="7000"/>
    <n v="1156"/>
    <x v="2"/>
    <x v="0"/>
    <x v="0"/>
    <n v="1409514709"/>
    <n v="1406058798"/>
    <b v="0"/>
    <n v="14"/>
    <b v="0"/>
    <x v="6"/>
    <n v="0.16514285714285715"/>
    <n v="4078"/>
    <x v="1"/>
    <x v="6"/>
    <x v="3999"/>
    <x v="3979"/>
    <x v="1"/>
  </r>
  <r>
    <x v="4000"/>
    <x v="3994"/>
    <s v="An Enticing Trip into the World of Assisted Dying"/>
    <n v="8000"/>
    <n v="10"/>
    <x v="2"/>
    <x v="0"/>
    <x v="0"/>
    <n v="1462631358"/>
    <n v="1457450958"/>
    <b v="0"/>
    <n v="1"/>
    <b v="0"/>
    <x v="6"/>
    <n v="1.25E-3"/>
    <n v="4005"/>
    <x v="1"/>
    <x v="6"/>
    <x v="4000"/>
    <x v="3980"/>
    <x v="1"/>
  </r>
  <r>
    <x v="4001"/>
    <x v="3995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b v="0"/>
    <n v="14"/>
    <b v="0"/>
    <x v="6"/>
    <n v="0.3775"/>
    <n v="826.5"/>
    <x v="1"/>
    <x v="6"/>
    <x v="4001"/>
    <x v="1748"/>
    <x v="1"/>
  </r>
  <r>
    <x v="4002"/>
    <x v="3996"/>
    <s v="Bring Wyrd Sisters, a comedy of Shakespearean proportions, to small-town Texas. Loosely parodies the â€œScottish Play.â€"/>
    <n v="1250"/>
    <n v="23"/>
    <x v="2"/>
    <x v="0"/>
    <x v="0"/>
    <n v="1411779761"/>
    <n v="1409187761"/>
    <b v="0"/>
    <n v="4"/>
    <b v="0"/>
    <x v="6"/>
    <n v="1.84E-2"/>
    <n v="636.5"/>
    <x v="1"/>
    <x v="6"/>
    <x v="4002"/>
    <x v="3981"/>
    <x v="1"/>
  </r>
  <r>
    <x v="4003"/>
    <x v="3997"/>
    <s v="&quot;MAMA'Z BA-B&quot; is the story of Marcus Williams who struggles to find a place for himself as a young black male."/>
    <n v="2000"/>
    <n v="201"/>
    <x v="2"/>
    <x v="0"/>
    <x v="0"/>
    <n v="1424009147"/>
    <n v="1421417147"/>
    <b v="0"/>
    <n v="2"/>
    <b v="0"/>
    <x v="6"/>
    <n v="0.10050000000000001"/>
    <n v="1100.5"/>
    <x v="1"/>
    <x v="6"/>
    <x v="4003"/>
    <x v="3982"/>
    <x v="1"/>
  </r>
  <r>
    <x v="4004"/>
    <x v="3998"/>
    <s v="Help Launch The Queen Into South Florida!"/>
    <n v="500"/>
    <n v="1"/>
    <x v="2"/>
    <x v="0"/>
    <x v="0"/>
    <n v="1412740457"/>
    <n v="1410148457"/>
    <b v="0"/>
    <n v="1"/>
    <b v="0"/>
    <x v="6"/>
    <n v="2E-3"/>
    <n v="250.5"/>
    <x v="1"/>
    <x v="6"/>
    <x v="4004"/>
    <x v="3983"/>
    <x v="1"/>
  </r>
  <r>
    <x v="4005"/>
    <x v="3999"/>
    <s v="Help us bring more Art to the Community. It's our second production, Fences by August Wilson. Help us make it a success!"/>
    <n v="3000"/>
    <n v="40"/>
    <x v="2"/>
    <x v="0"/>
    <x v="0"/>
    <n v="1413832985"/>
    <n v="1408648985"/>
    <b v="0"/>
    <n v="2"/>
    <b v="0"/>
    <x v="6"/>
    <n v="1.3333333333333334E-2"/>
    <n v="1520"/>
    <x v="1"/>
    <x v="6"/>
    <x v="4005"/>
    <x v="3984"/>
    <x v="1"/>
  </r>
  <r>
    <x v="4006"/>
    <x v="4000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b v="0"/>
    <n v="1"/>
    <b v="0"/>
    <x v="6"/>
    <n v="6.666666666666667E-5"/>
    <n v="15001"/>
    <x v="1"/>
    <x v="6"/>
    <x v="4006"/>
    <x v="3985"/>
    <x v="1"/>
  </r>
  <r>
    <x v="4007"/>
    <x v="3988"/>
    <s v="Is the public ready to hear Matt's story? Is he willing to risk public speaking and the waning reputation among his own race?"/>
    <n v="2000"/>
    <n v="5"/>
    <x v="2"/>
    <x v="0"/>
    <x v="0"/>
    <n v="1409070480"/>
    <n v="1406572381"/>
    <b v="0"/>
    <n v="1"/>
    <b v="0"/>
    <x v="6"/>
    <n v="2.5000000000000001E-3"/>
    <n v="1002.5"/>
    <x v="1"/>
    <x v="6"/>
    <x v="4007"/>
    <x v="3986"/>
    <x v="1"/>
  </r>
  <r>
    <x v="4008"/>
    <x v="4001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b v="0"/>
    <n v="4"/>
    <b v="0"/>
    <x v="6"/>
    <n v="0.06"/>
    <n v="530"/>
    <x v="1"/>
    <x v="6"/>
    <x v="4008"/>
    <x v="3987"/>
    <x v="1"/>
  </r>
  <r>
    <x v="4009"/>
    <x v="4002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b v="0"/>
    <n v="3"/>
    <b v="0"/>
    <x v="6"/>
    <n v="3.8860103626943004E-2"/>
    <n v="1002.5"/>
    <x v="1"/>
    <x v="6"/>
    <x v="4009"/>
    <x v="3988"/>
    <x v="1"/>
  </r>
  <r>
    <x v="4010"/>
    <x v="4003"/>
    <s v="JUNTO Productions is proud to present our first production, the premiere of The Connection, a play by Jeffrey Paul."/>
    <n v="7200"/>
    <n v="1742"/>
    <x v="2"/>
    <x v="0"/>
    <x v="0"/>
    <n v="1414348166"/>
    <n v="1412879366"/>
    <b v="0"/>
    <n v="38"/>
    <b v="0"/>
    <x v="6"/>
    <n v="0.24194444444444443"/>
    <n v="4471"/>
    <x v="1"/>
    <x v="6"/>
    <x v="4010"/>
    <x v="3989"/>
    <x v="1"/>
  </r>
  <r>
    <x v="4011"/>
    <x v="4004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b v="0"/>
    <n v="4"/>
    <b v="0"/>
    <x v="6"/>
    <n v="7.5999999999999998E-2"/>
    <n v="134.5"/>
    <x v="1"/>
    <x v="6"/>
    <x v="4011"/>
    <x v="3990"/>
    <x v="1"/>
  </r>
  <r>
    <x v="4012"/>
    <x v="4005"/>
    <s v="LEELA IS A 14 YEAR OLD GIRL. JONAH IS A 56 YEAR OLD MAN. IT'S BEEN GOING ON FOR 3 YEARS. HERE COMES THE NIGHT OF VIOLENT RECKONING."/>
    <n v="575"/>
    <n v="0"/>
    <x v="2"/>
    <x v="1"/>
    <x v="1"/>
    <n v="1430571849"/>
    <n v="1427979849"/>
    <b v="0"/>
    <n v="0"/>
    <b v="0"/>
    <x v="6"/>
    <n v="0"/>
    <n v="287.5"/>
    <x v="1"/>
    <x v="6"/>
    <x v="4012"/>
    <x v="3991"/>
    <x v="1"/>
  </r>
  <r>
    <x v="4013"/>
    <x v="4006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b v="0"/>
    <n v="2"/>
    <b v="0"/>
    <x v="6"/>
    <n v="1.2999999999999999E-2"/>
    <n v="1013"/>
    <x v="1"/>
    <x v="6"/>
    <x v="4013"/>
    <x v="3992"/>
    <x v="1"/>
  </r>
  <r>
    <x v="4014"/>
    <x v="4007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b v="0"/>
    <n v="0"/>
    <b v="0"/>
    <x v="6"/>
    <n v="0"/>
    <n v="4500"/>
    <x v="1"/>
    <x v="6"/>
    <x v="4014"/>
    <x v="3993"/>
    <x v="1"/>
  </r>
  <r>
    <x v="4015"/>
    <x v="4008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b v="0"/>
    <n v="1"/>
    <b v="0"/>
    <x v="6"/>
    <n v="1.4285714285714287E-4"/>
    <n v="3500.5"/>
    <x v="1"/>
    <x v="6"/>
    <x v="4015"/>
    <x v="3994"/>
    <x v="1"/>
  </r>
  <r>
    <x v="4016"/>
    <x v="4009"/>
    <s v="A new play and project exploring challenges faced by young adults struggling with mental health issues in contemporary Britain."/>
    <n v="500"/>
    <n v="70"/>
    <x v="2"/>
    <x v="1"/>
    <x v="1"/>
    <n v="1410987400"/>
    <n v="1408395400"/>
    <b v="0"/>
    <n v="7"/>
    <b v="0"/>
    <x v="6"/>
    <n v="0.14000000000000001"/>
    <n v="285"/>
    <x v="1"/>
    <x v="6"/>
    <x v="4016"/>
    <x v="3995"/>
    <x v="1"/>
  </r>
  <r>
    <x v="4017"/>
    <x v="4010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b v="0"/>
    <n v="2"/>
    <b v="0"/>
    <x v="6"/>
    <n v="1.0500000000000001E-2"/>
    <n v="5052.5"/>
    <x v="1"/>
    <x v="6"/>
    <x v="4017"/>
    <x v="3996"/>
    <x v="1"/>
  </r>
  <r>
    <x v="4018"/>
    <x v="4011"/>
    <s v="Funding for a production of Time Please at the Brighton Fringe 2017... and beyond."/>
    <n v="1500"/>
    <n v="130"/>
    <x v="2"/>
    <x v="1"/>
    <x v="1"/>
    <n v="1475877108"/>
    <n v="1473285108"/>
    <b v="0"/>
    <n v="4"/>
    <b v="0"/>
    <x v="6"/>
    <n v="8.666666666666667E-2"/>
    <n v="815"/>
    <x v="1"/>
    <x v="6"/>
    <x v="4018"/>
    <x v="3997"/>
    <x v="1"/>
  </r>
  <r>
    <x v="4019"/>
    <x v="4012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b v="0"/>
    <n v="4"/>
    <b v="0"/>
    <x v="6"/>
    <n v="8.2857142857142851E-3"/>
    <n v="1764.5"/>
    <x v="1"/>
    <x v="6"/>
    <x v="4019"/>
    <x v="3998"/>
    <x v="1"/>
  </r>
  <r>
    <x v="4020"/>
    <x v="4013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b v="0"/>
    <n v="3"/>
    <b v="0"/>
    <x v="6"/>
    <n v="0.16666666666666666"/>
    <n v="350"/>
    <x v="1"/>
    <x v="6"/>
    <x v="4020"/>
    <x v="3999"/>
    <x v="1"/>
  </r>
  <r>
    <x v="4021"/>
    <x v="4014"/>
    <s v="Help a group of actors end bigotry in Houston, TX by supporting a  full production of Angels in America."/>
    <n v="15000"/>
    <n v="125"/>
    <x v="2"/>
    <x v="0"/>
    <x v="0"/>
    <n v="1414360358"/>
    <n v="1409176358"/>
    <b v="0"/>
    <n v="2"/>
    <b v="0"/>
    <x v="6"/>
    <n v="8.3333333333333332E-3"/>
    <n v="7562.5"/>
    <x v="1"/>
    <x v="6"/>
    <x v="4021"/>
    <x v="4000"/>
    <x v="1"/>
  </r>
  <r>
    <x v="4022"/>
    <x v="4015"/>
    <s v="Help us produce a video of the first Original Pronunciation Merchant of Venice."/>
    <n v="18000"/>
    <n v="12521"/>
    <x v="2"/>
    <x v="0"/>
    <x v="0"/>
    <n v="1422759240"/>
    <n v="1418824867"/>
    <b v="0"/>
    <n v="197"/>
    <b v="0"/>
    <x v="6"/>
    <n v="0.69561111111111107"/>
    <n v="15260.5"/>
    <x v="1"/>
    <x v="6"/>
    <x v="4022"/>
    <x v="4001"/>
    <x v="1"/>
  </r>
  <r>
    <x v="4023"/>
    <x v="4016"/>
    <s v="An original gospel stage play that explores the pain and hurt caused by those who struggle to forgive others!"/>
    <n v="7000"/>
    <n v="0"/>
    <x v="2"/>
    <x v="0"/>
    <x v="0"/>
    <n v="1458860363"/>
    <n v="1454975963"/>
    <b v="0"/>
    <n v="0"/>
    <b v="0"/>
    <x v="6"/>
    <n v="0"/>
    <n v="3500"/>
    <x v="1"/>
    <x v="6"/>
    <x v="4023"/>
    <x v="4002"/>
    <x v="1"/>
  </r>
  <r>
    <x v="4024"/>
    <x v="4017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b v="0"/>
    <n v="1"/>
    <b v="0"/>
    <x v="6"/>
    <n v="1.2500000000000001E-2"/>
    <n v="405"/>
    <x v="1"/>
    <x v="6"/>
    <x v="4024"/>
    <x v="4003"/>
    <x v="1"/>
  </r>
  <r>
    <x v="4025"/>
    <x v="4018"/>
    <s v="Acteurs, scÃ©naristes et metteurs en scÃ¨ne souhaitant monter, 5 piÃ¨ces de thÃ©Ã¢tre ainsi que 3 courts mÃ©trages et 2 long-mÃ©trages."/>
    <n v="5000"/>
    <n v="250"/>
    <x v="2"/>
    <x v="6"/>
    <x v="3"/>
    <n v="1437889336"/>
    <n v="1432705336"/>
    <b v="0"/>
    <n v="4"/>
    <b v="0"/>
    <x v="6"/>
    <n v="0.05"/>
    <n v="2625"/>
    <x v="1"/>
    <x v="6"/>
    <x v="4025"/>
    <x v="4004"/>
    <x v="1"/>
  </r>
  <r>
    <x v="4026"/>
    <x v="4019"/>
    <s v="This is a play that voices that stories of the black experience in America using spoken word, song and dance."/>
    <n v="4000"/>
    <n v="0"/>
    <x v="2"/>
    <x v="0"/>
    <x v="0"/>
    <n v="1449247439"/>
    <n v="1444059839"/>
    <b v="0"/>
    <n v="0"/>
    <b v="0"/>
    <x v="6"/>
    <n v="0"/>
    <n v="2000"/>
    <x v="1"/>
    <x v="6"/>
    <x v="4026"/>
    <x v="4005"/>
    <x v="1"/>
  </r>
  <r>
    <x v="4027"/>
    <x v="4020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b v="0"/>
    <n v="7"/>
    <b v="0"/>
    <x v="6"/>
    <n v="7.166666666666667E-2"/>
    <n v="1607.5"/>
    <x v="1"/>
    <x v="6"/>
    <x v="4027"/>
    <x v="4006"/>
    <x v="1"/>
  </r>
  <r>
    <x v="4028"/>
    <x v="4021"/>
    <s v="The 2014 Minnesota Fringe Festival brings the World Premiere of LightBright's one-act play, The Last King of the I.D.A."/>
    <n v="2000"/>
    <n v="561"/>
    <x v="2"/>
    <x v="0"/>
    <x v="0"/>
    <n v="1402007500"/>
    <n v="1399415500"/>
    <b v="0"/>
    <n v="11"/>
    <b v="0"/>
    <x v="6"/>
    <n v="0.28050000000000003"/>
    <n v="1280.5"/>
    <x v="1"/>
    <x v="6"/>
    <x v="4028"/>
    <x v="4007"/>
    <x v="1"/>
  </r>
  <r>
    <x v="4029"/>
    <x v="4022"/>
    <s v="A theater complex that educates as we entertain.  We will provide shows that inspire and theater classes that motivate."/>
    <n v="20000"/>
    <n v="0"/>
    <x v="2"/>
    <x v="0"/>
    <x v="0"/>
    <n v="1450053370"/>
    <n v="1447461370"/>
    <b v="0"/>
    <n v="0"/>
    <b v="0"/>
    <x v="6"/>
    <n v="0"/>
    <n v="10000"/>
    <x v="1"/>
    <x v="6"/>
    <x v="4029"/>
    <x v="4008"/>
    <x v="1"/>
  </r>
  <r>
    <x v="4030"/>
    <x v="4023"/>
    <s v="The world's best and only tribute to Dean Martin and Jerry Lewis_x000a_ bringing back the Music, Laughter and the Love."/>
    <n v="2500"/>
    <n v="400"/>
    <x v="2"/>
    <x v="0"/>
    <x v="0"/>
    <n v="1454525340"/>
    <n v="1452008599"/>
    <b v="0"/>
    <n v="6"/>
    <b v="0"/>
    <x v="6"/>
    <n v="0.16"/>
    <n v="1450"/>
    <x v="1"/>
    <x v="6"/>
    <x v="4030"/>
    <x v="4009"/>
    <x v="1"/>
  </r>
  <r>
    <x v="4031"/>
    <x v="4024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b v="0"/>
    <n v="0"/>
    <b v="0"/>
    <x v="6"/>
    <n v="0"/>
    <n v="2500"/>
    <x v="1"/>
    <x v="6"/>
    <x v="4031"/>
    <x v="4010"/>
    <x v="1"/>
  </r>
  <r>
    <x v="4032"/>
    <x v="4025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b v="0"/>
    <n v="7"/>
    <b v="0"/>
    <x v="6"/>
    <n v="6.8287037037037035E-2"/>
    <n v="3230.5"/>
    <x v="1"/>
    <x v="6"/>
    <x v="4032"/>
    <x v="4011"/>
    <x v="1"/>
  </r>
  <r>
    <x v="4033"/>
    <x v="4026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b v="0"/>
    <n v="94"/>
    <b v="0"/>
    <x v="6"/>
    <n v="0.25698702928870293"/>
    <n v="15020.994999999999"/>
    <x v="1"/>
    <x v="6"/>
    <x v="4033"/>
    <x v="4012"/>
    <x v="1"/>
  </r>
  <r>
    <x v="4034"/>
    <x v="4027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b v="0"/>
    <n v="2"/>
    <b v="0"/>
    <x v="6"/>
    <n v="1.4814814814814815E-2"/>
    <n v="6850"/>
    <x v="1"/>
    <x v="6"/>
    <x v="4034"/>
    <x v="4013"/>
    <x v="1"/>
  </r>
  <r>
    <x v="4035"/>
    <x v="4028"/>
    <s v="&quot;Stories are where you go to look for the truth of your own life.&quot; (Frank Delaney)"/>
    <n v="10000"/>
    <n v="3685"/>
    <x v="2"/>
    <x v="0"/>
    <x v="0"/>
    <n v="1413925887"/>
    <n v="1411333887"/>
    <b v="0"/>
    <n v="25"/>
    <b v="0"/>
    <x v="6"/>
    <n v="0.36849999999999999"/>
    <n v="6842.5"/>
    <x v="1"/>
    <x v="6"/>
    <x v="4035"/>
    <x v="4014"/>
    <x v="1"/>
  </r>
  <r>
    <x v="4036"/>
    <x v="4029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b v="0"/>
    <n v="17"/>
    <b v="0"/>
    <x v="6"/>
    <n v="0.47049999999999997"/>
    <n v="4411.5"/>
    <x v="1"/>
    <x v="6"/>
    <x v="4036"/>
    <x v="4015"/>
    <x v="1"/>
  </r>
  <r>
    <x v="4037"/>
    <x v="4030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b v="0"/>
    <n v="2"/>
    <b v="0"/>
    <x v="6"/>
    <n v="0.11428571428571428"/>
    <n v="390"/>
    <x v="1"/>
    <x v="6"/>
    <x v="4037"/>
    <x v="4016"/>
    <x v="1"/>
  </r>
  <r>
    <x v="4038"/>
    <x v="4031"/>
    <s v="We are vagina warriors ready to bring our message of human rights, empowerment and diversity to Main St. Lexington, NC."/>
    <n v="2500"/>
    <n v="301"/>
    <x v="2"/>
    <x v="0"/>
    <x v="0"/>
    <n v="1413573010"/>
    <n v="1408389010"/>
    <b v="0"/>
    <n v="4"/>
    <b v="0"/>
    <x v="6"/>
    <n v="0.12039999999999999"/>
    <n v="1400.5"/>
    <x v="1"/>
    <x v="6"/>
    <x v="4038"/>
    <x v="4017"/>
    <x v="1"/>
  </r>
  <r>
    <x v="4039"/>
    <x v="4032"/>
    <s v="Help stage an original One Act Play that brings awareness to Alzheimer's in its debut performance."/>
    <n v="500"/>
    <n v="300"/>
    <x v="2"/>
    <x v="0"/>
    <x v="0"/>
    <n v="1448949540"/>
    <n v="1446048367"/>
    <b v="0"/>
    <n v="5"/>
    <b v="0"/>
    <x v="6"/>
    <n v="0.6"/>
    <n v="400"/>
    <x v="1"/>
    <x v="6"/>
    <x v="4039"/>
    <x v="4018"/>
    <x v="1"/>
  </r>
  <r>
    <x v="4040"/>
    <x v="4033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b v="0"/>
    <n v="2"/>
    <b v="0"/>
    <x v="6"/>
    <n v="0.3125"/>
    <n v="5250"/>
    <x v="1"/>
    <x v="6"/>
    <x v="4040"/>
    <x v="4019"/>
    <x v="1"/>
  </r>
  <r>
    <x v="4041"/>
    <x v="4034"/>
    <s v="A bold, colouful, vibrant play centred around the last remaining monarchy of Africa."/>
    <n v="5000"/>
    <n v="21"/>
    <x v="2"/>
    <x v="1"/>
    <x v="1"/>
    <n v="1473160954"/>
    <n v="1467976954"/>
    <b v="0"/>
    <n v="2"/>
    <b v="0"/>
    <x v="6"/>
    <n v="4.1999999999999997E-3"/>
    <n v="2510.5"/>
    <x v="1"/>
    <x v="6"/>
    <x v="4041"/>
    <x v="4020"/>
    <x v="1"/>
  </r>
  <r>
    <x v="4042"/>
    <x v="4035"/>
    <s v="Acting group and production for inner city youth, about inner city youth. The problems and stuation that they see everyday."/>
    <n v="10000"/>
    <n v="21"/>
    <x v="2"/>
    <x v="0"/>
    <x v="0"/>
    <n v="1421781360"/>
    <n v="1419213664"/>
    <b v="0"/>
    <n v="3"/>
    <b v="0"/>
    <x v="6"/>
    <n v="2.0999999999999999E-3"/>
    <n v="5010.5"/>
    <x v="1"/>
    <x v="6"/>
    <x v="4042"/>
    <x v="4021"/>
    <x v="1"/>
  </r>
  <r>
    <x v="4043"/>
    <x v="4036"/>
    <s v="This could be my last play, need to bring my son out to see it before it's over.  Need to fly him here from BC"/>
    <n v="300"/>
    <n v="0"/>
    <x v="2"/>
    <x v="5"/>
    <x v="5"/>
    <n v="1416524325"/>
    <n v="1415228325"/>
    <b v="0"/>
    <n v="0"/>
    <b v="0"/>
    <x v="6"/>
    <n v="0"/>
    <n v="150"/>
    <x v="1"/>
    <x v="6"/>
    <x v="4043"/>
    <x v="4022"/>
    <x v="1"/>
  </r>
  <r>
    <x v="4044"/>
    <x v="4037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b v="0"/>
    <n v="4"/>
    <b v="0"/>
    <x v="6"/>
    <n v="0.375"/>
    <n v="412.5"/>
    <x v="1"/>
    <x v="6"/>
    <x v="4044"/>
    <x v="4023"/>
    <x v="1"/>
  </r>
  <r>
    <x v="4045"/>
    <x v="4038"/>
    <s v="&quot;The Hostages&quot; is about a bank robbery gone wrong, as we learn more about each characters, we question who are the actually hostages..."/>
    <n v="5000"/>
    <n v="1"/>
    <x v="2"/>
    <x v="2"/>
    <x v="2"/>
    <n v="1408596589"/>
    <n v="1406004589"/>
    <b v="0"/>
    <n v="1"/>
    <b v="0"/>
    <x v="6"/>
    <n v="2.0000000000000001E-4"/>
    <n v="2500.5"/>
    <x v="1"/>
    <x v="6"/>
    <x v="4045"/>
    <x v="4024"/>
    <x v="1"/>
  </r>
  <r>
    <x v="4046"/>
    <x v="4039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b v="0"/>
    <n v="12"/>
    <b v="0"/>
    <x v="6"/>
    <n v="8.2142857142857142E-2"/>
    <n v="3030"/>
    <x v="1"/>
    <x v="6"/>
    <x v="4046"/>
    <x v="4025"/>
    <x v="1"/>
  </r>
  <r>
    <x v="4047"/>
    <x v="4040"/>
    <s v="A conservative grandmother takes her hip-hop generation grandchildren through the history of Gospel music in one night..."/>
    <n v="5000"/>
    <n v="110"/>
    <x v="2"/>
    <x v="0"/>
    <x v="0"/>
    <n v="1420938000"/>
    <n v="1418862743"/>
    <b v="0"/>
    <n v="4"/>
    <b v="0"/>
    <x v="6"/>
    <n v="2.1999999999999999E-2"/>
    <n v="2555"/>
    <x v="1"/>
    <x v="6"/>
    <x v="4047"/>
    <x v="4026"/>
    <x v="1"/>
  </r>
  <r>
    <x v="4048"/>
    <x v="4041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b v="0"/>
    <n v="91"/>
    <b v="0"/>
    <x v="6"/>
    <n v="0.17652941176470588"/>
    <n v="10000.5"/>
    <x v="1"/>
    <x v="6"/>
    <x v="4048"/>
    <x v="4027"/>
    <x v="1"/>
  </r>
  <r>
    <x v="4049"/>
    <x v="4042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b v="0"/>
    <n v="1"/>
    <b v="0"/>
    <x v="6"/>
    <n v="8.0000000000000004E-4"/>
    <n v="10008"/>
    <x v="1"/>
    <x v="6"/>
    <x v="4049"/>
    <x v="4028"/>
    <x v="1"/>
  </r>
  <r>
    <x v="4050"/>
    <x v="4043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b v="0"/>
    <n v="1"/>
    <b v="0"/>
    <x v="6"/>
    <n v="6.6666666666666664E-4"/>
    <n v="750.5"/>
    <x v="1"/>
    <x v="6"/>
    <x v="4050"/>
    <x v="4029"/>
    <x v="1"/>
  </r>
  <r>
    <x v="4051"/>
    <x v="4044"/>
    <s v="It is a heart-breaking life story of Wu family who tries to preserve the gem of Chinese Kun Opera through generations."/>
    <n v="500"/>
    <n v="0"/>
    <x v="2"/>
    <x v="0"/>
    <x v="0"/>
    <n v="1399618380"/>
    <n v="1399058797"/>
    <b v="0"/>
    <n v="0"/>
    <b v="0"/>
    <x v="6"/>
    <n v="0"/>
    <n v="250"/>
    <x v="1"/>
    <x v="6"/>
    <x v="4051"/>
    <x v="4030"/>
    <x v="1"/>
  </r>
  <r>
    <x v="4052"/>
    <x v="4045"/>
    <s v="This empowering piece encourages women to rise up and pursue their dreams, not by behaving like a boy but by,_x000a_â€œThrowing Like A Girl.â€"/>
    <n v="3000"/>
    <n v="1126"/>
    <x v="2"/>
    <x v="0"/>
    <x v="0"/>
    <n v="1413234316"/>
    <n v="1408050316"/>
    <b v="0"/>
    <n v="13"/>
    <b v="0"/>
    <x v="6"/>
    <n v="0.37533333333333335"/>
    <n v="2063"/>
    <x v="1"/>
    <x v="6"/>
    <x v="4052"/>
    <x v="4031"/>
    <x v="1"/>
  </r>
  <r>
    <x v="4053"/>
    <x v="4046"/>
    <s v="'Time at the Bar!' is a play written by Kieran Mellish, a student at Loughborough University and member of LSU Stage Society."/>
    <n v="500"/>
    <n v="110"/>
    <x v="2"/>
    <x v="1"/>
    <x v="1"/>
    <n v="1416081600"/>
    <n v="1413477228"/>
    <b v="0"/>
    <n v="2"/>
    <b v="0"/>
    <x v="6"/>
    <n v="0.22"/>
    <n v="305"/>
    <x v="1"/>
    <x v="6"/>
    <x v="4053"/>
    <x v="4032"/>
    <x v="1"/>
  </r>
  <r>
    <x v="4054"/>
    <x v="4047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b v="0"/>
    <n v="0"/>
    <b v="0"/>
    <x v="6"/>
    <n v="0"/>
    <n v="4440"/>
    <x v="1"/>
    <x v="6"/>
    <x v="4054"/>
    <x v="4033"/>
    <x v="1"/>
  </r>
  <r>
    <x v="4055"/>
    <x v="4048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b v="0"/>
    <n v="21"/>
    <b v="0"/>
    <x v="6"/>
    <n v="0.1762"/>
    <n v="2940.5"/>
    <x v="1"/>
    <x v="6"/>
    <x v="4055"/>
    <x v="4034"/>
    <x v="1"/>
  </r>
  <r>
    <x v="4056"/>
    <x v="4049"/>
    <s v="American Pride is a play centered on the Poetry of one Iraq War veteran, and follows her journey through war and back home."/>
    <n v="1500"/>
    <n v="795"/>
    <x v="2"/>
    <x v="0"/>
    <x v="0"/>
    <n v="1467575940"/>
    <n v="1465856639"/>
    <b v="0"/>
    <n v="9"/>
    <b v="0"/>
    <x v="6"/>
    <n v="0.53"/>
    <n v="1147.5"/>
    <x v="1"/>
    <x v="6"/>
    <x v="4056"/>
    <x v="4035"/>
    <x v="1"/>
  </r>
  <r>
    <x v="4057"/>
    <x v="4050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b v="0"/>
    <n v="6"/>
    <b v="0"/>
    <x v="6"/>
    <n v="0.22142857142857142"/>
    <n v="2137.5"/>
    <x v="1"/>
    <x v="6"/>
    <x v="4057"/>
    <x v="4036"/>
    <x v="1"/>
  </r>
  <r>
    <x v="4058"/>
    <x v="4051"/>
    <s v="Help reveal the beauty of Islamic culture by launching this new adventure play celebrating Persian music, dance, and lore."/>
    <n v="3750"/>
    <n v="95"/>
    <x v="2"/>
    <x v="0"/>
    <x v="0"/>
    <n v="1459483140"/>
    <n v="1458178044"/>
    <b v="0"/>
    <n v="4"/>
    <b v="0"/>
    <x v="6"/>
    <n v="2.5333333333333333E-2"/>
    <n v="1922.5"/>
    <x v="1"/>
    <x v="6"/>
    <x v="4058"/>
    <x v="3268"/>
    <x v="1"/>
  </r>
  <r>
    <x v="4059"/>
    <x v="4052"/>
    <s v="A very Canadian children's play inspired by the tradition of British pantomimes like Aladdin, and the Nutcracker."/>
    <n v="10000"/>
    <n v="250"/>
    <x v="2"/>
    <x v="5"/>
    <x v="5"/>
    <n v="1410836400"/>
    <n v="1408116152"/>
    <b v="0"/>
    <n v="7"/>
    <b v="0"/>
    <x v="6"/>
    <n v="2.5000000000000001E-2"/>
    <n v="5125"/>
    <x v="1"/>
    <x v="6"/>
    <x v="4059"/>
    <x v="4037"/>
    <x v="1"/>
  </r>
  <r>
    <x v="4060"/>
    <x v="4053"/>
    <s v="A funny, poignant play that revives the forgotten life and adventures of great Scottish Canadian, world renowned poet, Robert Service."/>
    <n v="10000"/>
    <n v="285"/>
    <x v="2"/>
    <x v="5"/>
    <x v="5"/>
    <n v="1403539200"/>
    <n v="1400604056"/>
    <b v="0"/>
    <n v="5"/>
    <b v="0"/>
    <x v="6"/>
    <n v="2.8500000000000001E-2"/>
    <n v="5142.5"/>
    <x v="1"/>
    <x v="6"/>
    <x v="4060"/>
    <x v="4038"/>
    <x v="1"/>
  </r>
  <r>
    <x v="4061"/>
    <x v="4054"/>
    <s v="SKYLAR'S SYNDROME is a tremendous psychodrama by master playwright Gavin Kayner!"/>
    <n v="525"/>
    <n v="0"/>
    <x v="2"/>
    <x v="0"/>
    <x v="0"/>
    <n v="1461205423"/>
    <n v="1456025023"/>
    <b v="0"/>
    <n v="0"/>
    <b v="0"/>
    <x v="6"/>
    <n v="0"/>
    <n v="262.5"/>
    <x v="1"/>
    <x v="6"/>
    <x v="4061"/>
    <x v="4039"/>
    <x v="1"/>
  </r>
  <r>
    <x v="4062"/>
    <x v="4055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b v="0"/>
    <n v="3"/>
    <b v="0"/>
    <x v="6"/>
    <n v="2.4500000000000001E-2"/>
    <n v="10245"/>
    <x v="1"/>
    <x v="6"/>
    <x v="4062"/>
    <x v="4040"/>
    <x v="1"/>
  </r>
  <r>
    <x v="4063"/>
    <x v="4056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b v="0"/>
    <n v="9"/>
    <b v="0"/>
    <x v="6"/>
    <n v="1.4210526315789474E-2"/>
    <n v="4817.5"/>
    <x v="1"/>
    <x v="6"/>
    <x v="4063"/>
    <x v="4041"/>
    <x v="1"/>
  </r>
  <r>
    <x v="4064"/>
    <x v="4057"/>
    <s v="We are mounting a production of Neil Simon's brilliant comedy, The Odd Couple, and need your help to make it as wonderful as we can."/>
    <n v="2000"/>
    <n v="385"/>
    <x v="2"/>
    <x v="2"/>
    <x v="2"/>
    <n v="1430316426"/>
    <n v="1427724426"/>
    <b v="0"/>
    <n v="6"/>
    <b v="0"/>
    <x v="6"/>
    <n v="0.1925"/>
    <n v="1192.5"/>
    <x v="1"/>
    <x v="6"/>
    <x v="4064"/>
    <x v="4042"/>
    <x v="1"/>
  </r>
  <r>
    <x v="4065"/>
    <x v="4058"/>
    <s v="A classical/ fantasy version of midsummers done by professionally trained actors in Tulsa!"/>
    <n v="4000"/>
    <n v="27"/>
    <x v="2"/>
    <x v="0"/>
    <x v="0"/>
    <n v="1407883811"/>
    <n v="1405291811"/>
    <b v="0"/>
    <n v="4"/>
    <b v="0"/>
    <x v="6"/>
    <n v="6.7499999999999999E-3"/>
    <n v="2013.5"/>
    <x v="1"/>
    <x v="6"/>
    <x v="4065"/>
    <x v="4043"/>
    <x v="1"/>
  </r>
  <r>
    <x v="4066"/>
    <x v="4059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b v="0"/>
    <n v="1"/>
    <b v="0"/>
    <x v="6"/>
    <n v="1.6666666666666668E-3"/>
    <n v="7512.5"/>
    <x v="1"/>
    <x v="6"/>
    <x v="4066"/>
    <x v="4044"/>
    <x v="1"/>
  </r>
  <r>
    <x v="4067"/>
    <x v="4060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b v="0"/>
    <n v="17"/>
    <b v="0"/>
    <x v="6"/>
    <n v="0.60899999999999999"/>
    <n v="4022.5"/>
    <x v="1"/>
    <x v="6"/>
    <x v="4067"/>
    <x v="4045"/>
    <x v="1"/>
  </r>
  <r>
    <x v="4068"/>
    <x v="4061"/>
    <s v="Be a PRODUCER of the Original stage play BELLE DAME SANS MERCI by Michael Fenlason! :-) :-( !"/>
    <n v="3495"/>
    <n v="34.950000000000003"/>
    <x v="2"/>
    <x v="0"/>
    <x v="0"/>
    <n v="1484348700"/>
    <n v="1481756855"/>
    <b v="0"/>
    <n v="1"/>
    <b v="0"/>
    <x v="6"/>
    <n v="0.01"/>
    <n v="1764.9749999999999"/>
    <x v="1"/>
    <x v="6"/>
    <x v="4068"/>
    <x v="4046"/>
    <x v="1"/>
  </r>
  <r>
    <x v="4069"/>
    <x v="4062"/>
    <s v="'The Pendulum Swings' is a three-act dark comedy that sees Frank and Michael await their execution on Death Row."/>
    <n v="1250"/>
    <n v="430"/>
    <x v="2"/>
    <x v="1"/>
    <x v="1"/>
    <n v="1425124800"/>
    <n v="1421596356"/>
    <b v="0"/>
    <n v="13"/>
    <b v="0"/>
    <x v="6"/>
    <n v="0.34399999999999997"/>
    <n v="840"/>
    <x v="1"/>
    <x v="6"/>
    <x v="4069"/>
    <x v="4047"/>
    <x v="1"/>
  </r>
  <r>
    <x v="4070"/>
    <x v="4063"/>
    <s v="V-Day Southern Utah University 2015 and Second Studio Players presents: The Vagina Monologues"/>
    <n v="1000"/>
    <n v="165"/>
    <x v="2"/>
    <x v="0"/>
    <x v="0"/>
    <n v="1425178800"/>
    <n v="1422374420"/>
    <b v="0"/>
    <n v="6"/>
    <b v="0"/>
    <x v="6"/>
    <n v="0.16500000000000001"/>
    <n v="582.5"/>
    <x v="1"/>
    <x v="6"/>
    <x v="4070"/>
    <x v="4048"/>
    <x v="1"/>
  </r>
  <r>
    <x v="4071"/>
    <x v="4064"/>
    <s v="ExÃ¡men final de alumnos del Centro de CapacitaciÃ³n de la ANDA. Son extractos de obras: El JardÃ­n de los CerezoS, Madre Coraje y Casa"/>
    <n v="20000"/>
    <n v="0"/>
    <x v="2"/>
    <x v="14"/>
    <x v="10"/>
    <n v="1482779931"/>
    <n v="1480187931"/>
    <b v="0"/>
    <n v="0"/>
    <b v="0"/>
    <x v="6"/>
    <n v="0"/>
    <n v="10000"/>
    <x v="1"/>
    <x v="6"/>
    <x v="4071"/>
    <x v="4049"/>
    <x v="1"/>
  </r>
  <r>
    <x v="4072"/>
    <x v="4065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b v="0"/>
    <n v="2"/>
    <b v="0"/>
    <x v="6"/>
    <n v="4.0000000000000001E-3"/>
    <n v="502"/>
    <x v="1"/>
    <x v="6"/>
    <x v="4072"/>
    <x v="4050"/>
    <x v="1"/>
  </r>
  <r>
    <x v="4073"/>
    <x v="4066"/>
    <s v="OTHELLO, directed by Daniel Echevarria. A tragedy that highlights political corruption and the madness that can come out of love."/>
    <n v="3500"/>
    <n v="37"/>
    <x v="2"/>
    <x v="0"/>
    <x v="0"/>
    <n v="1431144000"/>
    <n v="1426407426"/>
    <b v="0"/>
    <n v="2"/>
    <b v="0"/>
    <x v="6"/>
    <n v="1.0571428571428572E-2"/>
    <n v="1768.5"/>
    <x v="1"/>
    <x v="6"/>
    <x v="4073"/>
    <x v="4051"/>
    <x v="1"/>
  </r>
  <r>
    <x v="4074"/>
    <x v="4067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b v="0"/>
    <n v="21"/>
    <b v="0"/>
    <x v="6"/>
    <n v="0.26727272727272727"/>
    <n v="1742.5"/>
    <x v="1"/>
    <x v="6"/>
    <x v="4074"/>
    <x v="4052"/>
    <x v="1"/>
  </r>
  <r>
    <x v="4075"/>
    <x v="4068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b v="0"/>
    <n v="13"/>
    <b v="0"/>
    <x v="6"/>
    <n v="0.28799999999999998"/>
    <n v="1288"/>
    <x v="1"/>
    <x v="6"/>
    <x v="4075"/>
    <x v="4053"/>
    <x v="1"/>
  </r>
  <r>
    <x v="4076"/>
    <x v="4069"/>
    <s v="A play to raise awareness about the effects of mental illness on a military family in the Cold War area."/>
    <n v="700"/>
    <n v="0"/>
    <x v="2"/>
    <x v="0"/>
    <x v="0"/>
    <n v="1413921060"/>
    <n v="1411499149"/>
    <b v="0"/>
    <n v="0"/>
    <b v="0"/>
    <x v="6"/>
    <n v="0"/>
    <n v="350"/>
    <x v="1"/>
    <x v="6"/>
    <x v="4076"/>
    <x v="4054"/>
    <x v="1"/>
  </r>
  <r>
    <x v="4077"/>
    <x v="4070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b v="0"/>
    <n v="6"/>
    <b v="0"/>
    <x v="6"/>
    <n v="8.8999999999999996E-2"/>
    <n v="8167.5"/>
    <x v="1"/>
    <x v="6"/>
    <x v="4077"/>
    <x v="4055"/>
    <x v="1"/>
  </r>
  <r>
    <x v="4078"/>
    <x v="4071"/>
    <s v="Theatre Memoire are a High Wycombe based theatre company. Performing plays about multi-culturalism and interconectedness."/>
    <n v="250"/>
    <n v="0"/>
    <x v="2"/>
    <x v="1"/>
    <x v="1"/>
    <n v="1485543242"/>
    <n v="1482951242"/>
    <b v="0"/>
    <n v="0"/>
    <b v="0"/>
    <x v="6"/>
    <n v="0"/>
    <n v="125"/>
    <x v="1"/>
    <x v="6"/>
    <x v="4078"/>
    <x v="4056"/>
    <x v="1"/>
  </r>
  <r>
    <x v="4079"/>
    <x v="4072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b v="0"/>
    <n v="1"/>
    <b v="0"/>
    <x v="6"/>
    <n v="1.6666666666666668E-3"/>
    <n v="1502.5"/>
    <x v="1"/>
    <x v="6"/>
    <x v="4079"/>
    <x v="4057"/>
    <x v="1"/>
  </r>
  <r>
    <x v="4080"/>
    <x v="4073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b v="0"/>
    <n v="0"/>
    <b v="0"/>
    <x v="6"/>
    <n v="0"/>
    <n v="1500"/>
    <x v="1"/>
    <x v="6"/>
    <x v="4080"/>
    <x v="4058"/>
    <x v="1"/>
  </r>
  <r>
    <x v="4081"/>
    <x v="4074"/>
    <s v="AUTheatreWing is a student theatre association fostering the development of the dramatic arts at our university."/>
    <n v="2224"/>
    <n v="350"/>
    <x v="2"/>
    <x v="0"/>
    <x v="0"/>
    <n v="1425819425"/>
    <n v="1423231025"/>
    <b v="0"/>
    <n v="12"/>
    <b v="0"/>
    <x v="6"/>
    <n v="0.15737410071942445"/>
    <n v="1287"/>
    <x v="1"/>
    <x v="6"/>
    <x v="4081"/>
    <x v="4059"/>
    <x v="1"/>
  </r>
  <r>
    <x v="4082"/>
    <x v="4075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b v="0"/>
    <n v="2"/>
    <b v="0"/>
    <x v="6"/>
    <n v="0.02"/>
    <n v="76.5"/>
    <x v="1"/>
    <x v="6"/>
    <x v="4082"/>
    <x v="4060"/>
    <x v="1"/>
  </r>
  <r>
    <x v="4083"/>
    <x v="4076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b v="0"/>
    <n v="6"/>
    <b v="0"/>
    <x v="6"/>
    <n v="0.21685714285714286"/>
    <n v="2129.5"/>
    <x v="1"/>
    <x v="6"/>
    <x v="4083"/>
    <x v="4061"/>
    <x v="1"/>
  </r>
  <r>
    <x v="4084"/>
    <x v="4077"/>
    <s v="WANTS deals with diversity in all its various facets._x000a_The drama is set in a futuristic society where no diversity si accepted."/>
    <n v="3000"/>
    <n v="10"/>
    <x v="2"/>
    <x v="13"/>
    <x v="3"/>
    <n v="1476008906"/>
    <n v="1473416906"/>
    <b v="0"/>
    <n v="1"/>
    <b v="0"/>
    <x v="6"/>
    <n v="3.3333333333333335E-3"/>
    <n v="1505"/>
    <x v="1"/>
    <x v="6"/>
    <x v="4084"/>
    <x v="4062"/>
    <x v="1"/>
  </r>
  <r>
    <x v="4085"/>
    <x v="4078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b v="0"/>
    <n v="1"/>
    <b v="0"/>
    <x v="6"/>
    <n v="2.8571428571428571E-3"/>
    <n v="1755"/>
    <x v="1"/>
    <x v="6"/>
    <x v="4085"/>
    <x v="4063"/>
    <x v="1"/>
  </r>
  <r>
    <x v="4086"/>
    <x v="4079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b v="0"/>
    <n v="5"/>
    <b v="0"/>
    <x v="6"/>
    <n v="4.7E-2"/>
    <n v="523.5"/>
    <x v="1"/>
    <x v="6"/>
    <x v="4086"/>
    <x v="4064"/>
    <x v="1"/>
  </r>
  <r>
    <x v="4087"/>
    <x v="4080"/>
    <s v="Comedy Stage Play"/>
    <n v="9600"/>
    <n v="0"/>
    <x v="2"/>
    <x v="0"/>
    <x v="0"/>
    <n v="1468777786"/>
    <n v="1466185786"/>
    <b v="0"/>
    <n v="0"/>
    <b v="0"/>
    <x v="6"/>
    <n v="0"/>
    <n v="4800"/>
    <x v="1"/>
    <x v="6"/>
    <x v="4087"/>
    <x v="4065"/>
    <x v="1"/>
  </r>
  <r>
    <x v="4088"/>
    <x v="4081"/>
    <s v="Young persons theatre company working in deprived area seeking funding for children's theatrical production."/>
    <n v="2000"/>
    <n v="216"/>
    <x v="2"/>
    <x v="1"/>
    <x v="1"/>
    <n v="1421403960"/>
    <n v="1418827324"/>
    <b v="0"/>
    <n v="3"/>
    <b v="0"/>
    <x v="6"/>
    <n v="0.108"/>
    <n v="1108"/>
    <x v="1"/>
    <x v="6"/>
    <x v="4088"/>
    <x v="4066"/>
    <x v="1"/>
  </r>
  <r>
    <x v="4089"/>
    <x v="4082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b v="0"/>
    <n v="8"/>
    <b v="0"/>
    <x v="6"/>
    <n v="4.8000000000000001E-2"/>
    <n v="2620"/>
    <x v="1"/>
    <x v="6"/>
    <x v="4089"/>
    <x v="4067"/>
    <x v="1"/>
  </r>
  <r>
    <x v="4090"/>
    <x v="4083"/>
    <s v="A gripping re-enactment of a true breast cancer survival story, highlighted with inspiration and laughter!"/>
    <n v="1000"/>
    <n v="32"/>
    <x v="2"/>
    <x v="0"/>
    <x v="0"/>
    <n v="1438959600"/>
    <n v="1437754137"/>
    <b v="0"/>
    <n v="3"/>
    <b v="0"/>
    <x v="6"/>
    <n v="3.2000000000000001E-2"/>
    <n v="516"/>
    <x v="1"/>
    <x v="6"/>
    <x v="4090"/>
    <x v="4068"/>
    <x v="1"/>
  </r>
  <r>
    <x v="4091"/>
    <x v="4084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b v="0"/>
    <n v="8"/>
    <b v="0"/>
    <x v="6"/>
    <n v="0.1275"/>
    <n v="902"/>
    <x v="1"/>
    <x v="6"/>
    <x v="4091"/>
    <x v="4069"/>
    <x v="1"/>
  </r>
  <r>
    <x v="4092"/>
    <x v="4085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b v="0"/>
    <n v="1"/>
    <b v="0"/>
    <x v="6"/>
    <n v="1.8181818181818181E-4"/>
    <n v="55010"/>
    <x v="1"/>
    <x v="6"/>
    <x v="4092"/>
    <x v="4070"/>
    <x v="1"/>
  </r>
  <r>
    <x v="4093"/>
    <x v="4086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b v="0"/>
    <n v="4"/>
    <b v="0"/>
    <x v="6"/>
    <n v="2.4E-2"/>
    <n v="1280"/>
    <x v="1"/>
    <x v="6"/>
    <x v="4093"/>
    <x v="4071"/>
    <x v="1"/>
  </r>
  <r>
    <x v="4094"/>
    <x v="4087"/>
    <s v="Live at the Speakeasy with Ryan Anderson is a local talk show! Showcasing local artist, special guest, and talented bands."/>
    <n v="2000"/>
    <n v="730"/>
    <x v="2"/>
    <x v="0"/>
    <x v="0"/>
    <n v="1413953940"/>
    <n v="1410141900"/>
    <b v="0"/>
    <n v="8"/>
    <b v="0"/>
    <x v="6"/>
    <n v="0.36499999999999999"/>
    <n v="1365"/>
    <x v="1"/>
    <x v="6"/>
    <x v="4094"/>
    <x v="4072"/>
    <x v="1"/>
  </r>
  <r>
    <x v="4095"/>
    <x v="4088"/>
    <s v="Proyecto teatral dirigido por MartÃ­n Acosta que habla y reflexiona sobre el amor y su naturaleza."/>
    <n v="30000"/>
    <n v="800"/>
    <x v="2"/>
    <x v="14"/>
    <x v="10"/>
    <n v="1482108350"/>
    <n v="1479516350"/>
    <b v="0"/>
    <n v="1"/>
    <b v="0"/>
    <x v="6"/>
    <n v="2.6666666666666668E-2"/>
    <n v="15400"/>
    <x v="1"/>
    <x v="6"/>
    <x v="4095"/>
    <x v="4073"/>
    <x v="1"/>
  </r>
  <r>
    <x v="4096"/>
    <x v="4089"/>
    <s v="Theatre for Life believes in unlocking young people's creativity, developing self belief and creating positive opportunities."/>
    <n v="3500"/>
    <n v="400"/>
    <x v="2"/>
    <x v="1"/>
    <x v="1"/>
    <n v="1488271860"/>
    <n v="1484484219"/>
    <b v="0"/>
    <n v="5"/>
    <b v="0"/>
    <x v="6"/>
    <n v="0.11428571428571428"/>
    <n v="1950"/>
    <x v="1"/>
    <x v="6"/>
    <x v="4096"/>
    <x v="4074"/>
    <x v="1"/>
  </r>
  <r>
    <x v="4097"/>
    <x v="4090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b v="0"/>
    <n v="0"/>
    <b v="0"/>
    <x v="6"/>
    <n v="0"/>
    <n v="5000"/>
    <x v="1"/>
    <x v="6"/>
    <x v="4097"/>
    <x v="4075"/>
    <x v="1"/>
  </r>
  <r>
    <x v="4098"/>
    <x v="4091"/>
    <s v="Community Youth play, written by and performed by the youth about finding joy in the simple things in life"/>
    <n v="75000"/>
    <n v="0"/>
    <x v="2"/>
    <x v="0"/>
    <x v="0"/>
    <n v="1465060797"/>
    <n v="1462468797"/>
    <b v="0"/>
    <n v="0"/>
    <b v="0"/>
    <x v="6"/>
    <n v="0"/>
    <n v="37500"/>
    <x v="1"/>
    <x v="6"/>
    <x v="4098"/>
    <x v="4076"/>
    <x v="1"/>
  </r>
  <r>
    <x v="4099"/>
    <x v="4092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b v="0"/>
    <n v="1"/>
    <b v="0"/>
    <x v="6"/>
    <n v="1.1111111111111112E-2"/>
    <n v="2275"/>
    <x v="1"/>
    <x v="6"/>
    <x v="4099"/>
    <x v="4077"/>
    <x v="1"/>
  </r>
  <r>
    <x v="4100"/>
    <x v="4093"/>
    <s v="How does war change a family?  A peek into one family's kitchen as their soldier fights in Iraq."/>
    <n v="270"/>
    <n v="0"/>
    <x v="2"/>
    <x v="0"/>
    <x v="0"/>
    <n v="1414205990"/>
    <n v="1413341990"/>
    <b v="0"/>
    <n v="0"/>
    <b v="0"/>
    <x v="6"/>
    <n v="0"/>
    <n v="135"/>
    <x v="1"/>
    <x v="6"/>
    <x v="4100"/>
    <x v="4078"/>
    <x v="1"/>
  </r>
  <r>
    <x v="4101"/>
    <x v="4094"/>
    <s v="This is a Comedic Story about a young boy who saw the image of the perfect woman and from that point searched for someone similar"/>
    <n v="600"/>
    <n v="0"/>
    <x v="2"/>
    <x v="0"/>
    <x v="0"/>
    <n v="1485380482"/>
    <n v="1482788482"/>
    <b v="0"/>
    <n v="0"/>
    <b v="0"/>
    <x v="6"/>
    <n v="0"/>
    <n v="300"/>
    <x v="1"/>
    <x v="6"/>
    <x v="4101"/>
    <x v="4079"/>
    <x v="1"/>
  </r>
  <r>
    <x v="4102"/>
    <x v="4095"/>
    <s v="Local Community theater to get up and running in the Idaho Falls area. Something new, something different!"/>
    <n v="500"/>
    <n v="137"/>
    <x v="2"/>
    <x v="0"/>
    <x v="0"/>
    <n v="1463343673"/>
    <n v="1460751673"/>
    <b v="0"/>
    <n v="6"/>
    <b v="0"/>
    <x v="6"/>
    <n v="0.27400000000000002"/>
    <n v="318.5"/>
    <x v="1"/>
    <x v="6"/>
    <x v="4102"/>
    <x v="4080"/>
    <x v="1"/>
  </r>
  <r>
    <x v="4103"/>
    <x v="4096"/>
    <s v="Weather Men is a play, written by Nathan Black.  A comedy/drama that explores the question of 'why people stay together?'"/>
    <n v="1000"/>
    <n v="100"/>
    <x v="2"/>
    <x v="0"/>
    <x v="0"/>
    <n v="1440613920"/>
    <n v="1435953566"/>
    <b v="0"/>
    <n v="6"/>
    <b v="0"/>
    <x v="6"/>
    <n v="0.1"/>
    <n v="550"/>
    <x v="1"/>
    <x v="6"/>
    <x v="4103"/>
    <x v="4081"/>
    <x v="1"/>
  </r>
  <r>
    <x v="4104"/>
    <x v="4097"/>
    <s v="PETER PAN, written by Ebony Rattle, is a new retelling of the classic play by J.M. Barrie about a boy who refused to grow up."/>
    <n v="3000"/>
    <n v="641"/>
    <x v="2"/>
    <x v="2"/>
    <x v="2"/>
    <n v="1477550434"/>
    <n v="1474958434"/>
    <b v="0"/>
    <n v="14"/>
    <b v="0"/>
    <x v="6"/>
    <n v="0.21366666666666667"/>
    <n v="1820.5"/>
    <x v="1"/>
    <x v="6"/>
    <x v="4104"/>
    <x v="4082"/>
    <x v="1"/>
  </r>
  <r>
    <x v="4105"/>
    <x v="4098"/>
    <s v="Buscamos finalizar el proceso de producciÃ³n de un espectÃ¡culo de payaso y con Ã©l, activar espacios pÃºblicos para la escena clown."/>
    <n v="33000"/>
    <n v="2300"/>
    <x v="2"/>
    <x v="14"/>
    <x v="10"/>
    <n v="1482711309"/>
    <n v="1479860109"/>
    <b v="0"/>
    <n v="6"/>
    <b v="0"/>
    <x v="6"/>
    <n v="6.9696969696969702E-2"/>
    <n v="17650"/>
    <x v="1"/>
    <x v="6"/>
    <x v="4105"/>
    <x v="4083"/>
    <x v="1"/>
  </r>
  <r>
    <x v="4106"/>
    <x v="4099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b v="0"/>
    <n v="33"/>
    <b v="0"/>
    <x v="6"/>
    <n v="0.70599999999999996"/>
    <n v="4265"/>
    <x v="1"/>
    <x v="6"/>
    <x v="4106"/>
    <x v="4084"/>
    <x v="1"/>
  </r>
  <r>
    <x v="4107"/>
    <x v="4100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b v="0"/>
    <n v="4"/>
    <b v="0"/>
    <x v="6"/>
    <n v="2.0500000000000001E-2"/>
    <n v="1020.5"/>
    <x v="1"/>
    <x v="6"/>
    <x v="4107"/>
    <x v="4085"/>
    <x v="1"/>
  </r>
  <r>
    <x v="4108"/>
    <x v="4101"/>
    <s v="We are producing and directing a stage play that will focus on relationships and the stereotypes/truths that prohibit growth."/>
    <n v="3000"/>
    <n v="59"/>
    <x v="2"/>
    <x v="0"/>
    <x v="0"/>
    <n v="1488517200"/>
    <n v="1485909937"/>
    <b v="0"/>
    <n v="1"/>
    <b v="0"/>
    <x v="6"/>
    <n v="1.9666666666666666E-2"/>
    <n v="1529.5"/>
    <x v="1"/>
    <x v="6"/>
    <x v="4108"/>
    <x v="4086"/>
    <x v="1"/>
  </r>
  <r>
    <x v="4109"/>
    <x v="4102"/>
    <s v="Jack the Lad - a new play that explores how far the boundaries of friendship will stretch when morality and loyalties clash."/>
    <n v="500"/>
    <n v="0"/>
    <x v="2"/>
    <x v="1"/>
    <x v="1"/>
    <n v="1448805404"/>
    <n v="1446209804"/>
    <b v="0"/>
    <n v="0"/>
    <b v="0"/>
    <x v="6"/>
    <n v="0"/>
    <n v="250"/>
    <x v="1"/>
    <x v="6"/>
    <x v="4109"/>
    <x v="4087"/>
    <x v="1"/>
  </r>
  <r>
    <x v="4110"/>
    <x v="4103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b v="0"/>
    <n v="6"/>
    <b v="0"/>
    <x v="6"/>
    <n v="0.28666666666666668"/>
    <n v="193"/>
    <x v="1"/>
    <x v="6"/>
    <x v="4110"/>
    <x v="4088"/>
    <x v="1"/>
  </r>
  <r>
    <x v="4111"/>
    <x v="4104"/>
    <s v="REBORN IN LOVE is the sequel to REBORN FROM ABOVE: A Tale of Eternal Love.  This is part two, of a One-Act play series."/>
    <n v="3000"/>
    <n v="94"/>
    <x v="2"/>
    <x v="0"/>
    <x v="0"/>
    <n v="1424747740"/>
    <n v="1422155740"/>
    <b v="0"/>
    <n v="6"/>
    <b v="0"/>
    <x v="6"/>
    <n v="3.1333333333333331E-2"/>
    <n v="1547"/>
    <x v="1"/>
    <x v="6"/>
    <x v="4111"/>
    <x v="4089"/>
    <x v="1"/>
  </r>
  <r>
    <x v="4112"/>
    <x v="4105"/>
    <s v="Set in Southern America â€œThe Divideâ€ is a stage play that touches on the issues that are forefront in America and the world."/>
    <n v="2500"/>
    <n v="1"/>
    <x v="2"/>
    <x v="17"/>
    <x v="3"/>
    <n v="1456617600"/>
    <n v="1454280186"/>
    <b v="0"/>
    <n v="1"/>
    <b v="0"/>
    <x v="6"/>
    <n v="4.0000000000000002E-4"/>
    <n v="1250.5"/>
    <x v="1"/>
    <x v="6"/>
    <x v="4112"/>
    <x v="4090"/>
    <x v="1"/>
  </r>
  <r>
    <x v="4113"/>
    <x v="4106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b v="0"/>
    <n v="3"/>
    <b v="0"/>
    <x v="6"/>
    <n v="2E-3"/>
    <n v="751.5"/>
    <x v="1"/>
    <x v="6"/>
    <x v="4113"/>
    <x v="4091"/>
    <x v="1"/>
  </r>
  <r>
    <x v="4114"/>
    <x v="4107"/>
    <m/>
    <m/>
    <m/>
    <x v="4"/>
    <x v="21"/>
    <x v="13"/>
    <m/>
    <m/>
    <m/>
    <m/>
    <m/>
    <x v="41"/>
    <m/>
    <m/>
    <x v="9"/>
    <x v="41"/>
    <x v="4114"/>
    <x v="4092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950160-6794-C24E-8771-FC69E6A269F2}" name="PivotTable7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G48" firstHeaderRow="1" firstDataRow="2" firstDataCol="1" rowPageCount="2" colPageCount="1"/>
  <pivotFields count="21">
    <pivotField showAll="0">
      <items count="41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t="default"/>
      </items>
    </pivotField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>
      <items count="15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showAll="0"/>
    <pivotField showAll="0"/>
    <pivotField dataField="1" showAll="0"/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Sum of State Number" fld="20" baseField="0" baseItem="0"/>
  </dataFields>
  <formats count="10">
    <format dxfId="33">
      <pivotArea type="all" dataOnly="0" outline="0" fieldPosition="0"/>
    </format>
    <format dxfId="32">
      <pivotArea outline="0" collapsedLevelsAreSubtotals="1" fieldPosition="0"/>
    </format>
    <format dxfId="31">
      <pivotArea type="origin" dataOnly="0" labelOnly="1" outline="0" fieldPosition="0"/>
    </format>
    <format dxfId="30">
      <pivotArea field="5" type="button" dataOnly="0" labelOnly="1" outline="0" axis="axisCol" fieldPosition="0"/>
    </format>
    <format dxfId="29">
      <pivotArea type="topRight" dataOnly="0" labelOnly="1" outline="0" fieldPosition="0"/>
    </format>
    <format dxfId="28">
      <pivotArea field="17" type="button" dataOnly="0" labelOnly="1" outline="0" axis="axisRow" fieldPosition="0"/>
    </format>
    <format dxfId="27">
      <pivotArea dataOnly="0" labelOnly="1" fieldPosition="0">
        <references count="1">
          <reference field="17" count="0"/>
        </references>
      </pivotArea>
    </format>
    <format dxfId="26">
      <pivotArea dataOnly="0" labelOnly="1" grandRow="1" outline="0" fieldPosition="0"/>
    </format>
    <format dxfId="25">
      <pivotArea dataOnly="0" labelOnly="1" fieldPosition="0">
        <references count="1">
          <reference field="5" count="0"/>
        </references>
      </pivotArea>
    </format>
    <format dxfId="24">
      <pivotArea dataOnly="0" labelOnly="1" grandCol="1" outline="0" fieldPosition="0"/>
    </format>
  </formats>
  <chartFormats count="5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D251D8-5373-1248-A64A-41BFB5CC7235}" name="PivotTable1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3:G15" firstHeaderRow="1" firstDataRow="2" firstDataCol="1" rowPageCount="1" colPageCount="1"/>
  <pivotFields count="21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Page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showAll="0"/>
    <pivotField showAll="0"/>
    <pivotField dataField="1" showAll="0"/>
  </pivotFields>
  <rowFields count="1">
    <field x="16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17" hier="-1"/>
  </pageFields>
  <dataFields count="1">
    <dataField name="Sum of State Number" fld="20" baseField="0" baseItem="0"/>
  </dataFields>
  <chartFormats count="10">
    <chartFormat chart="1" format="66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1" format="67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1" format="68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1" format="69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1" format="70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1" format="7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7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7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7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E4D036-083C-8F40-84DD-6A64279797A2}" name="PivotTable1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4:G4121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4116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x="4114"/>
        <item t="default"/>
      </items>
    </pivotField>
    <pivotField axis="axisPage" showAll="0">
      <items count="4094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x="4092"/>
        <item t="default"/>
      </items>
    </pivotField>
    <pivotField showAll="0"/>
  </pivotFields>
  <rowFields count="1">
    <field x="18"/>
  </rowFields>
  <rowItems count="41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>
      <x v="4114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6" hier="-1"/>
    <pageField fld="19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0E9E42-8DA9-D247-AD10-233EDF7CF8A9}">
  <dimension ref="A1:G48"/>
  <sheetViews>
    <sheetView tabSelected="1" topLeftCell="A8" zoomScale="84" zoomScaleNormal="100" workbookViewId="0">
      <selection activeCell="H17" sqref="H17"/>
    </sheetView>
  </sheetViews>
  <sheetFormatPr baseColWidth="10" defaultRowHeight="15" x14ac:dyDescent="0.2"/>
  <cols>
    <col min="1" max="1" width="17.5" bestFit="1" customWidth="1"/>
    <col min="2" max="2" width="15.1640625" bestFit="1" customWidth="1"/>
    <col min="3" max="3" width="5.5" bestFit="1" customWidth="1"/>
    <col min="4" max="4" width="4.33203125" bestFit="1" customWidth="1"/>
    <col min="5" max="5" width="9.33203125" bestFit="1" customWidth="1"/>
    <col min="6" max="6" width="6.5" bestFit="1" customWidth="1"/>
    <col min="7" max="7" width="10" bestFit="1" customWidth="1"/>
    <col min="8" max="8" width="17.5" bestFit="1" customWidth="1"/>
    <col min="9" max="9" width="20.5" bestFit="1" customWidth="1"/>
    <col min="10" max="10" width="17.5" bestFit="1" customWidth="1"/>
    <col min="11" max="11" width="20.5" bestFit="1" customWidth="1"/>
    <col min="12" max="12" width="21.83203125" bestFit="1" customWidth="1"/>
    <col min="13" max="13" width="24.83203125" bestFit="1" customWidth="1"/>
    <col min="14" max="14" width="7" bestFit="1" customWidth="1"/>
    <col min="15" max="15" width="8.5" bestFit="1" customWidth="1"/>
    <col min="16" max="16" width="8.83203125" bestFit="1" customWidth="1"/>
    <col min="17" max="17" width="3.83203125" bestFit="1" customWidth="1"/>
    <col min="18" max="18" width="11" bestFit="1" customWidth="1"/>
    <col min="19" max="19" width="5.6640625" bestFit="1" customWidth="1"/>
    <col min="20" max="20" width="11.83203125" bestFit="1" customWidth="1"/>
    <col min="21" max="21" width="7" bestFit="1" customWidth="1"/>
    <col min="22" max="22" width="6.33203125" bestFit="1" customWidth="1"/>
    <col min="23" max="23" width="9.1640625" bestFit="1" customWidth="1"/>
    <col min="24" max="24" width="6.6640625" bestFit="1" customWidth="1"/>
    <col min="25" max="25" width="10.33203125" bestFit="1" customWidth="1"/>
    <col min="26" max="26" width="6" bestFit="1" customWidth="1"/>
    <col min="27" max="27" width="5.1640625" bestFit="1" customWidth="1"/>
    <col min="28" max="28" width="4.1640625" bestFit="1" customWidth="1"/>
    <col min="29" max="29" width="13.83203125" bestFit="1" customWidth="1"/>
    <col min="30" max="30" width="9.83203125" bestFit="1" customWidth="1"/>
    <col min="31" max="31" width="4.5" bestFit="1" customWidth="1"/>
    <col min="32" max="32" width="12.33203125" bestFit="1" customWidth="1"/>
    <col min="33" max="33" width="5.83203125" bestFit="1" customWidth="1"/>
    <col min="34" max="34" width="9.83203125" bestFit="1" customWidth="1"/>
    <col min="35" max="35" width="14.83203125" bestFit="1" customWidth="1"/>
    <col min="36" max="36" width="6.1640625" bestFit="1" customWidth="1"/>
    <col min="37" max="37" width="13" bestFit="1" customWidth="1"/>
    <col min="38" max="38" width="8.83203125" bestFit="1" customWidth="1"/>
    <col min="39" max="39" width="10.1640625" bestFit="1" customWidth="1"/>
    <col min="40" max="40" width="10.6640625" bestFit="1" customWidth="1"/>
    <col min="41" max="41" width="9" bestFit="1" customWidth="1"/>
    <col min="42" max="42" width="4.5" bestFit="1" customWidth="1"/>
    <col min="43" max="43" width="10.5" bestFit="1" customWidth="1"/>
    <col min="44" max="44" width="6.33203125" bestFit="1" customWidth="1"/>
    <col min="45" max="45" width="10" bestFit="1" customWidth="1"/>
  </cols>
  <sheetData>
    <row r="1" spans="1:7" x14ac:dyDescent="0.2">
      <c r="A1" s="11" t="s">
        <v>8223</v>
      </c>
      <c r="B1" s="12" t="s">
        <v>8321</v>
      </c>
    </row>
    <row r="2" spans="1:7" x14ac:dyDescent="0.2">
      <c r="A2" s="11" t="s">
        <v>8315</v>
      </c>
      <c r="B2" s="12" t="s">
        <v>8321</v>
      </c>
    </row>
    <row r="4" spans="1:7" x14ac:dyDescent="0.2">
      <c r="A4" s="11" t="s">
        <v>8379</v>
      </c>
      <c r="B4" s="11" t="s">
        <v>8309</v>
      </c>
      <c r="C4" s="12"/>
      <c r="D4" s="12"/>
      <c r="E4" s="12"/>
      <c r="F4" s="12"/>
      <c r="G4" s="12"/>
    </row>
    <row r="5" spans="1:7" x14ac:dyDescent="0.2">
      <c r="A5" s="11" t="s">
        <v>8314</v>
      </c>
      <c r="B5" s="12" t="s">
        <v>8220</v>
      </c>
      <c r="C5" s="12" t="s">
        <v>8221</v>
      </c>
      <c r="D5" s="12" t="s">
        <v>8222</v>
      </c>
      <c r="E5" s="12" t="s">
        <v>8219</v>
      </c>
      <c r="F5" s="12" t="s">
        <v>8310</v>
      </c>
      <c r="G5" s="12" t="s">
        <v>8311</v>
      </c>
    </row>
    <row r="6" spans="1:7" x14ac:dyDescent="0.2">
      <c r="A6" s="13" t="s">
        <v>8318</v>
      </c>
      <c r="B6" s="14"/>
      <c r="C6" s="14">
        <v>200</v>
      </c>
      <c r="D6" s="14"/>
      <c r="E6" s="14"/>
      <c r="F6" s="14"/>
      <c r="G6" s="14">
        <v>200</v>
      </c>
    </row>
    <row r="7" spans="1:7" x14ac:dyDescent="0.2">
      <c r="A7" s="13" t="s">
        <v>8352</v>
      </c>
      <c r="B7" s="14">
        <v>40</v>
      </c>
      <c r="C7" s="14"/>
      <c r="D7" s="14"/>
      <c r="E7" s="14"/>
      <c r="F7" s="14"/>
      <c r="G7" s="14">
        <v>40</v>
      </c>
    </row>
    <row r="8" spans="1:7" x14ac:dyDescent="0.2">
      <c r="A8" s="13" t="s">
        <v>8340</v>
      </c>
      <c r="B8" s="14">
        <v>48</v>
      </c>
      <c r="C8" s="14"/>
      <c r="D8" s="14"/>
      <c r="E8" s="14"/>
      <c r="F8" s="14"/>
      <c r="G8" s="14">
        <v>48</v>
      </c>
    </row>
    <row r="9" spans="1:7" x14ac:dyDescent="0.2">
      <c r="A9" s="13" t="s">
        <v>8366</v>
      </c>
      <c r="B9" s="14"/>
      <c r="C9" s="14">
        <v>80</v>
      </c>
      <c r="D9" s="14"/>
      <c r="E9" s="14"/>
      <c r="F9" s="14"/>
      <c r="G9" s="14">
        <v>80</v>
      </c>
    </row>
    <row r="10" spans="1:7" x14ac:dyDescent="0.2">
      <c r="A10" s="13" t="s">
        <v>8362</v>
      </c>
      <c r="B10" s="14"/>
      <c r="C10" s="14"/>
      <c r="D10" s="14"/>
      <c r="E10" s="14">
        <v>40</v>
      </c>
      <c r="F10" s="14"/>
      <c r="G10" s="14">
        <v>40</v>
      </c>
    </row>
    <row r="11" spans="1:7" x14ac:dyDescent="0.2">
      <c r="A11" s="13" t="s">
        <v>8319</v>
      </c>
      <c r="B11" s="14"/>
      <c r="C11" s="14"/>
      <c r="D11" s="14"/>
      <c r="E11" s="14">
        <v>180</v>
      </c>
      <c r="F11" s="14"/>
      <c r="G11" s="14">
        <v>180</v>
      </c>
    </row>
    <row r="12" spans="1:7" x14ac:dyDescent="0.2">
      <c r="A12" s="13" t="s">
        <v>8320</v>
      </c>
      <c r="B12" s="14"/>
      <c r="C12" s="14">
        <v>160</v>
      </c>
      <c r="D12" s="14"/>
      <c r="E12" s="14"/>
      <c r="F12" s="14"/>
      <c r="G12" s="14">
        <v>160</v>
      </c>
    </row>
    <row r="13" spans="1:7" x14ac:dyDescent="0.2">
      <c r="A13" s="13" t="s">
        <v>8338</v>
      </c>
      <c r="B13" s="14"/>
      <c r="C13" s="14"/>
      <c r="D13" s="14"/>
      <c r="E13" s="14">
        <v>40</v>
      </c>
      <c r="F13" s="14"/>
      <c r="G13" s="14">
        <v>40</v>
      </c>
    </row>
    <row r="14" spans="1:7" x14ac:dyDescent="0.2">
      <c r="A14" s="13" t="s">
        <v>8355</v>
      </c>
      <c r="B14" s="14"/>
      <c r="C14" s="14">
        <v>80</v>
      </c>
      <c r="D14" s="14">
        <v>40</v>
      </c>
      <c r="E14" s="14"/>
      <c r="F14" s="14"/>
      <c r="G14" s="14">
        <v>120</v>
      </c>
    </row>
    <row r="15" spans="1:7" x14ac:dyDescent="0.2">
      <c r="A15" s="13" t="s">
        <v>8332</v>
      </c>
      <c r="B15" s="14"/>
      <c r="C15" s="14">
        <v>80</v>
      </c>
      <c r="D15" s="14"/>
      <c r="E15" s="14"/>
      <c r="F15" s="14"/>
      <c r="G15" s="14">
        <v>80</v>
      </c>
    </row>
    <row r="16" spans="1:7" x14ac:dyDescent="0.2">
      <c r="A16" s="13" t="s">
        <v>8345</v>
      </c>
      <c r="B16" s="14">
        <v>40</v>
      </c>
      <c r="C16" s="14">
        <v>240</v>
      </c>
      <c r="D16" s="14"/>
      <c r="E16" s="14"/>
      <c r="F16" s="14"/>
      <c r="G16" s="14">
        <v>280</v>
      </c>
    </row>
    <row r="17" spans="1:7" x14ac:dyDescent="0.2">
      <c r="A17" s="13" t="s">
        <v>8356</v>
      </c>
      <c r="B17" s="14"/>
      <c r="C17" s="14">
        <v>40</v>
      </c>
      <c r="D17" s="14"/>
      <c r="E17" s="14"/>
      <c r="F17" s="14"/>
      <c r="G17" s="14">
        <v>40</v>
      </c>
    </row>
    <row r="18" spans="1:7" x14ac:dyDescent="0.2">
      <c r="A18" s="13" t="s">
        <v>8357</v>
      </c>
      <c r="B18" s="14"/>
      <c r="C18" s="14"/>
      <c r="D18" s="14"/>
      <c r="E18" s="14">
        <v>140</v>
      </c>
      <c r="F18" s="14"/>
      <c r="G18" s="14">
        <v>140</v>
      </c>
    </row>
    <row r="19" spans="1:7" x14ac:dyDescent="0.2">
      <c r="A19" s="13" t="s">
        <v>8337</v>
      </c>
      <c r="B19" s="14"/>
      <c r="C19" s="14">
        <v>40</v>
      </c>
      <c r="D19" s="14"/>
      <c r="E19" s="14">
        <v>140</v>
      </c>
      <c r="F19" s="14"/>
      <c r="G19" s="14">
        <v>180</v>
      </c>
    </row>
    <row r="20" spans="1:7" x14ac:dyDescent="0.2">
      <c r="A20" s="13" t="s">
        <v>8336</v>
      </c>
      <c r="B20" s="14"/>
      <c r="C20" s="14">
        <v>120</v>
      </c>
      <c r="D20" s="14"/>
      <c r="E20" s="14"/>
      <c r="F20" s="14"/>
      <c r="G20" s="14">
        <v>120</v>
      </c>
    </row>
    <row r="21" spans="1:7" x14ac:dyDescent="0.2">
      <c r="A21" s="13" t="s">
        <v>8364</v>
      </c>
      <c r="B21" s="14"/>
      <c r="C21" s="14">
        <v>22</v>
      </c>
      <c r="D21" s="14"/>
      <c r="E21" s="14">
        <v>9</v>
      </c>
      <c r="F21" s="14"/>
      <c r="G21" s="14">
        <v>31</v>
      </c>
    </row>
    <row r="22" spans="1:7" x14ac:dyDescent="0.2">
      <c r="A22" s="13" t="s">
        <v>8335</v>
      </c>
      <c r="B22" s="14"/>
      <c r="C22" s="14"/>
      <c r="D22" s="14"/>
      <c r="E22" s="14">
        <v>20</v>
      </c>
      <c r="F22" s="14"/>
      <c r="G22" s="14">
        <v>20</v>
      </c>
    </row>
    <row r="23" spans="1:7" x14ac:dyDescent="0.2">
      <c r="A23" s="13" t="s">
        <v>8343</v>
      </c>
      <c r="B23" s="14"/>
      <c r="C23" s="14">
        <v>80</v>
      </c>
      <c r="D23" s="14"/>
      <c r="E23" s="14"/>
      <c r="F23" s="14"/>
      <c r="G23" s="14">
        <v>80</v>
      </c>
    </row>
    <row r="24" spans="1:7" x14ac:dyDescent="0.2">
      <c r="A24" s="13" t="s">
        <v>8367</v>
      </c>
      <c r="B24" s="14">
        <v>40</v>
      </c>
      <c r="C24" s="14">
        <v>120</v>
      </c>
      <c r="D24" s="14"/>
      <c r="E24" s="14">
        <v>60</v>
      </c>
      <c r="F24" s="14"/>
      <c r="G24" s="14">
        <v>220</v>
      </c>
    </row>
    <row r="25" spans="1:7" x14ac:dyDescent="0.2">
      <c r="A25" s="13" t="s">
        <v>8351</v>
      </c>
      <c r="B25" s="14"/>
      <c r="C25" s="14">
        <v>40</v>
      </c>
      <c r="D25" s="14"/>
      <c r="E25" s="14"/>
      <c r="F25" s="14"/>
      <c r="G25" s="14">
        <v>40</v>
      </c>
    </row>
    <row r="26" spans="1:7" x14ac:dyDescent="0.2">
      <c r="A26" s="13" t="s">
        <v>8331</v>
      </c>
      <c r="B26" s="14"/>
      <c r="C26" s="14"/>
      <c r="D26" s="14"/>
      <c r="E26" s="14">
        <v>60</v>
      </c>
      <c r="F26" s="14"/>
      <c r="G26" s="14">
        <v>60</v>
      </c>
    </row>
    <row r="27" spans="1:7" x14ac:dyDescent="0.2">
      <c r="A27" s="13" t="s">
        <v>8358</v>
      </c>
      <c r="B27" s="14"/>
      <c r="C27" s="14">
        <v>40</v>
      </c>
      <c r="D27" s="14"/>
      <c r="E27" s="14"/>
      <c r="F27" s="14"/>
      <c r="G27" s="14">
        <v>40</v>
      </c>
    </row>
    <row r="28" spans="1:7" x14ac:dyDescent="0.2">
      <c r="A28" s="13" t="s">
        <v>8347</v>
      </c>
      <c r="B28" s="14"/>
      <c r="C28" s="14">
        <v>114</v>
      </c>
      <c r="D28" s="14"/>
      <c r="E28" s="14">
        <v>103</v>
      </c>
      <c r="F28" s="14"/>
      <c r="G28" s="14">
        <v>217</v>
      </c>
    </row>
    <row r="29" spans="1:7" x14ac:dyDescent="0.2">
      <c r="A29" s="13" t="s">
        <v>8353</v>
      </c>
      <c r="B29" s="14"/>
      <c r="C29" s="14">
        <v>40</v>
      </c>
      <c r="D29" s="14"/>
      <c r="E29" s="14"/>
      <c r="F29" s="14"/>
      <c r="G29" s="14">
        <v>40</v>
      </c>
    </row>
    <row r="30" spans="1:7" x14ac:dyDescent="0.2">
      <c r="A30" s="13" t="s">
        <v>8326</v>
      </c>
      <c r="B30" s="14"/>
      <c r="C30" s="14">
        <v>706</v>
      </c>
      <c r="D30" s="14">
        <v>38</v>
      </c>
      <c r="E30" s="14">
        <v>694</v>
      </c>
      <c r="F30" s="14"/>
      <c r="G30" s="14">
        <v>1438</v>
      </c>
    </row>
    <row r="31" spans="1:7" x14ac:dyDescent="0.2">
      <c r="A31" s="13" t="s">
        <v>8354</v>
      </c>
      <c r="B31" s="14"/>
      <c r="C31" s="14"/>
      <c r="D31" s="14"/>
      <c r="E31" s="14">
        <v>40</v>
      </c>
      <c r="F31" s="14"/>
      <c r="G31" s="14">
        <v>40</v>
      </c>
    </row>
    <row r="32" spans="1:7" x14ac:dyDescent="0.2">
      <c r="A32" s="13" t="s">
        <v>8350</v>
      </c>
      <c r="B32" s="14"/>
      <c r="C32" s="14"/>
      <c r="D32" s="14"/>
      <c r="E32" s="14">
        <v>20</v>
      </c>
      <c r="F32" s="14"/>
      <c r="G32" s="14">
        <v>20</v>
      </c>
    </row>
    <row r="33" spans="1:7" x14ac:dyDescent="0.2">
      <c r="A33" s="13" t="s">
        <v>8361</v>
      </c>
      <c r="B33" s="14"/>
      <c r="C33" s="14">
        <v>40</v>
      </c>
      <c r="D33" s="14"/>
      <c r="E33" s="14"/>
      <c r="F33" s="14"/>
      <c r="G33" s="14">
        <v>40</v>
      </c>
    </row>
    <row r="34" spans="1:7" x14ac:dyDescent="0.2">
      <c r="A34" s="13" t="s">
        <v>8334</v>
      </c>
      <c r="B34" s="14"/>
      <c r="C34" s="14"/>
      <c r="D34" s="14"/>
      <c r="E34" s="14">
        <v>260</v>
      </c>
      <c r="F34" s="14"/>
      <c r="G34" s="14">
        <v>260</v>
      </c>
    </row>
    <row r="35" spans="1:7" x14ac:dyDescent="0.2">
      <c r="A35" s="13" t="s">
        <v>8317</v>
      </c>
      <c r="B35" s="14">
        <v>80</v>
      </c>
      <c r="C35" s="14"/>
      <c r="D35" s="14"/>
      <c r="E35" s="14"/>
      <c r="F35" s="14"/>
      <c r="G35" s="14">
        <v>80</v>
      </c>
    </row>
    <row r="36" spans="1:7" x14ac:dyDescent="0.2">
      <c r="A36" s="13" t="s">
        <v>8316</v>
      </c>
      <c r="B36" s="14"/>
      <c r="C36" s="14"/>
      <c r="D36" s="14"/>
      <c r="E36" s="14">
        <v>60</v>
      </c>
      <c r="F36" s="14"/>
      <c r="G36" s="14">
        <v>60</v>
      </c>
    </row>
    <row r="37" spans="1:7" x14ac:dyDescent="0.2">
      <c r="A37" s="13" t="s">
        <v>8360</v>
      </c>
      <c r="B37" s="14"/>
      <c r="C37" s="14"/>
      <c r="D37" s="14">
        <v>12</v>
      </c>
      <c r="E37" s="14">
        <v>34</v>
      </c>
      <c r="F37" s="14"/>
      <c r="G37" s="14">
        <v>46</v>
      </c>
    </row>
    <row r="38" spans="1:7" x14ac:dyDescent="0.2">
      <c r="A38" s="13" t="s">
        <v>8363</v>
      </c>
      <c r="B38" s="14">
        <v>36</v>
      </c>
      <c r="C38" s="14">
        <v>4</v>
      </c>
      <c r="D38" s="14"/>
      <c r="E38" s="14">
        <v>40</v>
      </c>
      <c r="F38" s="14"/>
      <c r="G38" s="14">
        <v>80</v>
      </c>
    </row>
    <row r="39" spans="1:7" x14ac:dyDescent="0.2">
      <c r="A39" s="13" t="s">
        <v>8365</v>
      </c>
      <c r="B39" s="14">
        <v>34</v>
      </c>
      <c r="C39" s="14">
        <v>160</v>
      </c>
      <c r="D39" s="14">
        <v>10</v>
      </c>
      <c r="E39" s="14">
        <v>85</v>
      </c>
      <c r="F39" s="14"/>
      <c r="G39" s="14">
        <v>289</v>
      </c>
    </row>
    <row r="40" spans="1:7" x14ac:dyDescent="0.2">
      <c r="A40" s="13" t="s">
        <v>8359</v>
      </c>
      <c r="B40" s="14"/>
      <c r="C40" s="14"/>
      <c r="D40" s="14"/>
      <c r="E40" s="14">
        <v>80</v>
      </c>
      <c r="F40" s="14"/>
      <c r="G40" s="14">
        <v>80</v>
      </c>
    </row>
    <row r="41" spans="1:7" x14ac:dyDescent="0.2">
      <c r="A41" s="13" t="s">
        <v>8324</v>
      </c>
      <c r="B41" s="14"/>
      <c r="C41" s="14"/>
      <c r="D41" s="14"/>
      <c r="E41" s="14">
        <v>60</v>
      </c>
      <c r="F41" s="14"/>
      <c r="G41" s="14">
        <v>60</v>
      </c>
    </row>
    <row r="42" spans="1:7" x14ac:dyDescent="0.2">
      <c r="A42" s="13" t="s">
        <v>8349</v>
      </c>
      <c r="B42" s="14">
        <v>20</v>
      </c>
      <c r="C42" s="14">
        <v>94</v>
      </c>
      <c r="D42" s="14"/>
      <c r="E42" s="14"/>
      <c r="F42" s="14"/>
      <c r="G42" s="14">
        <v>114</v>
      </c>
    </row>
    <row r="43" spans="1:7" x14ac:dyDescent="0.2">
      <c r="A43" s="13" t="s">
        <v>8342</v>
      </c>
      <c r="B43" s="14"/>
      <c r="C43" s="14">
        <v>200</v>
      </c>
      <c r="D43" s="14"/>
      <c r="E43" s="14"/>
      <c r="F43" s="14"/>
      <c r="G43" s="14">
        <v>200</v>
      </c>
    </row>
    <row r="44" spans="1:7" x14ac:dyDescent="0.2">
      <c r="A44" s="13" t="s">
        <v>8329</v>
      </c>
      <c r="B44" s="14">
        <v>120</v>
      </c>
      <c r="C44" s="14">
        <v>240</v>
      </c>
      <c r="D44" s="14"/>
      <c r="E44" s="14">
        <v>20</v>
      </c>
      <c r="F44" s="14"/>
      <c r="G44" s="14">
        <v>380</v>
      </c>
    </row>
    <row r="45" spans="1:7" x14ac:dyDescent="0.2">
      <c r="A45" s="13" t="s">
        <v>8328</v>
      </c>
      <c r="B45" s="14">
        <v>200</v>
      </c>
      <c r="C45" s="14">
        <v>120</v>
      </c>
      <c r="D45" s="14"/>
      <c r="E45" s="14"/>
      <c r="F45" s="14"/>
      <c r="G45" s="14">
        <v>320</v>
      </c>
    </row>
    <row r="46" spans="1:7" x14ac:dyDescent="0.2">
      <c r="A46" s="13" t="s">
        <v>8348</v>
      </c>
      <c r="B46" s="14">
        <v>40</v>
      </c>
      <c r="C46" s="14"/>
      <c r="D46" s="14"/>
      <c r="E46" s="14"/>
      <c r="F46" s="14"/>
      <c r="G46" s="14">
        <v>40</v>
      </c>
    </row>
    <row r="47" spans="1:7" x14ac:dyDescent="0.2">
      <c r="A47" s="13" t="s">
        <v>8310</v>
      </c>
      <c r="B47" s="14"/>
      <c r="C47" s="14"/>
      <c r="D47" s="14"/>
      <c r="E47" s="14"/>
      <c r="F47" s="14"/>
      <c r="G47" s="14"/>
    </row>
    <row r="48" spans="1:7" x14ac:dyDescent="0.2">
      <c r="A48" s="13" t="s">
        <v>8311</v>
      </c>
      <c r="B48" s="14">
        <v>698</v>
      </c>
      <c r="C48" s="14">
        <v>3060</v>
      </c>
      <c r="D48" s="14">
        <v>100</v>
      </c>
      <c r="E48" s="14">
        <v>2185</v>
      </c>
      <c r="F48" s="14"/>
      <c r="G48" s="14">
        <v>6043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734206-497C-6A45-BBBB-62B4D20C2060}">
  <dimension ref="A1:G15"/>
  <sheetViews>
    <sheetView workbookViewId="0">
      <selection activeCell="G28" sqref="G28"/>
    </sheetView>
  </sheetViews>
  <sheetFormatPr baseColWidth="10" defaultRowHeight="15" x14ac:dyDescent="0.2"/>
  <cols>
    <col min="1" max="1" width="17.5" bestFit="1" customWidth="1"/>
    <col min="2" max="2" width="14.83203125" bestFit="1" customWidth="1"/>
    <col min="3" max="3" width="5.5" bestFit="1" customWidth="1"/>
    <col min="4" max="4" width="4.1640625" bestFit="1" customWidth="1"/>
    <col min="5" max="5" width="8.83203125" bestFit="1" customWidth="1"/>
    <col min="6" max="6" width="6.33203125" bestFit="1" customWidth="1"/>
    <col min="7" max="7" width="10" bestFit="1" customWidth="1"/>
    <col min="8" max="8" width="24.6640625" bestFit="1" customWidth="1"/>
    <col min="9" max="9" width="18.6640625" bestFit="1" customWidth="1"/>
    <col min="10" max="10" width="14" bestFit="1" customWidth="1"/>
    <col min="11" max="11" width="13.6640625" bestFit="1" customWidth="1"/>
    <col min="12" max="12" width="12.83203125" bestFit="1" customWidth="1"/>
    <col min="13" max="13" width="12.33203125" bestFit="1" customWidth="1"/>
    <col min="14" max="14" width="19.33203125" bestFit="1" customWidth="1"/>
    <col min="15" max="15" width="16.33203125" bestFit="1" customWidth="1"/>
    <col min="16" max="16" width="14" bestFit="1" customWidth="1"/>
    <col min="17" max="17" width="14.1640625" bestFit="1" customWidth="1"/>
    <col min="18" max="18" width="17.6640625" bestFit="1" customWidth="1"/>
    <col min="19" max="19" width="16.5" bestFit="1" customWidth="1"/>
    <col min="20" max="20" width="10" bestFit="1" customWidth="1"/>
    <col min="21" max="21" width="14.1640625" bestFit="1" customWidth="1"/>
    <col min="22" max="22" width="9.1640625" bestFit="1" customWidth="1"/>
    <col min="23" max="23" width="17.1640625" bestFit="1" customWidth="1"/>
    <col min="24" max="24" width="17.5" bestFit="1" customWidth="1"/>
    <col min="25" max="25" width="21.1640625" bestFit="1" customWidth="1"/>
    <col min="26" max="26" width="16.83203125" bestFit="1" customWidth="1"/>
    <col min="27" max="27" width="22.83203125" bestFit="1" customWidth="1"/>
    <col min="28" max="28" width="15" bestFit="1" customWidth="1"/>
    <col min="29" max="29" width="19.1640625" bestFit="1" customWidth="1"/>
    <col min="30" max="30" width="16.6640625" bestFit="1" customWidth="1"/>
    <col min="31" max="31" width="20.6640625" bestFit="1" customWidth="1"/>
    <col min="32" max="32" width="24.6640625" bestFit="1" customWidth="1"/>
    <col min="33" max="33" width="18.6640625" bestFit="1" customWidth="1"/>
    <col min="34" max="34" width="14" bestFit="1" customWidth="1"/>
    <col min="35" max="35" width="13.6640625" bestFit="1" customWidth="1"/>
    <col min="36" max="36" width="11.6640625" bestFit="1" customWidth="1"/>
    <col min="37" max="37" width="12.83203125" bestFit="1" customWidth="1"/>
    <col min="38" max="38" width="9.6640625" bestFit="1" customWidth="1"/>
    <col min="39" max="39" width="14.1640625" bestFit="1" customWidth="1"/>
    <col min="40" max="40" width="10" bestFit="1" customWidth="1"/>
    <col min="41" max="41" width="11.6640625" bestFit="1" customWidth="1"/>
    <col min="42" max="42" width="12.83203125" bestFit="1" customWidth="1"/>
    <col min="43" max="43" width="8.1640625" bestFit="1" customWidth="1"/>
    <col min="44" max="44" width="22" bestFit="1" customWidth="1"/>
    <col min="45" max="45" width="16" bestFit="1" customWidth="1"/>
    <col min="46" max="46" width="19.1640625" bestFit="1" customWidth="1"/>
    <col min="47" max="47" width="14.1640625" bestFit="1" customWidth="1"/>
    <col min="48" max="48" width="18.83203125" bestFit="1" customWidth="1"/>
    <col min="49" max="49" width="17.6640625" bestFit="1" customWidth="1"/>
    <col min="50" max="50" width="19.5" bestFit="1" customWidth="1"/>
    <col min="51" max="51" width="14.1640625" bestFit="1" customWidth="1"/>
    <col min="52" max="52" width="11" bestFit="1" customWidth="1"/>
    <col min="53" max="53" width="9.5" bestFit="1" customWidth="1"/>
    <col min="54" max="54" width="9.83203125" bestFit="1" customWidth="1"/>
    <col min="55" max="55" width="21.1640625" bestFit="1" customWidth="1"/>
    <col min="56" max="56" width="18.1640625" bestFit="1" customWidth="1"/>
    <col min="57" max="57" width="23" bestFit="1" customWidth="1"/>
    <col min="58" max="58" width="18.1640625" bestFit="1" customWidth="1"/>
    <col min="59" max="59" width="20.6640625" bestFit="1" customWidth="1"/>
    <col min="60" max="60" width="24.6640625" bestFit="1" customWidth="1"/>
    <col min="61" max="61" width="18.6640625" bestFit="1" customWidth="1"/>
    <col min="62" max="62" width="13.6640625" bestFit="1" customWidth="1"/>
    <col min="63" max="63" width="11.6640625" bestFit="1" customWidth="1"/>
    <col min="64" max="64" width="12.83203125" bestFit="1" customWidth="1"/>
    <col min="65" max="65" width="13" bestFit="1" customWidth="1"/>
    <col min="66" max="66" width="8" bestFit="1" customWidth="1"/>
    <col min="67" max="67" width="10.5" bestFit="1" customWidth="1"/>
    <col min="68" max="68" width="10" bestFit="1" customWidth="1"/>
  </cols>
  <sheetData>
    <row r="1" spans="1:7" x14ac:dyDescent="0.2">
      <c r="A1" s="6" t="s">
        <v>8308</v>
      </c>
      <c r="B1" t="s">
        <v>8321</v>
      </c>
    </row>
    <row r="3" spans="1:7" x14ac:dyDescent="0.2">
      <c r="A3" s="6" t="s">
        <v>8379</v>
      </c>
      <c r="B3" s="6" t="s">
        <v>8309</v>
      </c>
    </row>
    <row r="4" spans="1:7" x14ac:dyDescent="0.2">
      <c r="A4" s="6" t="s">
        <v>8314</v>
      </c>
      <c r="B4" t="s">
        <v>8220</v>
      </c>
      <c r="C4" t="s">
        <v>8221</v>
      </c>
      <c r="D4" t="s">
        <v>8222</v>
      </c>
      <c r="E4" t="s">
        <v>8219</v>
      </c>
      <c r="F4" t="s">
        <v>8310</v>
      </c>
      <c r="G4" t="s">
        <v>8311</v>
      </c>
    </row>
    <row r="5" spans="1:7" x14ac:dyDescent="0.2">
      <c r="A5" s="8" t="s">
        <v>8323</v>
      </c>
      <c r="B5" s="5">
        <v>80</v>
      </c>
      <c r="C5" s="5">
        <v>360</v>
      </c>
      <c r="D5" s="5"/>
      <c r="E5" s="5">
        <v>300</v>
      </c>
      <c r="F5" s="5"/>
      <c r="G5" s="5">
        <v>740</v>
      </c>
    </row>
    <row r="6" spans="1:7" x14ac:dyDescent="0.2">
      <c r="A6" s="8" t="s">
        <v>8344</v>
      </c>
      <c r="B6" s="5">
        <v>40</v>
      </c>
      <c r="C6" s="5">
        <v>280</v>
      </c>
      <c r="D6" s="5">
        <v>12</v>
      </c>
      <c r="E6" s="5">
        <v>34</v>
      </c>
      <c r="F6" s="5"/>
      <c r="G6" s="5">
        <v>366</v>
      </c>
    </row>
    <row r="7" spans="1:7" x14ac:dyDescent="0.2">
      <c r="A7" s="8" t="s">
        <v>8341</v>
      </c>
      <c r="B7" s="5"/>
      <c r="C7" s="5">
        <v>280</v>
      </c>
      <c r="D7" s="5"/>
      <c r="E7" s="5">
        <v>80</v>
      </c>
      <c r="F7" s="5"/>
      <c r="G7" s="5">
        <v>360</v>
      </c>
    </row>
    <row r="8" spans="1:7" x14ac:dyDescent="0.2">
      <c r="A8" s="8" t="s">
        <v>8339</v>
      </c>
      <c r="B8" s="5">
        <v>48</v>
      </c>
      <c r="C8" s="5"/>
      <c r="D8" s="5"/>
      <c r="E8" s="5"/>
      <c r="F8" s="5"/>
      <c r="G8" s="5">
        <v>48</v>
      </c>
    </row>
    <row r="9" spans="1:7" x14ac:dyDescent="0.2">
      <c r="A9" s="8" t="s">
        <v>8333</v>
      </c>
      <c r="B9" s="5">
        <v>40</v>
      </c>
      <c r="C9" s="5">
        <v>240</v>
      </c>
      <c r="D9" s="5">
        <v>40</v>
      </c>
      <c r="E9" s="5">
        <v>540</v>
      </c>
      <c r="F9" s="5"/>
      <c r="G9" s="5">
        <v>860</v>
      </c>
    </row>
    <row r="10" spans="1:7" x14ac:dyDescent="0.2">
      <c r="A10" s="8" t="s">
        <v>8346</v>
      </c>
      <c r="B10" s="5"/>
      <c r="C10" s="5">
        <v>234</v>
      </c>
      <c r="D10" s="5"/>
      <c r="E10" s="5">
        <v>103</v>
      </c>
      <c r="F10" s="5"/>
      <c r="G10" s="5">
        <v>337</v>
      </c>
    </row>
    <row r="11" spans="1:7" x14ac:dyDescent="0.2">
      <c r="A11" s="8" t="s">
        <v>8330</v>
      </c>
      <c r="B11" s="5">
        <v>60</v>
      </c>
      <c r="C11" s="5">
        <v>254</v>
      </c>
      <c r="D11" s="5"/>
      <c r="E11" s="5">
        <v>80</v>
      </c>
      <c r="F11" s="5"/>
      <c r="G11" s="5">
        <v>394</v>
      </c>
    </row>
    <row r="12" spans="1:7" x14ac:dyDescent="0.2">
      <c r="A12" s="8" t="s">
        <v>8327</v>
      </c>
      <c r="B12" s="5">
        <v>356</v>
      </c>
      <c r="C12" s="5">
        <v>426</v>
      </c>
      <c r="D12" s="5"/>
      <c r="E12" s="5">
        <v>209</v>
      </c>
      <c r="F12" s="5"/>
      <c r="G12" s="5">
        <v>991</v>
      </c>
    </row>
    <row r="13" spans="1:7" x14ac:dyDescent="0.2">
      <c r="A13" s="8" t="s">
        <v>8325</v>
      </c>
      <c r="B13" s="5">
        <v>74</v>
      </c>
      <c r="C13" s="5">
        <v>986</v>
      </c>
      <c r="D13" s="5">
        <v>48</v>
      </c>
      <c r="E13" s="5">
        <v>839</v>
      </c>
      <c r="F13" s="5"/>
      <c r="G13" s="5">
        <v>1947</v>
      </c>
    </row>
    <row r="14" spans="1:7" x14ac:dyDescent="0.2">
      <c r="A14" s="8" t="s">
        <v>8310</v>
      </c>
      <c r="B14" s="5"/>
      <c r="C14" s="5"/>
      <c r="D14" s="5"/>
      <c r="E14" s="5"/>
      <c r="F14" s="5"/>
      <c r="G14" s="5"/>
    </row>
    <row r="15" spans="1:7" x14ac:dyDescent="0.2">
      <c r="A15" s="8" t="s">
        <v>8311</v>
      </c>
      <c r="B15" s="5">
        <v>698</v>
      </c>
      <c r="C15" s="5">
        <v>3060</v>
      </c>
      <c r="D15" s="5">
        <v>100</v>
      </c>
      <c r="E15" s="5">
        <v>2185</v>
      </c>
      <c r="F15" s="5"/>
      <c r="G15" s="5">
        <v>6043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41C583-F07F-AB4A-88A5-55C6987CCDE8}">
  <dimension ref="A1:G4121"/>
  <sheetViews>
    <sheetView workbookViewId="0">
      <selection activeCell="A4" sqref="A4"/>
    </sheetView>
  </sheetViews>
  <sheetFormatPr baseColWidth="10" defaultRowHeight="15" x14ac:dyDescent="0.2"/>
  <cols>
    <col min="1" max="1" width="13.332031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  <col min="8" max="8" width="11.83203125" bestFit="1" customWidth="1"/>
    <col min="9" max="9" width="19.1640625" bestFit="1" customWidth="1"/>
    <col min="10" max="10" width="11.83203125" bestFit="1" customWidth="1"/>
    <col min="11" max="11" width="19.1640625" bestFit="1" customWidth="1"/>
    <col min="12" max="12" width="16" bestFit="1" customWidth="1"/>
    <col min="13" max="13" width="23.5" bestFit="1" customWidth="1"/>
  </cols>
  <sheetData>
    <row r="1" spans="1:7" x14ac:dyDescent="0.2">
      <c r="A1" s="6" t="s">
        <v>8315</v>
      </c>
      <c r="B1" t="s">
        <v>8321</v>
      </c>
    </row>
    <row r="2" spans="1:7" x14ac:dyDescent="0.2">
      <c r="A2" s="6" t="s">
        <v>8369</v>
      </c>
      <c r="B2" t="s">
        <v>8321</v>
      </c>
    </row>
    <row r="4" spans="1:7" x14ac:dyDescent="0.2">
      <c r="A4" s="6" t="s">
        <v>8380</v>
      </c>
      <c r="B4" s="6" t="s">
        <v>8309</v>
      </c>
    </row>
    <row r="5" spans="1:7" x14ac:dyDescent="0.2">
      <c r="A5" s="6" t="s">
        <v>8314</v>
      </c>
      <c r="B5" t="s">
        <v>8220</v>
      </c>
      <c r="C5" t="s">
        <v>8221</v>
      </c>
      <c r="D5" t="s">
        <v>8222</v>
      </c>
      <c r="E5" t="s">
        <v>8219</v>
      </c>
      <c r="F5" t="s">
        <v>8310</v>
      </c>
      <c r="G5" t="s">
        <v>8311</v>
      </c>
    </row>
    <row r="6" spans="1:7" x14ac:dyDescent="0.2">
      <c r="A6" s="10">
        <v>39950.163344907407</v>
      </c>
      <c r="B6" s="5"/>
      <c r="C6" s="5"/>
      <c r="D6" s="5"/>
      <c r="E6" s="5">
        <v>1</v>
      </c>
      <c r="F6" s="5"/>
      <c r="G6" s="5">
        <v>1</v>
      </c>
    </row>
    <row r="7" spans="1:7" x14ac:dyDescent="0.2">
      <c r="A7" s="10">
        <v>40007.704247685186</v>
      </c>
      <c r="B7" s="5"/>
      <c r="C7" s="5"/>
      <c r="D7" s="5"/>
      <c r="E7" s="5">
        <v>1</v>
      </c>
      <c r="F7" s="5"/>
      <c r="G7" s="5">
        <v>1</v>
      </c>
    </row>
    <row r="8" spans="1:7" x14ac:dyDescent="0.2">
      <c r="A8" s="10">
        <v>40043.895462962966</v>
      </c>
      <c r="B8" s="5"/>
      <c r="C8" s="5">
        <v>1</v>
      </c>
      <c r="D8" s="5"/>
      <c r="E8" s="5"/>
      <c r="F8" s="5"/>
      <c r="G8" s="5">
        <v>1</v>
      </c>
    </row>
    <row r="9" spans="1:7" x14ac:dyDescent="0.2">
      <c r="A9" s="10">
        <v>40050.643680555557</v>
      </c>
      <c r="B9" s="5"/>
      <c r="C9" s="5"/>
      <c r="D9" s="5"/>
      <c r="E9" s="5">
        <v>1</v>
      </c>
      <c r="F9" s="5"/>
      <c r="G9" s="5">
        <v>1</v>
      </c>
    </row>
    <row r="10" spans="1:7" x14ac:dyDescent="0.2">
      <c r="A10" s="10">
        <v>40068.056932870371</v>
      </c>
      <c r="B10" s="5"/>
      <c r="C10" s="5">
        <v>1</v>
      </c>
      <c r="D10" s="5"/>
      <c r="E10" s="5"/>
      <c r="F10" s="5"/>
      <c r="G10" s="5">
        <v>1</v>
      </c>
    </row>
    <row r="11" spans="1:7" x14ac:dyDescent="0.2">
      <c r="A11" s="10">
        <v>40070.253819444442</v>
      </c>
      <c r="B11" s="5"/>
      <c r="C11" s="5"/>
      <c r="D11" s="5"/>
      <c r="E11" s="5">
        <v>1</v>
      </c>
      <c r="F11" s="5"/>
      <c r="G11" s="5">
        <v>1</v>
      </c>
    </row>
    <row r="12" spans="1:7" x14ac:dyDescent="0.2">
      <c r="A12" s="10">
        <v>40070.901412037034</v>
      </c>
      <c r="B12" s="5"/>
      <c r="C12" s="5">
        <v>1</v>
      </c>
      <c r="D12" s="5"/>
      <c r="E12" s="5"/>
      <c r="F12" s="5"/>
      <c r="G12" s="5">
        <v>1</v>
      </c>
    </row>
    <row r="13" spans="1:7" x14ac:dyDescent="0.2">
      <c r="A13" s="10">
        <v>40079.566157407404</v>
      </c>
      <c r="B13" s="5">
        <v>1</v>
      </c>
      <c r="C13" s="5"/>
      <c r="D13" s="5"/>
      <c r="E13" s="5"/>
      <c r="F13" s="5"/>
      <c r="G13" s="5">
        <v>1</v>
      </c>
    </row>
    <row r="14" spans="1:7" x14ac:dyDescent="0.2">
      <c r="A14" s="10">
        <v>40079.725115740737</v>
      </c>
      <c r="B14" s="5"/>
      <c r="C14" s="5"/>
      <c r="D14" s="5"/>
      <c r="E14" s="5">
        <v>1</v>
      </c>
      <c r="F14" s="5"/>
      <c r="G14" s="5">
        <v>1</v>
      </c>
    </row>
    <row r="15" spans="1:7" x14ac:dyDescent="0.2">
      <c r="A15" s="10">
        <v>40088.105393518519</v>
      </c>
      <c r="B15" s="5"/>
      <c r="C15" s="5">
        <v>1</v>
      </c>
      <c r="D15" s="5"/>
      <c r="E15" s="5"/>
      <c r="F15" s="5"/>
      <c r="G15" s="5">
        <v>1</v>
      </c>
    </row>
    <row r="16" spans="1:7" x14ac:dyDescent="0.2">
      <c r="A16" s="10">
        <v>40102.918055555558</v>
      </c>
      <c r="B16" s="5"/>
      <c r="C16" s="5"/>
      <c r="D16" s="5"/>
      <c r="E16" s="5">
        <v>1</v>
      </c>
      <c r="F16" s="5"/>
      <c r="G16" s="5">
        <v>1</v>
      </c>
    </row>
    <row r="17" spans="1:7" x14ac:dyDescent="0.2">
      <c r="A17" s="10">
        <v>40122.751620370371</v>
      </c>
      <c r="B17" s="5"/>
      <c r="C17" s="5"/>
      <c r="D17" s="5"/>
      <c r="E17" s="5">
        <v>1</v>
      </c>
      <c r="F17" s="5"/>
      <c r="G17" s="5">
        <v>1</v>
      </c>
    </row>
    <row r="18" spans="1:7" x14ac:dyDescent="0.2">
      <c r="A18" s="10">
        <v>40123.83829861111</v>
      </c>
      <c r="B18" s="5"/>
      <c r="C18" s="5"/>
      <c r="D18" s="5"/>
      <c r="E18" s="5">
        <v>1</v>
      </c>
      <c r="F18" s="5"/>
      <c r="G18" s="5">
        <v>1</v>
      </c>
    </row>
    <row r="19" spans="1:7" x14ac:dyDescent="0.2">
      <c r="A19" s="10">
        <v>40127.700370370374</v>
      </c>
      <c r="B19" s="5"/>
      <c r="C19" s="5"/>
      <c r="D19" s="5"/>
      <c r="E19" s="5">
        <v>1</v>
      </c>
      <c r="F19" s="5"/>
      <c r="G19" s="5">
        <v>1</v>
      </c>
    </row>
    <row r="20" spans="1:7" x14ac:dyDescent="0.2">
      <c r="A20" s="10">
        <v>40192.542233796295</v>
      </c>
      <c r="B20" s="5"/>
      <c r="C20" s="5"/>
      <c r="D20" s="5"/>
      <c r="E20" s="5">
        <v>1</v>
      </c>
      <c r="F20" s="5"/>
      <c r="G20" s="5">
        <v>1</v>
      </c>
    </row>
    <row r="21" spans="1:7" x14ac:dyDescent="0.2">
      <c r="A21" s="10">
        <v>40194.920046296298</v>
      </c>
      <c r="B21" s="5"/>
      <c r="C21" s="5"/>
      <c r="D21" s="5"/>
      <c r="E21" s="5">
        <v>1</v>
      </c>
      <c r="F21" s="5"/>
      <c r="G21" s="5">
        <v>1</v>
      </c>
    </row>
    <row r="22" spans="1:7" x14ac:dyDescent="0.2">
      <c r="A22" s="10">
        <v>40198.424849537034</v>
      </c>
      <c r="B22" s="5"/>
      <c r="C22" s="5">
        <v>1</v>
      </c>
      <c r="D22" s="5"/>
      <c r="E22" s="5"/>
      <c r="F22" s="5"/>
      <c r="G22" s="5">
        <v>1</v>
      </c>
    </row>
    <row r="23" spans="1:7" x14ac:dyDescent="0.2">
      <c r="A23" s="10">
        <v>40205.174849537034</v>
      </c>
      <c r="B23" s="5"/>
      <c r="C23" s="5"/>
      <c r="D23" s="5"/>
      <c r="E23" s="5">
        <v>1</v>
      </c>
      <c r="F23" s="5"/>
      <c r="G23" s="5">
        <v>1</v>
      </c>
    </row>
    <row r="24" spans="1:7" x14ac:dyDescent="0.2">
      <c r="A24" s="10">
        <v>40213.323599537034</v>
      </c>
      <c r="B24" s="5"/>
      <c r="C24" s="5"/>
      <c r="D24" s="5"/>
      <c r="E24" s="5">
        <v>1</v>
      </c>
      <c r="F24" s="5"/>
      <c r="G24" s="5">
        <v>1</v>
      </c>
    </row>
    <row r="25" spans="1:7" x14ac:dyDescent="0.2">
      <c r="A25" s="10">
        <v>40215.919050925928</v>
      </c>
      <c r="B25" s="5"/>
      <c r="C25" s="5"/>
      <c r="D25" s="5"/>
      <c r="E25" s="5">
        <v>1</v>
      </c>
      <c r="F25" s="5"/>
      <c r="G25" s="5">
        <v>1</v>
      </c>
    </row>
    <row r="26" spans="1:7" x14ac:dyDescent="0.2">
      <c r="A26" s="10">
        <v>40235.900358796294</v>
      </c>
      <c r="B26" s="5"/>
      <c r="C26" s="5"/>
      <c r="D26" s="5"/>
      <c r="E26" s="5">
        <v>1</v>
      </c>
      <c r="F26" s="5"/>
      <c r="G26" s="5">
        <v>1</v>
      </c>
    </row>
    <row r="27" spans="1:7" x14ac:dyDescent="0.2">
      <c r="A27" s="10">
        <v>40247.886006944442</v>
      </c>
      <c r="B27" s="5"/>
      <c r="C27" s="5">
        <v>1</v>
      </c>
      <c r="D27" s="5"/>
      <c r="E27" s="5"/>
      <c r="F27" s="5"/>
      <c r="G27" s="5">
        <v>1</v>
      </c>
    </row>
    <row r="28" spans="1:7" x14ac:dyDescent="0.2">
      <c r="A28" s="10">
        <v>40248.834999999999</v>
      </c>
      <c r="B28" s="5"/>
      <c r="C28" s="5"/>
      <c r="D28" s="5"/>
      <c r="E28" s="5">
        <v>1</v>
      </c>
      <c r="F28" s="5"/>
      <c r="G28" s="5">
        <v>1</v>
      </c>
    </row>
    <row r="29" spans="1:7" x14ac:dyDescent="0.2">
      <c r="A29" s="10">
        <v>40250.242106481484</v>
      </c>
      <c r="B29" s="5"/>
      <c r="C29" s="5"/>
      <c r="D29" s="5"/>
      <c r="E29" s="5">
        <v>1</v>
      </c>
      <c r="F29" s="5"/>
      <c r="G29" s="5">
        <v>1</v>
      </c>
    </row>
    <row r="30" spans="1:7" x14ac:dyDescent="0.2">
      <c r="A30" s="10">
        <v>40254.450335648151</v>
      </c>
      <c r="B30" s="5"/>
      <c r="C30" s="5"/>
      <c r="D30" s="5"/>
      <c r="E30" s="5">
        <v>1</v>
      </c>
      <c r="F30" s="5"/>
      <c r="G30" s="5">
        <v>1</v>
      </c>
    </row>
    <row r="31" spans="1:7" x14ac:dyDescent="0.2">
      <c r="A31" s="10">
        <v>40255.744629629633</v>
      </c>
      <c r="B31" s="5"/>
      <c r="C31" s="5"/>
      <c r="D31" s="5"/>
      <c r="E31" s="5">
        <v>1</v>
      </c>
      <c r="F31" s="5"/>
      <c r="G31" s="5">
        <v>1</v>
      </c>
    </row>
    <row r="32" spans="1:7" x14ac:dyDescent="0.2">
      <c r="A32" s="10">
        <v>40266.662708333337</v>
      </c>
      <c r="B32" s="5"/>
      <c r="C32" s="5"/>
      <c r="D32" s="5"/>
      <c r="E32" s="5">
        <v>1</v>
      </c>
      <c r="F32" s="5"/>
      <c r="G32" s="5">
        <v>1</v>
      </c>
    </row>
    <row r="33" spans="1:7" x14ac:dyDescent="0.2">
      <c r="A33" s="10">
        <v>40267.245717592596</v>
      </c>
      <c r="B33" s="5"/>
      <c r="C33" s="5"/>
      <c r="D33" s="5"/>
      <c r="E33" s="5">
        <v>1</v>
      </c>
      <c r="F33" s="5"/>
      <c r="G33" s="5">
        <v>1</v>
      </c>
    </row>
    <row r="34" spans="1:7" x14ac:dyDescent="0.2">
      <c r="A34" s="10">
        <v>40274.745127314818</v>
      </c>
      <c r="B34" s="5"/>
      <c r="C34" s="5"/>
      <c r="D34" s="5"/>
      <c r="E34" s="5">
        <v>1</v>
      </c>
      <c r="F34" s="5"/>
      <c r="G34" s="5">
        <v>1</v>
      </c>
    </row>
    <row r="35" spans="1:7" x14ac:dyDescent="0.2">
      <c r="A35" s="10">
        <v>40291.81150462963</v>
      </c>
      <c r="B35" s="5"/>
      <c r="C35" s="5">
        <v>1</v>
      </c>
      <c r="D35" s="5"/>
      <c r="E35" s="5"/>
      <c r="F35" s="5"/>
      <c r="G35" s="5">
        <v>1</v>
      </c>
    </row>
    <row r="36" spans="1:7" x14ac:dyDescent="0.2">
      <c r="A36" s="10">
        <v>40299.239953703705</v>
      </c>
      <c r="B36" s="5"/>
      <c r="C36" s="5"/>
      <c r="D36" s="5"/>
      <c r="E36" s="5">
        <v>1</v>
      </c>
      <c r="F36" s="5"/>
      <c r="G36" s="5">
        <v>1</v>
      </c>
    </row>
    <row r="37" spans="1:7" x14ac:dyDescent="0.2">
      <c r="A37" s="10">
        <v>40304.20003472222</v>
      </c>
      <c r="B37" s="5"/>
      <c r="C37" s="5">
        <v>1</v>
      </c>
      <c r="D37" s="5"/>
      <c r="E37" s="5"/>
      <c r="F37" s="5"/>
      <c r="G37" s="5">
        <v>1</v>
      </c>
    </row>
    <row r="38" spans="1:7" x14ac:dyDescent="0.2">
      <c r="A38" s="10">
        <v>40310.287673611114</v>
      </c>
      <c r="B38" s="5"/>
      <c r="C38" s="5"/>
      <c r="D38" s="5"/>
      <c r="E38" s="5">
        <v>1</v>
      </c>
      <c r="F38" s="5"/>
      <c r="G38" s="5">
        <v>1</v>
      </c>
    </row>
    <row r="39" spans="1:7" x14ac:dyDescent="0.2">
      <c r="A39" s="10">
        <v>40312.915578703702</v>
      </c>
      <c r="B39" s="5"/>
      <c r="C39" s="5">
        <v>1</v>
      </c>
      <c r="D39" s="5"/>
      <c r="E39" s="5"/>
      <c r="F39" s="5"/>
      <c r="G39" s="5">
        <v>1</v>
      </c>
    </row>
    <row r="40" spans="1:7" x14ac:dyDescent="0.2">
      <c r="A40" s="10">
        <v>40313.930543981478</v>
      </c>
      <c r="B40" s="5"/>
      <c r="C40" s="5"/>
      <c r="D40" s="5"/>
      <c r="E40" s="5">
        <v>1</v>
      </c>
      <c r="F40" s="5"/>
      <c r="G40" s="5">
        <v>1</v>
      </c>
    </row>
    <row r="41" spans="1:7" x14ac:dyDescent="0.2">
      <c r="A41" s="10">
        <v>40322.539386574077</v>
      </c>
      <c r="B41" s="5"/>
      <c r="C41" s="5"/>
      <c r="D41" s="5"/>
      <c r="E41" s="5">
        <v>1</v>
      </c>
      <c r="F41" s="5"/>
      <c r="G41" s="5">
        <v>1</v>
      </c>
    </row>
    <row r="42" spans="1:7" x14ac:dyDescent="0.2">
      <c r="A42" s="10">
        <v>40324.662511574075</v>
      </c>
      <c r="B42" s="5"/>
      <c r="C42" s="5"/>
      <c r="D42" s="5"/>
      <c r="E42" s="5">
        <v>1</v>
      </c>
      <c r="F42" s="5"/>
      <c r="G42" s="5">
        <v>1</v>
      </c>
    </row>
    <row r="43" spans="1:7" x14ac:dyDescent="0.2">
      <c r="A43" s="10">
        <v>40330.755543981482</v>
      </c>
      <c r="B43" s="5"/>
      <c r="C43" s="5"/>
      <c r="D43" s="5"/>
      <c r="E43" s="5">
        <v>1</v>
      </c>
      <c r="F43" s="5"/>
      <c r="G43" s="5">
        <v>1</v>
      </c>
    </row>
    <row r="44" spans="1:7" x14ac:dyDescent="0.2">
      <c r="A44" s="10">
        <v>40332.886712962965</v>
      </c>
      <c r="B44" s="5"/>
      <c r="C44" s="5">
        <v>1</v>
      </c>
      <c r="D44" s="5"/>
      <c r="E44" s="5"/>
      <c r="F44" s="5"/>
      <c r="G44" s="5">
        <v>1</v>
      </c>
    </row>
    <row r="45" spans="1:7" x14ac:dyDescent="0.2">
      <c r="A45" s="10">
        <v>40332.923842592594</v>
      </c>
      <c r="B45" s="5"/>
      <c r="C45" s="5"/>
      <c r="D45" s="5"/>
      <c r="E45" s="5">
        <v>1</v>
      </c>
      <c r="F45" s="5"/>
      <c r="G45" s="5">
        <v>1</v>
      </c>
    </row>
    <row r="46" spans="1:7" x14ac:dyDescent="0.2">
      <c r="A46" s="10">
        <v>40335.798078703701</v>
      </c>
      <c r="B46" s="5"/>
      <c r="C46" s="5"/>
      <c r="D46" s="5"/>
      <c r="E46" s="5">
        <v>1</v>
      </c>
      <c r="F46" s="5"/>
      <c r="G46" s="5">
        <v>1</v>
      </c>
    </row>
    <row r="47" spans="1:7" x14ac:dyDescent="0.2">
      <c r="A47" s="10">
        <v>40338.02002314815</v>
      </c>
      <c r="B47" s="5"/>
      <c r="C47" s="5">
        <v>1</v>
      </c>
      <c r="D47" s="5"/>
      <c r="E47" s="5"/>
      <c r="F47" s="5"/>
      <c r="G47" s="5">
        <v>1</v>
      </c>
    </row>
    <row r="48" spans="1:7" x14ac:dyDescent="0.2">
      <c r="A48" s="10">
        <v>40340.801562499997</v>
      </c>
      <c r="B48" s="5"/>
      <c r="C48" s="5">
        <v>1</v>
      </c>
      <c r="D48" s="5"/>
      <c r="E48" s="5"/>
      <c r="F48" s="5"/>
      <c r="G48" s="5">
        <v>1</v>
      </c>
    </row>
    <row r="49" spans="1:7" x14ac:dyDescent="0.2">
      <c r="A49" s="10">
        <v>40343.084421296298</v>
      </c>
      <c r="B49" s="5"/>
      <c r="C49" s="5"/>
      <c r="D49" s="5"/>
      <c r="E49" s="5">
        <v>1</v>
      </c>
      <c r="F49" s="5"/>
      <c r="G49" s="5">
        <v>1</v>
      </c>
    </row>
    <row r="50" spans="1:7" x14ac:dyDescent="0.2">
      <c r="A50" s="10">
        <v>40347.125601851854</v>
      </c>
      <c r="B50" s="5"/>
      <c r="C50" s="5"/>
      <c r="D50" s="5"/>
      <c r="E50" s="5">
        <v>1</v>
      </c>
      <c r="F50" s="5"/>
      <c r="G50" s="5">
        <v>1</v>
      </c>
    </row>
    <row r="51" spans="1:7" x14ac:dyDescent="0.2">
      <c r="A51" s="10">
        <v>40347.837800925925</v>
      </c>
      <c r="B51" s="5"/>
      <c r="C51" s="5"/>
      <c r="D51" s="5"/>
      <c r="E51" s="5">
        <v>1</v>
      </c>
      <c r="F51" s="5"/>
      <c r="G51" s="5">
        <v>1</v>
      </c>
    </row>
    <row r="52" spans="1:7" x14ac:dyDescent="0.2">
      <c r="A52" s="10">
        <v>40354.11550925926</v>
      </c>
      <c r="B52" s="5"/>
      <c r="C52" s="5"/>
      <c r="D52" s="5"/>
      <c r="E52" s="5">
        <v>1</v>
      </c>
      <c r="F52" s="5"/>
      <c r="G52" s="5">
        <v>1</v>
      </c>
    </row>
    <row r="53" spans="1:7" x14ac:dyDescent="0.2">
      <c r="A53" s="10">
        <v>40355.024953703702</v>
      </c>
      <c r="B53" s="5"/>
      <c r="C53" s="5">
        <v>1</v>
      </c>
      <c r="D53" s="5"/>
      <c r="E53" s="5"/>
      <c r="F53" s="5"/>
      <c r="G53" s="5">
        <v>1</v>
      </c>
    </row>
    <row r="54" spans="1:7" x14ac:dyDescent="0.2">
      <c r="A54" s="10">
        <v>40357.227939814817</v>
      </c>
      <c r="B54" s="5"/>
      <c r="C54" s="5"/>
      <c r="D54" s="5"/>
      <c r="E54" s="5">
        <v>1</v>
      </c>
      <c r="F54" s="5"/>
      <c r="G54" s="5">
        <v>1</v>
      </c>
    </row>
    <row r="55" spans="1:7" x14ac:dyDescent="0.2">
      <c r="A55" s="10">
        <v>40378.893206018518</v>
      </c>
      <c r="B55" s="5"/>
      <c r="C55" s="5"/>
      <c r="D55" s="5"/>
      <c r="E55" s="5">
        <v>1</v>
      </c>
      <c r="F55" s="5"/>
      <c r="G55" s="5">
        <v>1</v>
      </c>
    </row>
    <row r="56" spans="1:7" x14ac:dyDescent="0.2">
      <c r="A56" s="10">
        <v>40379.23096064815</v>
      </c>
      <c r="B56" s="5"/>
      <c r="C56" s="5"/>
      <c r="D56" s="5"/>
      <c r="E56" s="5">
        <v>1</v>
      </c>
      <c r="F56" s="5"/>
      <c r="G56" s="5">
        <v>1</v>
      </c>
    </row>
    <row r="57" spans="1:7" x14ac:dyDescent="0.2">
      <c r="A57" s="10">
        <v>40379.776435185187</v>
      </c>
      <c r="B57" s="5"/>
      <c r="C57" s="5"/>
      <c r="D57" s="5"/>
      <c r="E57" s="5">
        <v>1</v>
      </c>
      <c r="F57" s="5"/>
      <c r="G57" s="5">
        <v>1</v>
      </c>
    </row>
    <row r="58" spans="1:7" x14ac:dyDescent="0.2">
      <c r="A58" s="10">
        <v>40395.714722222219</v>
      </c>
      <c r="B58" s="5"/>
      <c r="C58" s="5"/>
      <c r="D58" s="5"/>
      <c r="E58" s="5">
        <v>1</v>
      </c>
      <c r="F58" s="5"/>
      <c r="G58" s="5">
        <v>1</v>
      </c>
    </row>
    <row r="59" spans="1:7" x14ac:dyDescent="0.2">
      <c r="A59" s="10">
        <v>40399.065868055557</v>
      </c>
      <c r="B59" s="5">
        <v>1</v>
      </c>
      <c r="C59" s="5"/>
      <c r="D59" s="5"/>
      <c r="E59" s="5"/>
      <c r="F59" s="5"/>
      <c r="G59" s="5">
        <v>1</v>
      </c>
    </row>
    <row r="60" spans="1:7" x14ac:dyDescent="0.2">
      <c r="A60" s="10">
        <v>40417.011296296296</v>
      </c>
      <c r="B60" s="5"/>
      <c r="C60" s="5"/>
      <c r="D60" s="5"/>
      <c r="E60" s="5">
        <v>1</v>
      </c>
      <c r="F60" s="5"/>
      <c r="G60" s="5">
        <v>1</v>
      </c>
    </row>
    <row r="61" spans="1:7" x14ac:dyDescent="0.2">
      <c r="A61" s="10">
        <v>40429.836435185185</v>
      </c>
      <c r="B61" s="5"/>
      <c r="C61" s="5"/>
      <c r="D61" s="5"/>
      <c r="E61" s="5">
        <v>1</v>
      </c>
      <c r="F61" s="5"/>
      <c r="G61" s="5">
        <v>1</v>
      </c>
    </row>
    <row r="62" spans="1:7" x14ac:dyDescent="0.2">
      <c r="A62" s="10">
        <v>40430.604328703703</v>
      </c>
      <c r="B62" s="5"/>
      <c r="C62" s="5"/>
      <c r="D62" s="5"/>
      <c r="E62" s="5">
        <v>1</v>
      </c>
      <c r="F62" s="5"/>
      <c r="G62" s="5">
        <v>1</v>
      </c>
    </row>
    <row r="63" spans="1:7" x14ac:dyDescent="0.2">
      <c r="A63" s="10">
        <v>40431.127650462964</v>
      </c>
      <c r="B63" s="5"/>
      <c r="C63" s="5">
        <v>1</v>
      </c>
      <c r="D63" s="5"/>
      <c r="E63" s="5"/>
      <c r="F63" s="5"/>
      <c r="G63" s="5">
        <v>1</v>
      </c>
    </row>
    <row r="64" spans="1:7" x14ac:dyDescent="0.2">
      <c r="A64" s="10">
        <v>40434.853402777779</v>
      </c>
      <c r="B64" s="5"/>
      <c r="C64" s="5">
        <v>1</v>
      </c>
      <c r="D64" s="5"/>
      <c r="E64" s="5"/>
      <c r="F64" s="5"/>
      <c r="G64" s="5">
        <v>1</v>
      </c>
    </row>
    <row r="65" spans="1:7" x14ac:dyDescent="0.2">
      <c r="A65" s="10">
        <v>40436.68408564815</v>
      </c>
      <c r="B65" s="5"/>
      <c r="C65" s="5">
        <v>1</v>
      </c>
      <c r="D65" s="5"/>
      <c r="E65" s="5"/>
      <c r="F65" s="5"/>
      <c r="G65" s="5">
        <v>1</v>
      </c>
    </row>
    <row r="66" spans="1:7" x14ac:dyDescent="0.2">
      <c r="A66" s="10">
        <v>40456.954351851855</v>
      </c>
      <c r="B66" s="5"/>
      <c r="C66" s="5"/>
      <c r="D66" s="5"/>
      <c r="E66" s="5">
        <v>1</v>
      </c>
      <c r="F66" s="5"/>
      <c r="G66" s="5">
        <v>1</v>
      </c>
    </row>
    <row r="67" spans="1:7" x14ac:dyDescent="0.2">
      <c r="A67" s="10">
        <v>40458.815625000003</v>
      </c>
      <c r="B67" s="5"/>
      <c r="C67" s="5"/>
      <c r="D67" s="5"/>
      <c r="E67" s="5">
        <v>1</v>
      </c>
      <c r="F67" s="5"/>
      <c r="G67" s="5">
        <v>1</v>
      </c>
    </row>
    <row r="68" spans="1:7" x14ac:dyDescent="0.2">
      <c r="A68" s="10">
        <v>40464.028182870374</v>
      </c>
      <c r="B68" s="5"/>
      <c r="C68" s="5">
        <v>1</v>
      </c>
      <c r="D68" s="5"/>
      <c r="E68" s="5"/>
      <c r="F68" s="5"/>
      <c r="G68" s="5">
        <v>1</v>
      </c>
    </row>
    <row r="69" spans="1:7" x14ac:dyDescent="0.2">
      <c r="A69" s="10">
        <v>40465.655266203707</v>
      </c>
      <c r="B69" s="5"/>
      <c r="C69" s="5"/>
      <c r="D69" s="5"/>
      <c r="E69" s="5">
        <v>1</v>
      </c>
      <c r="F69" s="5"/>
      <c r="G69" s="5">
        <v>1</v>
      </c>
    </row>
    <row r="70" spans="1:7" x14ac:dyDescent="0.2">
      <c r="A70" s="10">
        <v>40469.225231481483</v>
      </c>
      <c r="B70" s="5"/>
      <c r="C70" s="5"/>
      <c r="D70" s="5"/>
      <c r="E70" s="5">
        <v>1</v>
      </c>
      <c r="F70" s="5"/>
      <c r="G70" s="5">
        <v>1</v>
      </c>
    </row>
    <row r="71" spans="1:7" x14ac:dyDescent="0.2">
      <c r="A71" s="10">
        <v>40478.263923611114</v>
      </c>
      <c r="B71" s="5"/>
      <c r="C71" s="5"/>
      <c r="D71" s="5"/>
      <c r="E71" s="5">
        <v>1</v>
      </c>
      <c r="F71" s="5"/>
      <c r="G71" s="5">
        <v>1</v>
      </c>
    </row>
    <row r="72" spans="1:7" x14ac:dyDescent="0.2">
      <c r="A72" s="10">
        <v>40480.363483796296</v>
      </c>
      <c r="B72" s="5"/>
      <c r="C72" s="5"/>
      <c r="D72" s="5"/>
      <c r="E72" s="5">
        <v>1</v>
      </c>
      <c r="F72" s="5"/>
      <c r="G72" s="5">
        <v>1</v>
      </c>
    </row>
    <row r="73" spans="1:7" x14ac:dyDescent="0.2">
      <c r="A73" s="10">
        <v>40487.621365740742</v>
      </c>
      <c r="B73" s="5"/>
      <c r="C73" s="5"/>
      <c r="D73" s="5"/>
      <c r="E73" s="5">
        <v>1</v>
      </c>
      <c r="F73" s="5"/>
      <c r="G73" s="5">
        <v>1</v>
      </c>
    </row>
    <row r="74" spans="1:7" x14ac:dyDescent="0.2">
      <c r="A74" s="10">
        <v>40502.815868055557</v>
      </c>
      <c r="B74" s="5"/>
      <c r="C74" s="5"/>
      <c r="D74" s="5"/>
      <c r="E74" s="5">
        <v>1</v>
      </c>
      <c r="F74" s="5"/>
      <c r="G74" s="5">
        <v>1</v>
      </c>
    </row>
    <row r="75" spans="1:7" x14ac:dyDescent="0.2">
      <c r="A75" s="10">
        <v>40505.131168981483</v>
      </c>
      <c r="B75" s="5"/>
      <c r="C75" s="5"/>
      <c r="D75" s="5"/>
      <c r="E75" s="5">
        <v>1</v>
      </c>
      <c r="F75" s="5"/>
      <c r="G75" s="5">
        <v>1</v>
      </c>
    </row>
    <row r="76" spans="1:7" x14ac:dyDescent="0.2">
      <c r="A76" s="10">
        <v>40505.232916666668</v>
      </c>
      <c r="B76" s="5"/>
      <c r="C76" s="5">
        <v>1</v>
      </c>
      <c r="D76" s="5"/>
      <c r="E76" s="5"/>
      <c r="F76" s="5"/>
      <c r="G76" s="5">
        <v>1</v>
      </c>
    </row>
    <row r="77" spans="1:7" x14ac:dyDescent="0.2">
      <c r="A77" s="10">
        <v>40507.239884259259</v>
      </c>
      <c r="B77" s="5"/>
      <c r="C77" s="5">
        <v>1</v>
      </c>
      <c r="D77" s="5"/>
      <c r="E77" s="5"/>
      <c r="F77" s="5"/>
      <c r="G77" s="5">
        <v>1</v>
      </c>
    </row>
    <row r="78" spans="1:7" x14ac:dyDescent="0.2">
      <c r="A78" s="10">
        <v>40513.757569444446</v>
      </c>
      <c r="B78" s="5"/>
      <c r="C78" s="5"/>
      <c r="D78" s="5"/>
      <c r="E78" s="5">
        <v>1</v>
      </c>
      <c r="F78" s="5"/>
      <c r="G78" s="5">
        <v>1</v>
      </c>
    </row>
    <row r="79" spans="1:7" x14ac:dyDescent="0.2">
      <c r="A79" s="10">
        <v>40514.107615740744</v>
      </c>
      <c r="B79" s="5"/>
      <c r="C79" s="5"/>
      <c r="D79" s="5"/>
      <c r="E79" s="5">
        <v>1</v>
      </c>
      <c r="F79" s="5"/>
      <c r="G79" s="5">
        <v>1</v>
      </c>
    </row>
    <row r="80" spans="1:7" x14ac:dyDescent="0.2">
      <c r="A80" s="10">
        <v>40516.087627314817</v>
      </c>
      <c r="B80" s="5"/>
      <c r="C80" s="5"/>
      <c r="D80" s="5"/>
      <c r="E80" s="5">
        <v>1</v>
      </c>
      <c r="F80" s="5"/>
      <c r="G80" s="5">
        <v>1</v>
      </c>
    </row>
    <row r="81" spans="1:7" x14ac:dyDescent="0.2">
      <c r="A81" s="10">
        <v>40526.36917824074</v>
      </c>
      <c r="B81" s="5"/>
      <c r="C81" s="5"/>
      <c r="D81" s="5"/>
      <c r="E81" s="5">
        <v>1</v>
      </c>
      <c r="F81" s="5"/>
      <c r="G81" s="5">
        <v>1</v>
      </c>
    </row>
    <row r="82" spans="1:7" x14ac:dyDescent="0.2">
      <c r="A82" s="10">
        <v>40531.886886574073</v>
      </c>
      <c r="B82" s="5"/>
      <c r="C82" s="5"/>
      <c r="D82" s="5"/>
      <c r="E82" s="5">
        <v>1</v>
      </c>
      <c r="F82" s="5"/>
      <c r="G82" s="5">
        <v>1</v>
      </c>
    </row>
    <row r="83" spans="1:7" x14ac:dyDescent="0.2">
      <c r="A83" s="10">
        <v>40536.111550925925</v>
      </c>
      <c r="B83" s="5"/>
      <c r="C83" s="5"/>
      <c r="D83" s="5"/>
      <c r="E83" s="5">
        <v>1</v>
      </c>
      <c r="F83" s="5"/>
      <c r="G83" s="5">
        <v>1</v>
      </c>
    </row>
    <row r="84" spans="1:7" x14ac:dyDescent="0.2">
      <c r="A84" s="10">
        <v>40542.839282407411</v>
      </c>
      <c r="B84" s="5"/>
      <c r="C84" s="5"/>
      <c r="D84" s="5"/>
      <c r="E84" s="5">
        <v>1</v>
      </c>
      <c r="F84" s="5"/>
      <c r="G84" s="5">
        <v>1</v>
      </c>
    </row>
    <row r="85" spans="1:7" x14ac:dyDescent="0.2">
      <c r="A85" s="10">
        <v>40555.24800925926</v>
      </c>
      <c r="B85" s="5"/>
      <c r="C85" s="5"/>
      <c r="D85" s="5"/>
      <c r="E85" s="5">
        <v>1</v>
      </c>
      <c r="F85" s="5"/>
      <c r="G85" s="5">
        <v>1</v>
      </c>
    </row>
    <row r="86" spans="1:7" x14ac:dyDescent="0.2">
      <c r="A86" s="10">
        <v>40555.322662037041</v>
      </c>
      <c r="B86" s="5"/>
      <c r="C86" s="5"/>
      <c r="D86" s="5"/>
      <c r="E86" s="5">
        <v>1</v>
      </c>
      <c r="F86" s="5"/>
      <c r="G86" s="5">
        <v>1</v>
      </c>
    </row>
    <row r="87" spans="1:7" x14ac:dyDescent="0.2">
      <c r="A87" s="10">
        <v>40555.325937499998</v>
      </c>
      <c r="B87" s="5"/>
      <c r="C87" s="5"/>
      <c r="D87" s="5"/>
      <c r="E87" s="5">
        <v>1</v>
      </c>
      <c r="F87" s="5"/>
      <c r="G87" s="5">
        <v>1</v>
      </c>
    </row>
    <row r="88" spans="1:7" x14ac:dyDescent="0.2">
      <c r="A88" s="10">
        <v>40557.4297337963</v>
      </c>
      <c r="B88" s="5"/>
      <c r="C88" s="5"/>
      <c r="D88" s="5"/>
      <c r="E88" s="5">
        <v>1</v>
      </c>
      <c r="F88" s="5"/>
      <c r="G88" s="5">
        <v>1</v>
      </c>
    </row>
    <row r="89" spans="1:7" x14ac:dyDescent="0.2">
      <c r="A89" s="10">
        <v>40564.081030092595</v>
      </c>
      <c r="B89" s="5"/>
      <c r="C89" s="5"/>
      <c r="D89" s="5"/>
      <c r="E89" s="5">
        <v>1</v>
      </c>
      <c r="F89" s="5"/>
      <c r="G89" s="5">
        <v>1</v>
      </c>
    </row>
    <row r="90" spans="1:7" x14ac:dyDescent="0.2">
      <c r="A90" s="10">
        <v>40564.649456018517</v>
      </c>
      <c r="B90" s="5"/>
      <c r="C90" s="5"/>
      <c r="D90" s="5"/>
      <c r="E90" s="5">
        <v>1</v>
      </c>
      <c r="F90" s="5"/>
      <c r="G90" s="5">
        <v>1</v>
      </c>
    </row>
    <row r="91" spans="1:7" x14ac:dyDescent="0.2">
      <c r="A91" s="10">
        <v>40564.994837962964</v>
      </c>
      <c r="B91" s="5"/>
      <c r="C91" s="5"/>
      <c r="D91" s="5"/>
      <c r="E91" s="5">
        <v>1</v>
      </c>
      <c r="F91" s="5"/>
      <c r="G91" s="5">
        <v>1</v>
      </c>
    </row>
    <row r="92" spans="1:7" x14ac:dyDescent="0.2">
      <c r="A92" s="10">
        <v>40565.032511574071</v>
      </c>
      <c r="B92" s="5"/>
      <c r="C92" s="5"/>
      <c r="D92" s="5"/>
      <c r="E92" s="5">
        <v>1</v>
      </c>
      <c r="F92" s="5"/>
      <c r="G92" s="5">
        <v>1</v>
      </c>
    </row>
    <row r="93" spans="1:7" x14ac:dyDescent="0.2">
      <c r="A93" s="10">
        <v>40567.694560185184</v>
      </c>
      <c r="B93" s="5"/>
      <c r="C93" s="5"/>
      <c r="D93" s="5"/>
      <c r="E93" s="5">
        <v>1</v>
      </c>
      <c r="F93" s="5"/>
      <c r="G93" s="5">
        <v>1</v>
      </c>
    </row>
    <row r="94" spans="1:7" x14ac:dyDescent="0.2">
      <c r="A94" s="10">
        <v>40567.825543981482</v>
      </c>
      <c r="B94" s="5"/>
      <c r="C94" s="5">
        <v>1</v>
      </c>
      <c r="D94" s="5"/>
      <c r="E94" s="5"/>
      <c r="F94" s="5"/>
      <c r="G94" s="5">
        <v>1</v>
      </c>
    </row>
    <row r="95" spans="1:7" x14ac:dyDescent="0.2">
      <c r="A95" s="10">
        <v>40568.972569444442</v>
      </c>
      <c r="B95" s="5">
        <v>1</v>
      </c>
      <c r="C95" s="5"/>
      <c r="D95" s="5"/>
      <c r="E95" s="5"/>
      <c r="F95" s="5"/>
      <c r="G95" s="5">
        <v>1</v>
      </c>
    </row>
    <row r="96" spans="1:7" x14ac:dyDescent="0.2">
      <c r="A96" s="10">
        <v>40570.025810185187</v>
      </c>
      <c r="B96" s="5"/>
      <c r="C96" s="5"/>
      <c r="D96" s="5"/>
      <c r="E96" s="5">
        <v>1</v>
      </c>
      <c r="F96" s="5"/>
      <c r="G96" s="5">
        <v>1</v>
      </c>
    </row>
    <row r="97" spans="1:7" x14ac:dyDescent="0.2">
      <c r="A97" s="10">
        <v>40576.539664351854</v>
      </c>
      <c r="B97" s="5"/>
      <c r="C97" s="5"/>
      <c r="D97" s="5"/>
      <c r="E97" s="5">
        <v>1</v>
      </c>
      <c r="F97" s="5"/>
      <c r="G97" s="5">
        <v>1</v>
      </c>
    </row>
    <row r="98" spans="1:7" x14ac:dyDescent="0.2">
      <c r="A98" s="10">
        <v>40585.796817129631</v>
      </c>
      <c r="B98" s="5"/>
      <c r="C98" s="5"/>
      <c r="D98" s="5"/>
      <c r="E98" s="5">
        <v>1</v>
      </c>
      <c r="F98" s="5"/>
      <c r="G98" s="5">
        <v>1</v>
      </c>
    </row>
    <row r="99" spans="1:7" x14ac:dyDescent="0.2">
      <c r="A99" s="10">
        <v>40587.085532407407</v>
      </c>
      <c r="B99" s="5"/>
      <c r="C99" s="5"/>
      <c r="D99" s="5"/>
      <c r="E99" s="5">
        <v>1</v>
      </c>
      <c r="F99" s="5"/>
      <c r="G99" s="5">
        <v>1</v>
      </c>
    </row>
    <row r="100" spans="1:7" x14ac:dyDescent="0.2">
      <c r="A100" s="10">
        <v>40587.75675925926</v>
      </c>
      <c r="B100" s="5"/>
      <c r="C100" s="5"/>
      <c r="D100" s="5"/>
      <c r="E100" s="5">
        <v>1</v>
      </c>
      <c r="F100" s="5"/>
      <c r="G100" s="5">
        <v>1</v>
      </c>
    </row>
    <row r="101" spans="1:7" x14ac:dyDescent="0.2">
      <c r="A101" s="10">
        <v>40588.526412037034</v>
      </c>
      <c r="B101" s="5"/>
      <c r="C101" s="5"/>
      <c r="D101" s="5"/>
      <c r="E101" s="5">
        <v>1</v>
      </c>
      <c r="F101" s="5"/>
      <c r="G101" s="5">
        <v>1</v>
      </c>
    </row>
    <row r="102" spans="1:7" x14ac:dyDescent="0.2">
      <c r="A102" s="10">
        <v>40590.766886574071</v>
      </c>
      <c r="B102" s="5"/>
      <c r="C102" s="5"/>
      <c r="D102" s="5"/>
      <c r="E102" s="5">
        <v>1</v>
      </c>
      <c r="F102" s="5"/>
      <c r="G102" s="5">
        <v>1</v>
      </c>
    </row>
    <row r="103" spans="1:7" x14ac:dyDescent="0.2">
      <c r="A103" s="10">
        <v>40592.704652777778</v>
      </c>
      <c r="B103" s="5"/>
      <c r="C103" s="5"/>
      <c r="D103" s="5"/>
      <c r="E103" s="5">
        <v>1</v>
      </c>
      <c r="F103" s="5"/>
      <c r="G103" s="5">
        <v>1</v>
      </c>
    </row>
    <row r="104" spans="1:7" x14ac:dyDescent="0.2">
      <c r="A104" s="10">
        <v>40595.497164351851</v>
      </c>
      <c r="B104" s="5"/>
      <c r="C104" s="5"/>
      <c r="D104" s="5"/>
      <c r="E104" s="5">
        <v>1</v>
      </c>
      <c r="F104" s="5"/>
      <c r="G104" s="5">
        <v>1</v>
      </c>
    </row>
    <row r="105" spans="1:7" x14ac:dyDescent="0.2">
      <c r="A105" s="10">
        <v>40612.695208333331</v>
      </c>
      <c r="B105" s="5"/>
      <c r="C105" s="5"/>
      <c r="D105" s="5"/>
      <c r="E105" s="5">
        <v>1</v>
      </c>
      <c r="F105" s="5"/>
      <c r="G105" s="5">
        <v>1</v>
      </c>
    </row>
    <row r="106" spans="1:7" x14ac:dyDescent="0.2">
      <c r="A106" s="10">
        <v>40619.097210648149</v>
      </c>
      <c r="B106" s="5"/>
      <c r="C106" s="5">
        <v>1</v>
      </c>
      <c r="D106" s="5"/>
      <c r="E106" s="5"/>
      <c r="F106" s="5"/>
      <c r="G106" s="5">
        <v>1</v>
      </c>
    </row>
    <row r="107" spans="1:7" x14ac:dyDescent="0.2">
      <c r="A107" s="10">
        <v>40619.402361111112</v>
      </c>
      <c r="B107" s="5"/>
      <c r="C107" s="5"/>
      <c r="D107" s="5"/>
      <c r="E107" s="5">
        <v>1</v>
      </c>
      <c r="F107" s="5"/>
      <c r="G107" s="5">
        <v>1</v>
      </c>
    </row>
    <row r="108" spans="1:7" x14ac:dyDescent="0.2">
      <c r="A108" s="10">
        <v>40624.181400462963</v>
      </c>
      <c r="B108" s="5"/>
      <c r="C108" s="5"/>
      <c r="D108" s="5"/>
      <c r="E108" s="5">
        <v>1</v>
      </c>
      <c r="F108" s="5"/>
      <c r="G108" s="5">
        <v>1</v>
      </c>
    </row>
    <row r="109" spans="1:7" x14ac:dyDescent="0.2">
      <c r="A109" s="10">
        <v>40625.900694444441</v>
      </c>
      <c r="B109" s="5"/>
      <c r="C109" s="5"/>
      <c r="D109" s="5"/>
      <c r="E109" s="5">
        <v>1</v>
      </c>
      <c r="F109" s="5"/>
      <c r="G109" s="5">
        <v>1</v>
      </c>
    </row>
    <row r="110" spans="1:7" x14ac:dyDescent="0.2">
      <c r="A110" s="10">
        <v>40626.834444444445</v>
      </c>
      <c r="B110" s="5"/>
      <c r="C110" s="5"/>
      <c r="D110" s="5"/>
      <c r="E110" s="5">
        <v>1</v>
      </c>
      <c r="F110" s="5"/>
      <c r="G110" s="5">
        <v>1</v>
      </c>
    </row>
    <row r="111" spans="1:7" x14ac:dyDescent="0.2">
      <c r="A111" s="10">
        <v>40626.959930555553</v>
      </c>
      <c r="B111" s="5"/>
      <c r="C111" s="5"/>
      <c r="D111" s="5"/>
      <c r="E111" s="5">
        <v>1</v>
      </c>
      <c r="F111" s="5"/>
      <c r="G111" s="5">
        <v>1</v>
      </c>
    </row>
    <row r="112" spans="1:7" x14ac:dyDescent="0.2">
      <c r="A112" s="10">
        <v>40632.94195601852</v>
      </c>
      <c r="B112" s="5"/>
      <c r="C112" s="5"/>
      <c r="D112" s="5"/>
      <c r="E112" s="5">
        <v>1</v>
      </c>
      <c r="F112" s="5"/>
      <c r="G112" s="5">
        <v>1</v>
      </c>
    </row>
    <row r="113" spans="1:7" x14ac:dyDescent="0.2">
      <c r="A113" s="10">
        <v>40633.154363425929</v>
      </c>
      <c r="B113" s="5"/>
      <c r="C113" s="5"/>
      <c r="D113" s="5"/>
      <c r="E113" s="5">
        <v>1</v>
      </c>
      <c r="F113" s="5"/>
      <c r="G113" s="5">
        <v>1</v>
      </c>
    </row>
    <row r="114" spans="1:7" x14ac:dyDescent="0.2">
      <c r="A114" s="10">
        <v>40635.982488425929</v>
      </c>
      <c r="B114" s="5"/>
      <c r="C114" s="5"/>
      <c r="D114" s="5"/>
      <c r="E114" s="5">
        <v>1</v>
      </c>
      <c r="F114" s="5"/>
      <c r="G114" s="5">
        <v>1</v>
      </c>
    </row>
    <row r="115" spans="1:7" x14ac:dyDescent="0.2">
      <c r="A115" s="10">
        <v>40636.673900462964</v>
      </c>
      <c r="B115" s="5"/>
      <c r="C115" s="5"/>
      <c r="D115" s="5"/>
      <c r="E115" s="5">
        <v>1</v>
      </c>
      <c r="F115" s="5"/>
      <c r="G115" s="5">
        <v>1</v>
      </c>
    </row>
    <row r="116" spans="1:7" x14ac:dyDescent="0.2">
      <c r="A116" s="10">
        <v>40637.866550925923</v>
      </c>
      <c r="B116" s="5"/>
      <c r="C116" s="5"/>
      <c r="D116" s="5"/>
      <c r="E116" s="5">
        <v>1</v>
      </c>
      <c r="F116" s="5"/>
      <c r="G116" s="5">
        <v>1</v>
      </c>
    </row>
    <row r="117" spans="1:7" x14ac:dyDescent="0.2">
      <c r="A117" s="10">
        <v>40638.092974537038</v>
      </c>
      <c r="B117" s="5"/>
      <c r="C117" s="5"/>
      <c r="D117" s="5"/>
      <c r="E117" s="5">
        <v>1</v>
      </c>
      <c r="F117" s="5"/>
      <c r="G117" s="5">
        <v>1</v>
      </c>
    </row>
    <row r="118" spans="1:7" x14ac:dyDescent="0.2">
      <c r="A118" s="10">
        <v>40638.162465277775</v>
      </c>
      <c r="B118" s="5"/>
      <c r="C118" s="5"/>
      <c r="D118" s="5"/>
      <c r="E118" s="5">
        <v>1</v>
      </c>
      <c r="F118" s="5"/>
      <c r="G118" s="5">
        <v>1</v>
      </c>
    </row>
    <row r="119" spans="1:7" x14ac:dyDescent="0.2">
      <c r="A119" s="10">
        <v>40638.828009259261</v>
      </c>
      <c r="B119" s="5"/>
      <c r="C119" s="5"/>
      <c r="D119" s="5"/>
      <c r="E119" s="5">
        <v>1</v>
      </c>
      <c r="F119" s="5"/>
      <c r="G119" s="5">
        <v>1</v>
      </c>
    </row>
    <row r="120" spans="1:7" x14ac:dyDescent="0.2">
      <c r="A120" s="10">
        <v>40638.868611111109</v>
      </c>
      <c r="B120" s="5"/>
      <c r="C120" s="5"/>
      <c r="D120" s="5"/>
      <c r="E120" s="5">
        <v>1</v>
      </c>
      <c r="F120" s="5"/>
      <c r="G120" s="5">
        <v>1</v>
      </c>
    </row>
    <row r="121" spans="1:7" x14ac:dyDescent="0.2">
      <c r="A121" s="10">
        <v>40644.159259259257</v>
      </c>
      <c r="B121" s="5"/>
      <c r="C121" s="5"/>
      <c r="D121" s="5"/>
      <c r="E121" s="5">
        <v>1</v>
      </c>
      <c r="F121" s="5"/>
      <c r="G121" s="5">
        <v>1</v>
      </c>
    </row>
    <row r="122" spans="1:7" x14ac:dyDescent="0.2">
      <c r="A122" s="10">
        <v>40646.014456018522</v>
      </c>
      <c r="B122" s="5"/>
      <c r="C122" s="5"/>
      <c r="D122" s="5"/>
      <c r="E122" s="5">
        <v>1</v>
      </c>
      <c r="F122" s="5"/>
      <c r="G122" s="5">
        <v>1</v>
      </c>
    </row>
    <row r="123" spans="1:7" x14ac:dyDescent="0.2">
      <c r="A123" s="10">
        <v>40646.099097222221</v>
      </c>
      <c r="B123" s="5"/>
      <c r="C123" s="5">
        <v>1</v>
      </c>
      <c r="D123" s="5"/>
      <c r="E123" s="5"/>
      <c r="F123" s="5"/>
      <c r="G123" s="5">
        <v>1</v>
      </c>
    </row>
    <row r="124" spans="1:7" x14ac:dyDescent="0.2">
      <c r="A124" s="10">
        <v>40648.757939814815</v>
      </c>
      <c r="B124" s="5"/>
      <c r="C124" s="5"/>
      <c r="D124" s="5"/>
      <c r="E124" s="5">
        <v>1</v>
      </c>
      <c r="F124" s="5"/>
      <c r="G124" s="5">
        <v>1</v>
      </c>
    </row>
    <row r="125" spans="1:7" x14ac:dyDescent="0.2">
      <c r="A125" s="10">
        <v>40658.189826388887</v>
      </c>
      <c r="B125" s="5"/>
      <c r="C125" s="5"/>
      <c r="D125" s="5"/>
      <c r="E125" s="5">
        <v>1</v>
      </c>
      <c r="F125" s="5"/>
      <c r="G125" s="5">
        <v>1</v>
      </c>
    </row>
    <row r="126" spans="1:7" x14ac:dyDescent="0.2">
      <c r="A126" s="10">
        <v>40663.08666666667</v>
      </c>
      <c r="B126" s="5"/>
      <c r="C126" s="5"/>
      <c r="D126" s="5"/>
      <c r="E126" s="5">
        <v>1</v>
      </c>
      <c r="F126" s="5"/>
      <c r="G126" s="5">
        <v>1</v>
      </c>
    </row>
    <row r="127" spans="1:7" x14ac:dyDescent="0.2">
      <c r="A127" s="10">
        <v>40665.949976851851</v>
      </c>
      <c r="B127" s="5"/>
      <c r="C127" s="5"/>
      <c r="D127" s="5"/>
      <c r="E127" s="5">
        <v>1</v>
      </c>
      <c r="F127" s="5"/>
      <c r="G127" s="5">
        <v>1</v>
      </c>
    </row>
    <row r="128" spans="1:7" x14ac:dyDescent="0.2">
      <c r="A128" s="10">
        <v>40666.973541666666</v>
      </c>
      <c r="B128" s="5"/>
      <c r="C128" s="5"/>
      <c r="D128" s="5"/>
      <c r="E128" s="5">
        <v>1</v>
      </c>
      <c r="F128" s="5"/>
      <c r="G128" s="5">
        <v>1</v>
      </c>
    </row>
    <row r="129" spans="1:7" x14ac:dyDescent="0.2">
      <c r="A129" s="10">
        <v>40668.814699074072</v>
      </c>
      <c r="B129" s="5"/>
      <c r="C129" s="5"/>
      <c r="D129" s="5"/>
      <c r="E129" s="5">
        <v>1</v>
      </c>
      <c r="F129" s="5"/>
      <c r="G129" s="5">
        <v>1</v>
      </c>
    </row>
    <row r="130" spans="1:7" x14ac:dyDescent="0.2">
      <c r="A130" s="10">
        <v>40670.507326388892</v>
      </c>
      <c r="B130" s="5"/>
      <c r="C130" s="5"/>
      <c r="D130" s="5"/>
      <c r="E130" s="5">
        <v>1</v>
      </c>
      <c r="F130" s="5"/>
      <c r="G130" s="5">
        <v>1</v>
      </c>
    </row>
    <row r="131" spans="1:7" x14ac:dyDescent="0.2">
      <c r="A131" s="10">
        <v>40671.637511574074</v>
      </c>
      <c r="B131" s="5"/>
      <c r="C131" s="5"/>
      <c r="D131" s="5"/>
      <c r="E131" s="5">
        <v>1</v>
      </c>
      <c r="F131" s="5"/>
      <c r="G131" s="5">
        <v>1</v>
      </c>
    </row>
    <row r="132" spans="1:7" x14ac:dyDescent="0.2">
      <c r="A132" s="10">
        <v>40671.879293981481</v>
      </c>
      <c r="B132" s="5">
        <v>1</v>
      </c>
      <c r="C132" s="5"/>
      <c r="D132" s="5"/>
      <c r="E132" s="5"/>
      <c r="F132" s="5"/>
      <c r="G132" s="5">
        <v>1</v>
      </c>
    </row>
    <row r="133" spans="1:7" x14ac:dyDescent="0.2">
      <c r="A133" s="10">
        <v>40672.729872685188</v>
      </c>
      <c r="B133" s="5">
        <v>1</v>
      </c>
      <c r="C133" s="5"/>
      <c r="D133" s="5"/>
      <c r="E133" s="5"/>
      <c r="F133" s="5"/>
      <c r="G133" s="5">
        <v>1</v>
      </c>
    </row>
    <row r="134" spans="1:7" x14ac:dyDescent="0.2">
      <c r="A134" s="10">
        <v>40675.71</v>
      </c>
      <c r="B134" s="5"/>
      <c r="C134" s="5"/>
      <c r="D134" s="5"/>
      <c r="E134" s="5">
        <v>1</v>
      </c>
      <c r="F134" s="5"/>
      <c r="G134" s="5">
        <v>1</v>
      </c>
    </row>
    <row r="135" spans="1:7" x14ac:dyDescent="0.2">
      <c r="A135" s="10">
        <v>40679.743067129632</v>
      </c>
      <c r="B135" s="5"/>
      <c r="C135" s="5"/>
      <c r="D135" s="5"/>
      <c r="E135" s="5">
        <v>1</v>
      </c>
      <c r="F135" s="5"/>
      <c r="G135" s="5">
        <v>1</v>
      </c>
    </row>
    <row r="136" spans="1:7" x14ac:dyDescent="0.2">
      <c r="A136" s="10">
        <v>40682.051689814813</v>
      </c>
      <c r="B136" s="5"/>
      <c r="C136" s="5"/>
      <c r="D136" s="5"/>
      <c r="E136" s="5">
        <v>1</v>
      </c>
      <c r="F136" s="5"/>
      <c r="G136" s="5">
        <v>1</v>
      </c>
    </row>
    <row r="137" spans="1:7" x14ac:dyDescent="0.2">
      <c r="A137" s="10">
        <v>40682.884791666664</v>
      </c>
      <c r="B137" s="5"/>
      <c r="C137" s="5">
        <v>1</v>
      </c>
      <c r="D137" s="5"/>
      <c r="E137" s="5"/>
      <c r="F137" s="5"/>
      <c r="G137" s="5">
        <v>1</v>
      </c>
    </row>
    <row r="138" spans="1:7" x14ac:dyDescent="0.2">
      <c r="A138" s="10">
        <v>40687.021597222221</v>
      </c>
      <c r="B138" s="5"/>
      <c r="C138" s="5"/>
      <c r="D138" s="5"/>
      <c r="E138" s="5">
        <v>1</v>
      </c>
      <c r="F138" s="5"/>
      <c r="G138" s="5">
        <v>1</v>
      </c>
    </row>
    <row r="139" spans="1:7" x14ac:dyDescent="0.2">
      <c r="A139" s="10">
        <v>40687.285844907405</v>
      </c>
      <c r="B139" s="5"/>
      <c r="C139" s="5"/>
      <c r="D139" s="5"/>
      <c r="E139" s="5">
        <v>1</v>
      </c>
      <c r="F139" s="5"/>
      <c r="G139" s="5">
        <v>1</v>
      </c>
    </row>
    <row r="140" spans="1:7" x14ac:dyDescent="0.2">
      <c r="A140" s="10">
        <v>40688.024618055555</v>
      </c>
      <c r="B140" s="5"/>
      <c r="C140" s="5"/>
      <c r="D140" s="5"/>
      <c r="E140" s="5">
        <v>1</v>
      </c>
      <c r="F140" s="5"/>
      <c r="G140" s="5">
        <v>1</v>
      </c>
    </row>
    <row r="141" spans="1:7" x14ac:dyDescent="0.2">
      <c r="A141" s="10">
        <v>40689.570868055554</v>
      </c>
      <c r="B141" s="5"/>
      <c r="C141" s="5"/>
      <c r="D141" s="5"/>
      <c r="E141" s="5">
        <v>1</v>
      </c>
      <c r="F141" s="5"/>
      <c r="G141" s="5">
        <v>1</v>
      </c>
    </row>
    <row r="142" spans="1:7" x14ac:dyDescent="0.2">
      <c r="A142" s="10">
        <v>40690.823055555556</v>
      </c>
      <c r="B142" s="5"/>
      <c r="C142" s="5"/>
      <c r="D142" s="5"/>
      <c r="E142" s="5">
        <v>1</v>
      </c>
      <c r="F142" s="5"/>
      <c r="G142" s="5">
        <v>1</v>
      </c>
    </row>
    <row r="143" spans="1:7" x14ac:dyDescent="0.2">
      <c r="A143" s="10">
        <v>40691.788055555553</v>
      </c>
      <c r="B143" s="5"/>
      <c r="C143" s="5"/>
      <c r="D143" s="5"/>
      <c r="E143" s="5">
        <v>1</v>
      </c>
      <c r="F143" s="5"/>
      <c r="G143" s="5">
        <v>1</v>
      </c>
    </row>
    <row r="144" spans="1:7" x14ac:dyDescent="0.2">
      <c r="A144" s="10">
        <v>40694.638460648152</v>
      </c>
      <c r="B144" s="5"/>
      <c r="C144" s="5"/>
      <c r="D144" s="5"/>
      <c r="E144" s="5">
        <v>1</v>
      </c>
      <c r="F144" s="5"/>
      <c r="G144" s="5">
        <v>1</v>
      </c>
    </row>
    <row r="145" spans="1:7" x14ac:dyDescent="0.2">
      <c r="A145" s="10">
        <v>40695.795370370368</v>
      </c>
      <c r="B145" s="5"/>
      <c r="C145" s="5"/>
      <c r="D145" s="5"/>
      <c r="E145" s="5">
        <v>1</v>
      </c>
      <c r="F145" s="5"/>
      <c r="G145" s="5">
        <v>1</v>
      </c>
    </row>
    <row r="146" spans="1:7" x14ac:dyDescent="0.2">
      <c r="A146" s="10">
        <v>40696.648784722223</v>
      </c>
      <c r="B146" s="5"/>
      <c r="C146" s="5"/>
      <c r="D146" s="5"/>
      <c r="E146" s="5">
        <v>1</v>
      </c>
      <c r="F146" s="5"/>
      <c r="G146" s="5">
        <v>1</v>
      </c>
    </row>
    <row r="147" spans="1:7" x14ac:dyDescent="0.2">
      <c r="A147" s="10">
        <v>40697.498449074075</v>
      </c>
      <c r="B147" s="5"/>
      <c r="C147" s="5"/>
      <c r="D147" s="5"/>
      <c r="E147" s="5">
        <v>1</v>
      </c>
      <c r="F147" s="5"/>
      <c r="G147" s="5">
        <v>1</v>
      </c>
    </row>
    <row r="148" spans="1:7" x14ac:dyDescent="0.2">
      <c r="A148" s="10">
        <v>40701.195844907408</v>
      </c>
      <c r="B148" s="5"/>
      <c r="C148" s="5">
        <v>1</v>
      </c>
      <c r="D148" s="5"/>
      <c r="E148" s="5"/>
      <c r="F148" s="5"/>
      <c r="G148" s="5">
        <v>1</v>
      </c>
    </row>
    <row r="149" spans="1:7" x14ac:dyDescent="0.2">
      <c r="A149" s="10">
        <v>40703.197048611109</v>
      </c>
      <c r="B149" s="5"/>
      <c r="C149" s="5"/>
      <c r="D149" s="5"/>
      <c r="E149" s="5">
        <v>1</v>
      </c>
      <c r="F149" s="5"/>
      <c r="G149" s="5">
        <v>1</v>
      </c>
    </row>
    <row r="150" spans="1:7" x14ac:dyDescent="0.2">
      <c r="A150" s="10">
        <v>40703.234386574077</v>
      </c>
      <c r="B150" s="5"/>
      <c r="C150" s="5">
        <v>1</v>
      </c>
      <c r="D150" s="5"/>
      <c r="E150" s="5"/>
      <c r="F150" s="5"/>
      <c r="G150" s="5">
        <v>1</v>
      </c>
    </row>
    <row r="151" spans="1:7" x14ac:dyDescent="0.2">
      <c r="A151" s="10">
        <v>40705.126631944448</v>
      </c>
      <c r="B151" s="5"/>
      <c r="C151" s="5">
        <v>1</v>
      </c>
      <c r="D151" s="5"/>
      <c r="E151" s="5"/>
      <c r="F151" s="5"/>
      <c r="G151" s="5">
        <v>1</v>
      </c>
    </row>
    <row r="152" spans="1:7" x14ac:dyDescent="0.2">
      <c r="A152" s="10">
        <v>40706.135208333333</v>
      </c>
      <c r="B152" s="5"/>
      <c r="C152" s="5"/>
      <c r="D152" s="5"/>
      <c r="E152" s="5">
        <v>1</v>
      </c>
      <c r="F152" s="5"/>
      <c r="G152" s="5">
        <v>1</v>
      </c>
    </row>
    <row r="153" spans="1:7" x14ac:dyDescent="0.2">
      <c r="A153" s="10">
        <v>40706.297442129631</v>
      </c>
      <c r="B153" s="5"/>
      <c r="C153" s="5"/>
      <c r="D153" s="5"/>
      <c r="E153" s="5">
        <v>1</v>
      </c>
      <c r="F153" s="5"/>
      <c r="G153" s="5">
        <v>1</v>
      </c>
    </row>
    <row r="154" spans="1:7" x14ac:dyDescent="0.2">
      <c r="A154" s="10">
        <v>40710.731180555558</v>
      </c>
      <c r="B154" s="5"/>
      <c r="C154" s="5">
        <v>1</v>
      </c>
      <c r="D154" s="5"/>
      <c r="E154" s="5"/>
      <c r="F154" s="5"/>
      <c r="G154" s="5">
        <v>1</v>
      </c>
    </row>
    <row r="155" spans="1:7" x14ac:dyDescent="0.2">
      <c r="A155" s="10">
        <v>40711.782210648147</v>
      </c>
      <c r="B155" s="5"/>
      <c r="C155" s="5"/>
      <c r="D155" s="5"/>
      <c r="E155" s="5">
        <v>1</v>
      </c>
      <c r="F155" s="5"/>
      <c r="G155" s="5">
        <v>1</v>
      </c>
    </row>
    <row r="156" spans="1:7" x14ac:dyDescent="0.2">
      <c r="A156" s="10">
        <v>40713.630497685182</v>
      </c>
      <c r="B156" s="5"/>
      <c r="C156" s="5"/>
      <c r="D156" s="5"/>
      <c r="E156" s="5">
        <v>1</v>
      </c>
      <c r="F156" s="5"/>
      <c r="G156" s="5">
        <v>1</v>
      </c>
    </row>
    <row r="157" spans="1:7" x14ac:dyDescent="0.2">
      <c r="A157" s="10">
        <v>40718.310659722221</v>
      </c>
      <c r="B157" s="5"/>
      <c r="C157" s="5"/>
      <c r="D157" s="5"/>
      <c r="E157" s="5">
        <v>1</v>
      </c>
      <c r="F157" s="5"/>
      <c r="G157" s="5">
        <v>1</v>
      </c>
    </row>
    <row r="158" spans="1:7" x14ac:dyDescent="0.2">
      <c r="A158" s="10">
        <v>40718.839537037034</v>
      </c>
      <c r="B158" s="5"/>
      <c r="C158" s="5"/>
      <c r="D158" s="5"/>
      <c r="E158" s="5">
        <v>1</v>
      </c>
      <c r="F158" s="5"/>
      <c r="G158" s="5">
        <v>1</v>
      </c>
    </row>
    <row r="159" spans="1:7" x14ac:dyDescent="0.2">
      <c r="A159" s="10">
        <v>40723.053657407407</v>
      </c>
      <c r="B159" s="5"/>
      <c r="C159" s="5"/>
      <c r="D159" s="5"/>
      <c r="E159" s="5">
        <v>1</v>
      </c>
      <c r="F159" s="5"/>
      <c r="G159" s="5">
        <v>1</v>
      </c>
    </row>
    <row r="160" spans="1:7" x14ac:dyDescent="0.2">
      <c r="A160" s="10">
        <v>40723.068807870368</v>
      </c>
      <c r="B160" s="5"/>
      <c r="C160" s="5"/>
      <c r="D160" s="5"/>
      <c r="E160" s="5">
        <v>1</v>
      </c>
      <c r="F160" s="5"/>
      <c r="G160" s="5">
        <v>1</v>
      </c>
    </row>
    <row r="161" spans="1:7" x14ac:dyDescent="0.2">
      <c r="A161" s="10">
        <v>40730.105624999997</v>
      </c>
      <c r="B161" s="5"/>
      <c r="C161" s="5"/>
      <c r="D161" s="5"/>
      <c r="E161" s="5">
        <v>1</v>
      </c>
      <c r="F161" s="5"/>
      <c r="G161" s="5">
        <v>1</v>
      </c>
    </row>
    <row r="162" spans="1:7" x14ac:dyDescent="0.2">
      <c r="A162" s="10">
        <v>40730.878912037035</v>
      </c>
      <c r="B162" s="5"/>
      <c r="C162" s="5"/>
      <c r="D162" s="5"/>
      <c r="E162" s="5">
        <v>1</v>
      </c>
      <c r="F162" s="5"/>
      <c r="G162" s="5">
        <v>1</v>
      </c>
    </row>
    <row r="163" spans="1:7" x14ac:dyDescent="0.2">
      <c r="A163" s="10">
        <v>40730.896354166667</v>
      </c>
      <c r="B163" s="5"/>
      <c r="C163" s="5"/>
      <c r="D163" s="5"/>
      <c r="E163" s="5">
        <v>1</v>
      </c>
      <c r="F163" s="5"/>
      <c r="G163" s="5">
        <v>1</v>
      </c>
    </row>
    <row r="164" spans="1:7" x14ac:dyDescent="0.2">
      <c r="A164" s="10">
        <v>40731.61037037037</v>
      </c>
      <c r="B164" s="5">
        <v>1</v>
      </c>
      <c r="C164" s="5"/>
      <c r="D164" s="5"/>
      <c r="E164" s="5"/>
      <c r="F164" s="5"/>
      <c r="G164" s="5">
        <v>1</v>
      </c>
    </row>
    <row r="165" spans="1:7" x14ac:dyDescent="0.2">
      <c r="A165" s="10">
        <v>40731.837465277778</v>
      </c>
      <c r="B165" s="5"/>
      <c r="C165" s="5"/>
      <c r="D165" s="5"/>
      <c r="E165" s="5">
        <v>1</v>
      </c>
      <c r="F165" s="5"/>
      <c r="G165" s="5">
        <v>1</v>
      </c>
    </row>
    <row r="166" spans="1:7" x14ac:dyDescent="0.2">
      <c r="A166" s="10">
        <v>40732.842245370368</v>
      </c>
      <c r="B166" s="5"/>
      <c r="C166" s="5"/>
      <c r="D166" s="5"/>
      <c r="E166" s="5">
        <v>1</v>
      </c>
      <c r="F166" s="5"/>
      <c r="G166" s="5">
        <v>1</v>
      </c>
    </row>
    <row r="167" spans="1:7" x14ac:dyDescent="0.2">
      <c r="A167" s="10">
        <v>40736.115011574075</v>
      </c>
      <c r="B167" s="5"/>
      <c r="C167" s="5"/>
      <c r="D167" s="5"/>
      <c r="E167" s="5">
        <v>1</v>
      </c>
      <c r="F167" s="5"/>
      <c r="G167" s="5">
        <v>1</v>
      </c>
    </row>
    <row r="168" spans="1:7" x14ac:dyDescent="0.2">
      <c r="A168" s="10">
        <v>40736.668032407404</v>
      </c>
      <c r="B168" s="5"/>
      <c r="C168" s="5">
        <v>1</v>
      </c>
      <c r="D168" s="5"/>
      <c r="E168" s="5"/>
      <c r="F168" s="5"/>
      <c r="G168" s="5">
        <v>1</v>
      </c>
    </row>
    <row r="169" spans="1:7" x14ac:dyDescent="0.2">
      <c r="A169" s="10">
        <v>40739.069282407407</v>
      </c>
      <c r="B169" s="5"/>
      <c r="C169" s="5"/>
      <c r="D169" s="5"/>
      <c r="E169" s="5">
        <v>1</v>
      </c>
      <c r="F169" s="5"/>
      <c r="G169" s="5">
        <v>1</v>
      </c>
    </row>
    <row r="170" spans="1:7" x14ac:dyDescent="0.2">
      <c r="A170" s="10">
        <v>40747.012881944444</v>
      </c>
      <c r="B170" s="5"/>
      <c r="C170" s="5"/>
      <c r="D170" s="5"/>
      <c r="E170" s="5">
        <v>1</v>
      </c>
      <c r="F170" s="5"/>
      <c r="G170" s="5">
        <v>1</v>
      </c>
    </row>
    <row r="171" spans="1:7" x14ac:dyDescent="0.2">
      <c r="A171" s="10">
        <v>40750.340902777774</v>
      </c>
      <c r="B171" s="5"/>
      <c r="C171" s="5"/>
      <c r="D171" s="5"/>
      <c r="E171" s="5">
        <v>1</v>
      </c>
      <c r="F171" s="5"/>
      <c r="G171" s="5">
        <v>1</v>
      </c>
    </row>
    <row r="172" spans="1:7" x14ac:dyDescent="0.2">
      <c r="A172" s="10">
        <v>40750.710104166668</v>
      </c>
      <c r="B172" s="5"/>
      <c r="C172" s="5">
        <v>1</v>
      </c>
      <c r="D172" s="5"/>
      <c r="E172" s="5"/>
      <c r="F172" s="5"/>
      <c r="G172" s="5">
        <v>1</v>
      </c>
    </row>
    <row r="173" spans="1:7" x14ac:dyDescent="0.2">
      <c r="A173" s="10">
        <v>40751.753298611111</v>
      </c>
      <c r="B173" s="5"/>
      <c r="C173" s="5">
        <v>1</v>
      </c>
      <c r="D173" s="5"/>
      <c r="E173" s="5"/>
      <c r="F173" s="5"/>
      <c r="G173" s="5">
        <v>1</v>
      </c>
    </row>
    <row r="174" spans="1:7" x14ac:dyDescent="0.2">
      <c r="A174" s="10">
        <v>40751.814432870371</v>
      </c>
      <c r="B174" s="5"/>
      <c r="C174" s="5"/>
      <c r="D174" s="5"/>
      <c r="E174" s="5">
        <v>1</v>
      </c>
      <c r="F174" s="5"/>
      <c r="G174" s="5">
        <v>1</v>
      </c>
    </row>
    <row r="175" spans="1:7" x14ac:dyDescent="0.2">
      <c r="A175" s="10">
        <v>40752.789710648147</v>
      </c>
      <c r="B175" s="5"/>
      <c r="C175" s="5">
        <v>1</v>
      </c>
      <c r="D175" s="5"/>
      <c r="E175" s="5"/>
      <c r="F175" s="5"/>
      <c r="G175" s="5">
        <v>1</v>
      </c>
    </row>
    <row r="176" spans="1:7" x14ac:dyDescent="0.2">
      <c r="A176" s="10">
        <v>40753.758425925924</v>
      </c>
      <c r="B176" s="5"/>
      <c r="C176" s="5"/>
      <c r="D176" s="5"/>
      <c r="E176" s="5">
        <v>1</v>
      </c>
      <c r="F176" s="5"/>
      <c r="G176" s="5">
        <v>1</v>
      </c>
    </row>
    <row r="177" spans="1:7" x14ac:dyDescent="0.2">
      <c r="A177" s="10">
        <v>40754.729259259257</v>
      </c>
      <c r="B177" s="5">
        <v>1</v>
      </c>
      <c r="C177" s="5"/>
      <c r="D177" s="5"/>
      <c r="E177" s="5"/>
      <c r="F177" s="5"/>
      <c r="G177" s="5">
        <v>1</v>
      </c>
    </row>
    <row r="178" spans="1:7" x14ac:dyDescent="0.2">
      <c r="A178" s="10">
        <v>40757.889247685183</v>
      </c>
      <c r="B178" s="5"/>
      <c r="C178" s="5"/>
      <c r="D178" s="5"/>
      <c r="E178" s="5">
        <v>1</v>
      </c>
      <c r="F178" s="5"/>
      <c r="G178" s="5">
        <v>1</v>
      </c>
    </row>
    <row r="179" spans="1:7" x14ac:dyDescent="0.2">
      <c r="A179" s="10">
        <v>40758.733483796299</v>
      </c>
      <c r="B179" s="5"/>
      <c r="C179" s="5"/>
      <c r="D179" s="5"/>
      <c r="E179" s="5">
        <v>1</v>
      </c>
      <c r="F179" s="5"/>
      <c r="G179" s="5">
        <v>1</v>
      </c>
    </row>
    <row r="180" spans="1:7" x14ac:dyDescent="0.2">
      <c r="A180" s="10">
        <v>40759.860532407409</v>
      </c>
      <c r="B180" s="5"/>
      <c r="C180" s="5">
        <v>1</v>
      </c>
      <c r="D180" s="5"/>
      <c r="E180" s="5"/>
      <c r="F180" s="5"/>
      <c r="G180" s="5">
        <v>1</v>
      </c>
    </row>
    <row r="181" spans="1:7" x14ac:dyDescent="0.2">
      <c r="A181" s="10">
        <v>40761.604421296295</v>
      </c>
      <c r="B181" s="5"/>
      <c r="C181" s="5"/>
      <c r="D181" s="5"/>
      <c r="E181" s="5">
        <v>1</v>
      </c>
      <c r="F181" s="5"/>
      <c r="G181" s="5">
        <v>1</v>
      </c>
    </row>
    <row r="182" spans="1:7" x14ac:dyDescent="0.2">
      <c r="A182" s="10">
        <v>40763.691423611112</v>
      </c>
      <c r="B182" s="5"/>
      <c r="C182" s="5"/>
      <c r="D182" s="5"/>
      <c r="E182" s="5">
        <v>1</v>
      </c>
      <c r="F182" s="5"/>
      <c r="G182" s="5">
        <v>1</v>
      </c>
    </row>
    <row r="183" spans="1:7" x14ac:dyDescent="0.2">
      <c r="A183" s="10">
        <v>40763.707546296297</v>
      </c>
      <c r="B183" s="5"/>
      <c r="C183" s="5"/>
      <c r="D183" s="5"/>
      <c r="E183" s="5">
        <v>1</v>
      </c>
      <c r="F183" s="5"/>
      <c r="G183" s="5">
        <v>1</v>
      </c>
    </row>
    <row r="184" spans="1:7" x14ac:dyDescent="0.2">
      <c r="A184" s="10">
        <v>40763.717256944445</v>
      </c>
      <c r="B184" s="5"/>
      <c r="C184" s="5"/>
      <c r="D184" s="5"/>
      <c r="E184" s="5">
        <v>1</v>
      </c>
      <c r="F184" s="5"/>
      <c r="G184" s="5">
        <v>1</v>
      </c>
    </row>
    <row r="185" spans="1:7" x14ac:dyDescent="0.2">
      <c r="A185" s="10">
        <v>40764.204375000001</v>
      </c>
      <c r="B185" s="5"/>
      <c r="C185" s="5"/>
      <c r="D185" s="5"/>
      <c r="E185" s="5">
        <v>1</v>
      </c>
      <c r="F185" s="5"/>
      <c r="G185" s="5">
        <v>1</v>
      </c>
    </row>
    <row r="186" spans="1:7" x14ac:dyDescent="0.2">
      <c r="A186" s="10">
        <v>40765.876886574071</v>
      </c>
      <c r="B186" s="5"/>
      <c r="C186" s="5"/>
      <c r="D186" s="5"/>
      <c r="E186" s="5">
        <v>1</v>
      </c>
      <c r="F186" s="5"/>
      <c r="G186" s="5">
        <v>1</v>
      </c>
    </row>
    <row r="187" spans="1:7" x14ac:dyDescent="0.2">
      <c r="A187" s="10">
        <v>40766.041921296295</v>
      </c>
      <c r="B187" s="5"/>
      <c r="C187" s="5"/>
      <c r="D187" s="5"/>
      <c r="E187" s="5">
        <v>1</v>
      </c>
      <c r="F187" s="5"/>
      <c r="G187" s="5">
        <v>1</v>
      </c>
    </row>
    <row r="188" spans="1:7" x14ac:dyDescent="0.2">
      <c r="A188" s="10">
        <v>40767.192395833335</v>
      </c>
      <c r="B188" s="5"/>
      <c r="C188" s="5">
        <v>1</v>
      </c>
      <c r="D188" s="5"/>
      <c r="E188" s="5"/>
      <c r="F188" s="5"/>
      <c r="G188" s="5">
        <v>1</v>
      </c>
    </row>
    <row r="189" spans="1:7" x14ac:dyDescent="0.2">
      <c r="A189" s="10">
        <v>40771.916701388887</v>
      </c>
      <c r="B189" s="5"/>
      <c r="C189" s="5"/>
      <c r="D189" s="5"/>
      <c r="E189" s="5">
        <v>1</v>
      </c>
      <c r="F189" s="5"/>
      <c r="G189" s="5">
        <v>1</v>
      </c>
    </row>
    <row r="190" spans="1:7" x14ac:dyDescent="0.2">
      <c r="A190" s="10">
        <v>40772.848749999997</v>
      </c>
      <c r="B190" s="5"/>
      <c r="C190" s="5"/>
      <c r="D190" s="5"/>
      <c r="E190" s="5">
        <v>1</v>
      </c>
      <c r="F190" s="5"/>
      <c r="G190" s="5">
        <v>1</v>
      </c>
    </row>
    <row r="191" spans="1:7" x14ac:dyDescent="0.2">
      <c r="A191" s="10">
        <v>40778.770011574074</v>
      </c>
      <c r="B191" s="5"/>
      <c r="C191" s="5"/>
      <c r="D191" s="5"/>
      <c r="E191" s="5">
        <v>1</v>
      </c>
      <c r="F191" s="5"/>
      <c r="G191" s="5">
        <v>1</v>
      </c>
    </row>
    <row r="192" spans="1:7" x14ac:dyDescent="0.2">
      <c r="A192" s="10">
        <v>40779.125428240739</v>
      </c>
      <c r="B192" s="5"/>
      <c r="C192" s="5"/>
      <c r="D192" s="5"/>
      <c r="E192" s="5">
        <v>1</v>
      </c>
      <c r="F192" s="5"/>
      <c r="G192" s="5">
        <v>1</v>
      </c>
    </row>
    <row r="193" spans="1:7" x14ac:dyDescent="0.2">
      <c r="A193" s="10">
        <v>40782.165532407409</v>
      </c>
      <c r="B193" s="5">
        <v>1</v>
      </c>
      <c r="C193" s="5"/>
      <c r="D193" s="5"/>
      <c r="E193" s="5"/>
      <c r="F193" s="5"/>
      <c r="G193" s="5">
        <v>1</v>
      </c>
    </row>
    <row r="194" spans="1:7" x14ac:dyDescent="0.2">
      <c r="A194" s="10">
        <v>40784.012696759259</v>
      </c>
      <c r="B194" s="5"/>
      <c r="C194" s="5"/>
      <c r="D194" s="5"/>
      <c r="E194" s="5">
        <v>1</v>
      </c>
      <c r="F194" s="5"/>
      <c r="G194" s="5">
        <v>1</v>
      </c>
    </row>
    <row r="195" spans="1:7" x14ac:dyDescent="0.2">
      <c r="A195" s="10">
        <v>40785.675011574072</v>
      </c>
      <c r="B195" s="5"/>
      <c r="C195" s="5"/>
      <c r="D195" s="5"/>
      <c r="E195" s="5">
        <v>1</v>
      </c>
      <c r="F195" s="5"/>
      <c r="G195" s="5">
        <v>1</v>
      </c>
    </row>
    <row r="196" spans="1:7" x14ac:dyDescent="0.2">
      <c r="A196" s="10">
        <v>40786.187789351854</v>
      </c>
      <c r="B196" s="5"/>
      <c r="C196" s="5"/>
      <c r="D196" s="5"/>
      <c r="E196" s="5">
        <v>1</v>
      </c>
      <c r="F196" s="5"/>
      <c r="G196" s="5">
        <v>1</v>
      </c>
    </row>
    <row r="197" spans="1:7" x14ac:dyDescent="0.2">
      <c r="A197" s="10">
        <v>40788.297650462962</v>
      </c>
      <c r="B197" s="5"/>
      <c r="C197" s="5"/>
      <c r="D197" s="5"/>
      <c r="E197" s="5">
        <v>1</v>
      </c>
      <c r="F197" s="5"/>
      <c r="G197" s="5">
        <v>1</v>
      </c>
    </row>
    <row r="198" spans="1:7" x14ac:dyDescent="0.2">
      <c r="A198" s="10">
        <v>40788.786539351851</v>
      </c>
      <c r="B198" s="5"/>
      <c r="C198" s="5"/>
      <c r="D198" s="5"/>
      <c r="E198" s="5">
        <v>1</v>
      </c>
      <c r="F198" s="5"/>
      <c r="G198" s="5">
        <v>1</v>
      </c>
    </row>
    <row r="199" spans="1:7" x14ac:dyDescent="0.2">
      <c r="A199" s="10">
        <v>40793.998599537037</v>
      </c>
      <c r="B199" s="5"/>
      <c r="C199" s="5"/>
      <c r="D199" s="5"/>
      <c r="E199" s="5">
        <v>1</v>
      </c>
      <c r="F199" s="5"/>
      <c r="G199" s="5">
        <v>1</v>
      </c>
    </row>
    <row r="200" spans="1:7" x14ac:dyDescent="0.2">
      <c r="A200" s="10">
        <v>40795.71334490741</v>
      </c>
      <c r="B200" s="5"/>
      <c r="C200" s="5">
        <v>1</v>
      </c>
      <c r="D200" s="5"/>
      <c r="E200" s="5"/>
      <c r="F200" s="5"/>
      <c r="G200" s="5">
        <v>1</v>
      </c>
    </row>
    <row r="201" spans="1:7" x14ac:dyDescent="0.2">
      <c r="A201" s="10">
        <v>40795.820150462961</v>
      </c>
      <c r="B201" s="5"/>
      <c r="C201" s="5"/>
      <c r="D201" s="5"/>
      <c r="E201" s="5">
        <v>1</v>
      </c>
      <c r="F201" s="5"/>
      <c r="G201" s="5">
        <v>1</v>
      </c>
    </row>
    <row r="202" spans="1:7" x14ac:dyDescent="0.2">
      <c r="A202" s="10">
        <v>40796.001261574071</v>
      </c>
      <c r="B202" s="5"/>
      <c r="C202" s="5"/>
      <c r="D202" s="5"/>
      <c r="E202" s="5">
        <v>1</v>
      </c>
      <c r="F202" s="5"/>
      <c r="G202" s="5">
        <v>1</v>
      </c>
    </row>
    <row r="203" spans="1:7" x14ac:dyDescent="0.2">
      <c r="A203" s="10">
        <v>40799.872685185182</v>
      </c>
      <c r="B203" s="5"/>
      <c r="C203" s="5">
        <v>1</v>
      </c>
      <c r="D203" s="5"/>
      <c r="E203" s="5"/>
      <c r="F203" s="5"/>
      <c r="G203" s="5">
        <v>1</v>
      </c>
    </row>
    <row r="204" spans="1:7" x14ac:dyDescent="0.2">
      <c r="A204" s="10">
        <v>40800.6403587963</v>
      </c>
      <c r="B204" s="5"/>
      <c r="C204" s="5">
        <v>1</v>
      </c>
      <c r="D204" s="5"/>
      <c r="E204" s="5"/>
      <c r="F204" s="5"/>
      <c r="G204" s="5">
        <v>1</v>
      </c>
    </row>
    <row r="205" spans="1:7" x14ac:dyDescent="0.2">
      <c r="A205" s="10">
        <v>40802.733101851853</v>
      </c>
      <c r="B205" s="5"/>
      <c r="C205" s="5"/>
      <c r="D205" s="5"/>
      <c r="E205" s="5">
        <v>1</v>
      </c>
      <c r="F205" s="5"/>
      <c r="G205" s="5">
        <v>1</v>
      </c>
    </row>
    <row r="206" spans="1:7" x14ac:dyDescent="0.2">
      <c r="A206" s="10">
        <v>40802.964594907404</v>
      </c>
      <c r="B206" s="5"/>
      <c r="C206" s="5">
        <v>1</v>
      </c>
      <c r="D206" s="5"/>
      <c r="E206" s="5"/>
      <c r="F206" s="5"/>
      <c r="G206" s="5">
        <v>1</v>
      </c>
    </row>
    <row r="207" spans="1:7" x14ac:dyDescent="0.2">
      <c r="A207" s="10">
        <v>40806.870949074073</v>
      </c>
      <c r="B207" s="5"/>
      <c r="C207" s="5"/>
      <c r="D207" s="5"/>
      <c r="E207" s="5">
        <v>1</v>
      </c>
      <c r="F207" s="5"/>
      <c r="G207" s="5">
        <v>1</v>
      </c>
    </row>
    <row r="208" spans="1:7" x14ac:dyDescent="0.2">
      <c r="A208" s="10">
        <v>40809.15252314815</v>
      </c>
      <c r="B208" s="5"/>
      <c r="C208" s="5"/>
      <c r="D208" s="5"/>
      <c r="E208" s="5">
        <v>1</v>
      </c>
      <c r="F208" s="5"/>
      <c r="G208" s="5">
        <v>1</v>
      </c>
    </row>
    <row r="209" spans="1:7" x14ac:dyDescent="0.2">
      <c r="A209" s="10">
        <v>40811.120324074072</v>
      </c>
      <c r="B209" s="5"/>
      <c r="C209" s="5"/>
      <c r="D209" s="5"/>
      <c r="E209" s="5">
        <v>1</v>
      </c>
      <c r="F209" s="5"/>
      <c r="G209" s="5">
        <v>1</v>
      </c>
    </row>
    <row r="210" spans="1:7" x14ac:dyDescent="0.2">
      <c r="A210" s="10">
        <v>40812.803229166668</v>
      </c>
      <c r="B210" s="5"/>
      <c r="C210" s="5"/>
      <c r="D210" s="5"/>
      <c r="E210" s="5">
        <v>1</v>
      </c>
      <c r="F210" s="5"/>
      <c r="G210" s="5">
        <v>1</v>
      </c>
    </row>
    <row r="211" spans="1:7" x14ac:dyDescent="0.2">
      <c r="A211" s="10">
        <v>40818.58489583333</v>
      </c>
      <c r="B211" s="5"/>
      <c r="C211" s="5"/>
      <c r="D211" s="5"/>
      <c r="E211" s="5">
        <v>1</v>
      </c>
      <c r="F211" s="5"/>
      <c r="G211" s="5">
        <v>1</v>
      </c>
    </row>
    <row r="212" spans="1:7" x14ac:dyDescent="0.2">
      <c r="A212" s="10">
        <v>40821.183136574073</v>
      </c>
      <c r="B212" s="5"/>
      <c r="C212" s="5"/>
      <c r="D212" s="5"/>
      <c r="E212" s="5">
        <v>1</v>
      </c>
      <c r="F212" s="5"/>
      <c r="G212" s="5">
        <v>1</v>
      </c>
    </row>
    <row r="213" spans="1:7" x14ac:dyDescent="0.2">
      <c r="A213" s="10">
        <v>40829.873657407406</v>
      </c>
      <c r="B213" s="5"/>
      <c r="C213" s="5"/>
      <c r="D213" s="5"/>
      <c r="E213" s="5">
        <v>1</v>
      </c>
      <c r="F213" s="5"/>
      <c r="G213" s="5">
        <v>1</v>
      </c>
    </row>
    <row r="214" spans="1:7" x14ac:dyDescent="0.2">
      <c r="A214" s="10">
        <v>40833.200474537036</v>
      </c>
      <c r="B214" s="5"/>
      <c r="C214" s="5"/>
      <c r="D214" s="5"/>
      <c r="E214" s="5">
        <v>1</v>
      </c>
      <c r="F214" s="5"/>
      <c r="G214" s="5">
        <v>1</v>
      </c>
    </row>
    <row r="215" spans="1:7" x14ac:dyDescent="0.2">
      <c r="A215" s="10">
        <v>40833.633194444446</v>
      </c>
      <c r="B215" s="5"/>
      <c r="C215" s="5"/>
      <c r="D215" s="5"/>
      <c r="E215" s="5">
        <v>1</v>
      </c>
      <c r="F215" s="5"/>
      <c r="G215" s="5">
        <v>1</v>
      </c>
    </row>
    <row r="216" spans="1:7" x14ac:dyDescent="0.2">
      <c r="A216" s="10">
        <v>40838.043391203704</v>
      </c>
      <c r="B216" s="5"/>
      <c r="C216" s="5"/>
      <c r="D216" s="5"/>
      <c r="E216" s="5">
        <v>1</v>
      </c>
      <c r="F216" s="5"/>
      <c r="G216" s="5">
        <v>1</v>
      </c>
    </row>
    <row r="217" spans="1:7" x14ac:dyDescent="0.2">
      <c r="A217" s="10">
        <v>40840.615787037037</v>
      </c>
      <c r="B217" s="5"/>
      <c r="C217" s="5"/>
      <c r="D217" s="5"/>
      <c r="E217" s="5">
        <v>1</v>
      </c>
      <c r="F217" s="5"/>
      <c r="G217" s="5">
        <v>1</v>
      </c>
    </row>
    <row r="218" spans="1:7" x14ac:dyDescent="0.2">
      <c r="A218" s="10">
        <v>40844.691643518519</v>
      </c>
      <c r="B218" s="5"/>
      <c r="C218" s="5"/>
      <c r="D218" s="5"/>
      <c r="E218" s="5">
        <v>1</v>
      </c>
      <c r="F218" s="5"/>
      <c r="G218" s="5">
        <v>1</v>
      </c>
    </row>
    <row r="219" spans="1:7" x14ac:dyDescent="0.2">
      <c r="A219" s="10">
        <v>40845.050879629627</v>
      </c>
      <c r="B219" s="5"/>
      <c r="C219" s="5"/>
      <c r="D219" s="5"/>
      <c r="E219" s="5">
        <v>1</v>
      </c>
      <c r="F219" s="5"/>
      <c r="G219" s="5">
        <v>1</v>
      </c>
    </row>
    <row r="220" spans="1:7" x14ac:dyDescent="0.2">
      <c r="A220" s="10">
        <v>40845.149756944447</v>
      </c>
      <c r="B220" s="5"/>
      <c r="C220" s="5"/>
      <c r="D220" s="5"/>
      <c r="E220" s="5">
        <v>1</v>
      </c>
      <c r="F220" s="5"/>
      <c r="G220" s="5">
        <v>1</v>
      </c>
    </row>
    <row r="221" spans="1:7" x14ac:dyDescent="0.2">
      <c r="A221" s="10">
        <v>40847.171018518522</v>
      </c>
      <c r="B221" s="5"/>
      <c r="C221" s="5">
        <v>1</v>
      </c>
      <c r="D221" s="5"/>
      <c r="E221" s="5"/>
      <c r="F221" s="5"/>
      <c r="G221" s="5">
        <v>1</v>
      </c>
    </row>
    <row r="222" spans="1:7" x14ac:dyDescent="0.2">
      <c r="A222" s="10">
        <v>40848.198333333334</v>
      </c>
      <c r="B222" s="5"/>
      <c r="C222" s="5"/>
      <c r="D222" s="5"/>
      <c r="E222" s="5">
        <v>1</v>
      </c>
      <c r="F222" s="5"/>
      <c r="G222" s="5">
        <v>1</v>
      </c>
    </row>
    <row r="223" spans="1:7" x14ac:dyDescent="0.2">
      <c r="A223" s="10">
        <v>40850.111064814817</v>
      </c>
      <c r="B223" s="5"/>
      <c r="C223" s="5"/>
      <c r="D223" s="5"/>
      <c r="E223" s="5">
        <v>1</v>
      </c>
      <c r="F223" s="5"/>
      <c r="G223" s="5">
        <v>1</v>
      </c>
    </row>
    <row r="224" spans="1:7" x14ac:dyDescent="0.2">
      <c r="A224" s="10">
        <v>40852.889699074076</v>
      </c>
      <c r="B224" s="5"/>
      <c r="C224" s="5"/>
      <c r="D224" s="5"/>
      <c r="E224" s="5">
        <v>1</v>
      </c>
      <c r="F224" s="5"/>
      <c r="G224" s="5">
        <v>1</v>
      </c>
    </row>
    <row r="225" spans="1:7" x14ac:dyDescent="0.2">
      <c r="A225" s="10">
        <v>40854.745266203703</v>
      </c>
      <c r="B225" s="5"/>
      <c r="C225" s="5"/>
      <c r="D225" s="5"/>
      <c r="E225" s="5">
        <v>1</v>
      </c>
      <c r="F225" s="5"/>
      <c r="G225" s="5">
        <v>1</v>
      </c>
    </row>
    <row r="226" spans="1:7" x14ac:dyDescent="0.2">
      <c r="A226" s="10">
        <v>40855.765092592592</v>
      </c>
      <c r="B226" s="5"/>
      <c r="C226" s="5">
        <v>1</v>
      </c>
      <c r="D226" s="5"/>
      <c r="E226" s="5"/>
      <c r="F226" s="5"/>
      <c r="G226" s="5">
        <v>1</v>
      </c>
    </row>
    <row r="227" spans="1:7" x14ac:dyDescent="0.2">
      <c r="A227" s="10">
        <v>40858.762141203704</v>
      </c>
      <c r="B227" s="5"/>
      <c r="C227" s="5">
        <v>1</v>
      </c>
      <c r="D227" s="5"/>
      <c r="E227" s="5"/>
      <c r="F227" s="5"/>
      <c r="G227" s="5">
        <v>1</v>
      </c>
    </row>
    <row r="228" spans="1:7" x14ac:dyDescent="0.2">
      <c r="A228" s="10">
        <v>40860.67050925926</v>
      </c>
      <c r="B228" s="5"/>
      <c r="C228" s="5"/>
      <c r="D228" s="5"/>
      <c r="E228" s="5">
        <v>1</v>
      </c>
      <c r="F228" s="5"/>
      <c r="G228" s="5">
        <v>1</v>
      </c>
    </row>
    <row r="229" spans="1:7" x14ac:dyDescent="0.2">
      <c r="A229" s="10">
        <v>40861.27416666667</v>
      </c>
      <c r="B229" s="5"/>
      <c r="C229" s="5"/>
      <c r="D229" s="5"/>
      <c r="E229" s="5">
        <v>1</v>
      </c>
      <c r="F229" s="5"/>
      <c r="G229" s="5">
        <v>1</v>
      </c>
    </row>
    <row r="230" spans="1:7" x14ac:dyDescent="0.2">
      <c r="A230" s="10">
        <v>40862.492939814816</v>
      </c>
      <c r="B230" s="5"/>
      <c r="C230" s="5"/>
      <c r="D230" s="5"/>
      <c r="E230" s="5">
        <v>1</v>
      </c>
      <c r="F230" s="5"/>
      <c r="G230" s="5">
        <v>1</v>
      </c>
    </row>
    <row r="231" spans="1:7" x14ac:dyDescent="0.2">
      <c r="A231" s="10">
        <v>40863.013356481482</v>
      </c>
      <c r="B231" s="5"/>
      <c r="C231" s="5">
        <v>1</v>
      </c>
      <c r="D231" s="5"/>
      <c r="E231" s="5"/>
      <c r="F231" s="5"/>
      <c r="G231" s="5">
        <v>1</v>
      </c>
    </row>
    <row r="232" spans="1:7" x14ac:dyDescent="0.2">
      <c r="A232" s="10">
        <v>40863.060127314813</v>
      </c>
      <c r="B232" s="5"/>
      <c r="C232" s="5">
        <v>1</v>
      </c>
      <c r="D232" s="5"/>
      <c r="E232" s="5"/>
      <c r="F232" s="5"/>
      <c r="G232" s="5">
        <v>1</v>
      </c>
    </row>
    <row r="233" spans="1:7" x14ac:dyDescent="0.2">
      <c r="A233" s="10">
        <v>40865.042256944442</v>
      </c>
      <c r="B233" s="5"/>
      <c r="C233" s="5"/>
      <c r="D233" s="5"/>
      <c r="E233" s="5">
        <v>1</v>
      </c>
      <c r="F233" s="5"/>
      <c r="G233" s="5">
        <v>1</v>
      </c>
    </row>
    <row r="234" spans="1:7" x14ac:dyDescent="0.2">
      <c r="A234" s="10">
        <v>40865.8671412037</v>
      </c>
      <c r="B234" s="5"/>
      <c r="C234" s="5"/>
      <c r="D234" s="5"/>
      <c r="E234" s="5">
        <v>1</v>
      </c>
      <c r="F234" s="5"/>
      <c r="G234" s="5">
        <v>1</v>
      </c>
    </row>
    <row r="235" spans="1:7" x14ac:dyDescent="0.2">
      <c r="A235" s="10">
        <v>40868.219814814816</v>
      </c>
      <c r="B235" s="5"/>
      <c r="C235" s="5"/>
      <c r="D235" s="5"/>
      <c r="E235" s="5">
        <v>1</v>
      </c>
      <c r="F235" s="5"/>
      <c r="G235" s="5">
        <v>1</v>
      </c>
    </row>
    <row r="236" spans="1:7" x14ac:dyDescent="0.2">
      <c r="A236" s="10">
        <v>40869.675173611111</v>
      </c>
      <c r="B236" s="5"/>
      <c r="C236" s="5"/>
      <c r="D236" s="5"/>
      <c r="E236" s="5">
        <v>1</v>
      </c>
      <c r="F236" s="5"/>
      <c r="G236" s="5">
        <v>1</v>
      </c>
    </row>
    <row r="237" spans="1:7" x14ac:dyDescent="0.2">
      <c r="A237" s="10">
        <v>40870.774409722224</v>
      </c>
      <c r="B237" s="5"/>
      <c r="C237" s="5"/>
      <c r="D237" s="5"/>
      <c r="E237" s="5">
        <v>1</v>
      </c>
      <c r="F237" s="5"/>
      <c r="G237" s="5">
        <v>1</v>
      </c>
    </row>
    <row r="238" spans="1:7" x14ac:dyDescent="0.2">
      <c r="A238" s="10">
        <v>40876.169664351852</v>
      </c>
      <c r="B238" s="5"/>
      <c r="C238" s="5"/>
      <c r="D238" s="5"/>
      <c r="E238" s="5">
        <v>1</v>
      </c>
      <c r="F238" s="5"/>
      <c r="G238" s="5">
        <v>1</v>
      </c>
    </row>
    <row r="239" spans="1:7" x14ac:dyDescent="0.2">
      <c r="A239" s="10">
        <v>40877.25099537037</v>
      </c>
      <c r="B239" s="5"/>
      <c r="C239" s="5">
        <v>1</v>
      </c>
      <c r="D239" s="5"/>
      <c r="E239" s="5"/>
      <c r="F239" s="5"/>
      <c r="G239" s="5">
        <v>1</v>
      </c>
    </row>
    <row r="240" spans="1:7" x14ac:dyDescent="0.2">
      <c r="A240" s="10">
        <v>40878.758217592593</v>
      </c>
      <c r="B240" s="5"/>
      <c r="C240" s="5">
        <v>1</v>
      </c>
      <c r="D240" s="5"/>
      <c r="E240" s="5"/>
      <c r="F240" s="5"/>
      <c r="G240" s="5">
        <v>1</v>
      </c>
    </row>
    <row r="241" spans="1:7" x14ac:dyDescent="0.2">
      <c r="A241" s="10">
        <v>40879.795682870368</v>
      </c>
      <c r="B241" s="5"/>
      <c r="C241" s="5"/>
      <c r="D241" s="5"/>
      <c r="E241" s="5">
        <v>1</v>
      </c>
      <c r="F241" s="5"/>
      <c r="G241" s="5">
        <v>1</v>
      </c>
    </row>
    <row r="242" spans="1:7" x14ac:dyDescent="0.2">
      <c r="A242" s="10">
        <v>40882.481666666667</v>
      </c>
      <c r="B242" s="5"/>
      <c r="C242" s="5">
        <v>1</v>
      </c>
      <c r="D242" s="5"/>
      <c r="E242" s="5"/>
      <c r="F242" s="5"/>
      <c r="G242" s="5">
        <v>1</v>
      </c>
    </row>
    <row r="243" spans="1:7" x14ac:dyDescent="0.2">
      <c r="A243" s="10">
        <v>40883.024178240739</v>
      </c>
      <c r="B243" s="5"/>
      <c r="C243" s="5">
        <v>1</v>
      </c>
      <c r="D243" s="5"/>
      <c r="E243" s="5"/>
      <c r="F243" s="5"/>
      <c r="G243" s="5">
        <v>1</v>
      </c>
    </row>
    <row r="244" spans="1:7" x14ac:dyDescent="0.2">
      <c r="A244" s="10">
        <v>40883.949317129627</v>
      </c>
      <c r="B244" s="5"/>
      <c r="C244" s="5"/>
      <c r="D244" s="5"/>
      <c r="E244" s="5">
        <v>1</v>
      </c>
      <c r="F244" s="5"/>
      <c r="G244" s="5">
        <v>1</v>
      </c>
    </row>
    <row r="245" spans="1:7" x14ac:dyDescent="0.2">
      <c r="A245" s="10">
        <v>40883.962581018517</v>
      </c>
      <c r="B245" s="5">
        <v>1</v>
      </c>
      <c r="C245" s="5"/>
      <c r="D245" s="5"/>
      <c r="E245" s="5"/>
      <c r="F245" s="5"/>
      <c r="G245" s="5">
        <v>1</v>
      </c>
    </row>
    <row r="246" spans="1:7" x14ac:dyDescent="0.2">
      <c r="A246" s="10">
        <v>40884.066678240742</v>
      </c>
      <c r="B246" s="5"/>
      <c r="C246" s="5"/>
      <c r="D246" s="5"/>
      <c r="E246" s="5">
        <v>1</v>
      </c>
      <c r="F246" s="5"/>
      <c r="G246" s="5">
        <v>1</v>
      </c>
    </row>
    <row r="247" spans="1:7" x14ac:dyDescent="0.2">
      <c r="A247" s="10">
        <v>40892.149467592593</v>
      </c>
      <c r="B247" s="5"/>
      <c r="C247" s="5"/>
      <c r="D247" s="5"/>
      <c r="E247" s="5">
        <v>1</v>
      </c>
      <c r="F247" s="5"/>
      <c r="G247" s="5">
        <v>1</v>
      </c>
    </row>
    <row r="248" spans="1:7" x14ac:dyDescent="0.2">
      <c r="A248" s="10">
        <v>40893.551724537036</v>
      </c>
      <c r="B248" s="5"/>
      <c r="C248" s="5"/>
      <c r="D248" s="5"/>
      <c r="E248" s="5">
        <v>1</v>
      </c>
      <c r="F248" s="5"/>
      <c r="G248" s="5">
        <v>1</v>
      </c>
    </row>
    <row r="249" spans="1:7" x14ac:dyDescent="0.2">
      <c r="A249" s="10">
        <v>40893.992962962962</v>
      </c>
      <c r="B249" s="5"/>
      <c r="C249" s="5"/>
      <c r="D249" s="5"/>
      <c r="E249" s="5">
        <v>1</v>
      </c>
      <c r="F249" s="5"/>
      <c r="G249" s="5">
        <v>1</v>
      </c>
    </row>
    <row r="250" spans="1:7" x14ac:dyDescent="0.2">
      <c r="A250" s="10">
        <v>40894.906956018516</v>
      </c>
      <c r="B250" s="5"/>
      <c r="C250" s="5">
        <v>1</v>
      </c>
      <c r="D250" s="5"/>
      <c r="E250" s="5"/>
      <c r="F250" s="5"/>
      <c r="G250" s="5">
        <v>1</v>
      </c>
    </row>
    <row r="251" spans="1:7" x14ac:dyDescent="0.2">
      <c r="A251" s="10">
        <v>40895.897974537038</v>
      </c>
      <c r="B251" s="5"/>
      <c r="C251" s="5"/>
      <c r="D251" s="5"/>
      <c r="E251" s="5">
        <v>1</v>
      </c>
      <c r="F251" s="5"/>
      <c r="G251" s="5">
        <v>1</v>
      </c>
    </row>
    <row r="252" spans="1:7" x14ac:dyDescent="0.2">
      <c r="A252" s="10">
        <v>40896.883750000001</v>
      </c>
      <c r="B252" s="5"/>
      <c r="C252" s="5"/>
      <c r="D252" s="5"/>
      <c r="E252" s="5">
        <v>1</v>
      </c>
      <c r="F252" s="5"/>
      <c r="G252" s="5">
        <v>1</v>
      </c>
    </row>
    <row r="253" spans="1:7" x14ac:dyDescent="0.2">
      <c r="A253" s="10">
        <v>40898.089236111111</v>
      </c>
      <c r="B253" s="5"/>
      <c r="C253" s="5"/>
      <c r="D253" s="5"/>
      <c r="E253" s="5">
        <v>1</v>
      </c>
      <c r="F253" s="5"/>
      <c r="G253" s="5">
        <v>1</v>
      </c>
    </row>
    <row r="254" spans="1:7" x14ac:dyDescent="0.2">
      <c r="A254" s="10">
        <v>40904.738194444442</v>
      </c>
      <c r="B254" s="5"/>
      <c r="C254" s="5"/>
      <c r="D254" s="5"/>
      <c r="E254" s="5">
        <v>1</v>
      </c>
      <c r="F254" s="5"/>
      <c r="G254" s="5">
        <v>1</v>
      </c>
    </row>
    <row r="255" spans="1:7" x14ac:dyDescent="0.2">
      <c r="A255" s="10">
        <v>40906.787581018521</v>
      </c>
      <c r="B255" s="5"/>
      <c r="C255" s="5"/>
      <c r="D255" s="5"/>
      <c r="E255" s="5">
        <v>1</v>
      </c>
      <c r="F255" s="5"/>
      <c r="G255" s="5">
        <v>1</v>
      </c>
    </row>
    <row r="256" spans="1:7" x14ac:dyDescent="0.2">
      <c r="A256" s="10">
        <v>40909.649201388886</v>
      </c>
      <c r="B256" s="5"/>
      <c r="C256" s="5"/>
      <c r="D256" s="5"/>
      <c r="E256" s="5">
        <v>1</v>
      </c>
      <c r="F256" s="5"/>
      <c r="G256" s="5">
        <v>1</v>
      </c>
    </row>
    <row r="257" spans="1:7" x14ac:dyDescent="0.2">
      <c r="A257" s="10">
        <v>40911.809872685182</v>
      </c>
      <c r="B257" s="5"/>
      <c r="C257" s="5"/>
      <c r="D257" s="5"/>
      <c r="E257" s="5">
        <v>1</v>
      </c>
      <c r="F257" s="5"/>
      <c r="G257" s="5">
        <v>1</v>
      </c>
    </row>
    <row r="258" spans="1:7" x14ac:dyDescent="0.2">
      <c r="A258" s="10">
        <v>40918.738935185182</v>
      </c>
      <c r="B258" s="5"/>
      <c r="C258" s="5"/>
      <c r="D258" s="5"/>
      <c r="E258" s="5">
        <v>1</v>
      </c>
      <c r="F258" s="5"/>
      <c r="G258" s="5">
        <v>1</v>
      </c>
    </row>
    <row r="259" spans="1:7" x14ac:dyDescent="0.2">
      <c r="A259" s="10">
        <v>40920.904895833337</v>
      </c>
      <c r="B259" s="5"/>
      <c r="C259" s="5"/>
      <c r="D259" s="5"/>
      <c r="E259" s="5">
        <v>1</v>
      </c>
      <c r="F259" s="5"/>
      <c r="G259" s="5">
        <v>1</v>
      </c>
    </row>
    <row r="260" spans="1:7" x14ac:dyDescent="0.2">
      <c r="A260" s="10">
        <v>40921.117662037039</v>
      </c>
      <c r="B260" s="5"/>
      <c r="C260" s="5">
        <v>1</v>
      </c>
      <c r="D260" s="5"/>
      <c r="E260" s="5"/>
      <c r="F260" s="5"/>
      <c r="G260" s="5">
        <v>1</v>
      </c>
    </row>
    <row r="261" spans="1:7" x14ac:dyDescent="0.2">
      <c r="A261" s="10">
        <v>40921.919340277775</v>
      </c>
      <c r="B261" s="5"/>
      <c r="C261" s="5"/>
      <c r="D261" s="5"/>
      <c r="E261" s="5">
        <v>1</v>
      </c>
      <c r="F261" s="5"/>
      <c r="G261" s="5">
        <v>1</v>
      </c>
    </row>
    <row r="262" spans="1:7" x14ac:dyDescent="0.2">
      <c r="A262" s="10">
        <v>40923.729953703703</v>
      </c>
      <c r="B262" s="5"/>
      <c r="C262" s="5"/>
      <c r="D262" s="5"/>
      <c r="E262" s="5">
        <v>1</v>
      </c>
      <c r="F262" s="5"/>
      <c r="G262" s="5">
        <v>1</v>
      </c>
    </row>
    <row r="263" spans="1:7" x14ac:dyDescent="0.2">
      <c r="A263" s="10">
        <v>40924.650868055556</v>
      </c>
      <c r="B263" s="5"/>
      <c r="C263" s="5"/>
      <c r="D263" s="5"/>
      <c r="E263" s="5">
        <v>1</v>
      </c>
      <c r="F263" s="5"/>
      <c r="G263" s="5">
        <v>1</v>
      </c>
    </row>
    <row r="264" spans="1:7" x14ac:dyDescent="0.2">
      <c r="A264" s="10">
        <v>40925.599664351852</v>
      </c>
      <c r="B264" s="5"/>
      <c r="C264" s="5"/>
      <c r="D264" s="5"/>
      <c r="E264" s="5">
        <v>1</v>
      </c>
      <c r="F264" s="5"/>
      <c r="G264" s="5">
        <v>1</v>
      </c>
    </row>
    <row r="265" spans="1:7" x14ac:dyDescent="0.2">
      <c r="A265" s="10">
        <v>40926.047858796293</v>
      </c>
      <c r="B265" s="5"/>
      <c r="C265" s="5"/>
      <c r="D265" s="5"/>
      <c r="E265" s="5">
        <v>1</v>
      </c>
      <c r="F265" s="5"/>
      <c r="G265" s="5">
        <v>1</v>
      </c>
    </row>
    <row r="266" spans="1:7" x14ac:dyDescent="0.2">
      <c r="A266" s="10">
        <v>40926.319062499999</v>
      </c>
      <c r="B266" s="5"/>
      <c r="C266" s="5"/>
      <c r="D266" s="5"/>
      <c r="E266" s="5">
        <v>1</v>
      </c>
      <c r="F266" s="5"/>
      <c r="G266" s="5">
        <v>1</v>
      </c>
    </row>
    <row r="267" spans="1:7" x14ac:dyDescent="0.2">
      <c r="A267" s="10">
        <v>40927.036979166667</v>
      </c>
      <c r="B267" s="5"/>
      <c r="C267" s="5">
        <v>1</v>
      </c>
      <c r="D267" s="5"/>
      <c r="E267" s="5"/>
      <c r="F267" s="5"/>
      <c r="G267" s="5">
        <v>1</v>
      </c>
    </row>
    <row r="268" spans="1:7" x14ac:dyDescent="0.2">
      <c r="A268" s="10">
        <v>40927.473460648151</v>
      </c>
      <c r="B268" s="5"/>
      <c r="C268" s="5"/>
      <c r="D268" s="5"/>
      <c r="E268" s="5">
        <v>1</v>
      </c>
      <c r="F268" s="5"/>
      <c r="G268" s="5">
        <v>1</v>
      </c>
    </row>
    <row r="269" spans="1:7" x14ac:dyDescent="0.2">
      <c r="A269" s="10">
        <v>40927.731782407405</v>
      </c>
      <c r="B269" s="5"/>
      <c r="C269" s="5"/>
      <c r="D269" s="5"/>
      <c r="E269" s="5">
        <v>1</v>
      </c>
      <c r="F269" s="5"/>
      <c r="G269" s="5">
        <v>1</v>
      </c>
    </row>
    <row r="270" spans="1:7" x14ac:dyDescent="0.2">
      <c r="A270" s="10">
        <v>40933.80190972222</v>
      </c>
      <c r="B270" s="5"/>
      <c r="C270" s="5"/>
      <c r="D270" s="5"/>
      <c r="E270" s="5">
        <v>1</v>
      </c>
      <c r="F270" s="5"/>
      <c r="G270" s="5">
        <v>1</v>
      </c>
    </row>
    <row r="271" spans="1:7" x14ac:dyDescent="0.2">
      <c r="A271" s="10">
        <v>40933.856921296298</v>
      </c>
      <c r="B271" s="5"/>
      <c r="C271" s="5"/>
      <c r="D271" s="5"/>
      <c r="E271" s="5">
        <v>1</v>
      </c>
      <c r="F271" s="5"/>
      <c r="G271" s="5">
        <v>1</v>
      </c>
    </row>
    <row r="272" spans="1:7" x14ac:dyDescent="0.2">
      <c r="A272" s="10">
        <v>40933.85696759259</v>
      </c>
      <c r="B272" s="5"/>
      <c r="C272" s="5"/>
      <c r="D272" s="5"/>
      <c r="E272" s="5">
        <v>1</v>
      </c>
      <c r="F272" s="5"/>
      <c r="G272" s="5">
        <v>1</v>
      </c>
    </row>
    <row r="273" spans="1:7" x14ac:dyDescent="0.2">
      <c r="A273" s="10">
        <v>40934.376145833332</v>
      </c>
      <c r="B273" s="5"/>
      <c r="C273" s="5">
        <v>1</v>
      </c>
      <c r="D273" s="5"/>
      <c r="E273" s="5"/>
      <c r="F273" s="5"/>
      <c r="G273" s="5">
        <v>1</v>
      </c>
    </row>
    <row r="274" spans="1:7" x14ac:dyDescent="0.2">
      <c r="A274" s="10">
        <v>40935.005104166667</v>
      </c>
      <c r="B274" s="5"/>
      <c r="C274" s="5"/>
      <c r="D274" s="5"/>
      <c r="E274" s="5">
        <v>1</v>
      </c>
      <c r="F274" s="5"/>
      <c r="G274" s="5">
        <v>1</v>
      </c>
    </row>
    <row r="275" spans="1:7" x14ac:dyDescent="0.2">
      <c r="A275" s="10">
        <v>40936.678506944445</v>
      </c>
      <c r="B275" s="5"/>
      <c r="C275" s="5"/>
      <c r="D275" s="5"/>
      <c r="E275" s="5">
        <v>1</v>
      </c>
      <c r="F275" s="5"/>
      <c r="G275" s="5">
        <v>1</v>
      </c>
    </row>
    <row r="276" spans="1:7" x14ac:dyDescent="0.2">
      <c r="A276" s="10">
        <v>40937.679560185185</v>
      </c>
      <c r="B276" s="5"/>
      <c r="C276" s="5">
        <v>1</v>
      </c>
      <c r="D276" s="5"/>
      <c r="E276" s="5"/>
      <c r="F276" s="5"/>
      <c r="G276" s="5">
        <v>1</v>
      </c>
    </row>
    <row r="277" spans="1:7" x14ac:dyDescent="0.2">
      <c r="A277" s="10">
        <v>40938.062476851854</v>
      </c>
      <c r="B277" s="5"/>
      <c r="C277" s="5">
        <v>1</v>
      </c>
      <c r="D277" s="5"/>
      <c r="E277" s="5"/>
      <c r="F277" s="5"/>
      <c r="G277" s="5">
        <v>1</v>
      </c>
    </row>
    <row r="278" spans="1:7" x14ac:dyDescent="0.2">
      <c r="A278" s="10">
        <v>40939.02002314815</v>
      </c>
      <c r="B278" s="5"/>
      <c r="C278" s="5"/>
      <c r="D278" s="5"/>
      <c r="E278" s="5">
        <v>1</v>
      </c>
      <c r="F278" s="5"/>
      <c r="G278" s="5">
        <v>1</v>
      </c>
    </row>
    <row r="279" spans="1:7" x14ac:dyDescent="0.2">
      <c r="A279" s="10">
        <v>40939.761782407404</v>
      </c>
      <c r="B279" s="5"/>
      <c r="C279" s="5"/>
      <c r="D279" s="5"/>
      <c r="E279" s="5">
        <v>1</v>
      </c>
      <c r="F279" s="5"/>
      <c r="G279" s="5">
        <v>1</v>
      </c>
    </row>
    <row r="280" spans="1:7" x14ac:dyDescent="0.2">
      <c r="A280" s="10">
        <v>40939.837673611109</v>
      </c>
      <c r="B280" s="5"/>
      <c r="C280" s="5"/>
      <c r="D280" s="5"/>
      <c r="E280" s="5">
        <v>1</v>
      </c>
      <c r="F280" s="5"/>
      <c r="G280" s="5">
        <v>1</v>
      </c>
    </row>
    <row r="281" spans="1:7" x14ac:dyDescent="0.2">
      <c r="A281" s="10">
        <v>40939.948773148149</v>
      </c>
      <c r="B281" s="5">
        <v>1</v>
      </c>
      <c r="C281" s="5"/>
      <c r="D281" s="5"/>
      <c r="E281" s="5"/>
      <c r="F281" s="5"/>
      <c r="G281" s="5">
        <v>1</v>
      </c>
    </row>
    <row r="282" spans="1:7" x14ac:dyDescent="0.2">
      <c r="A282" s="10">
        <v>40939.979618055557</v>
      </c>
      <c r="B282" s="5"/>
      <c r="C282" s="5"/>
      <c r="D282" s="5"/>
      <c r="E282" s="5">
        <v>1</v>
      </c>
      <c r="F282" s="5"/>
      <c r="G282" s="5">
        <v>1</v>
      </c>
    </row>
    <row r="283" spans="1:7" x14ac:dyDescent="0.2">
      <c r="A283" s="10">
        <v>40941.199826388889</v>
      </c>
      <c r="B283" s="5"/>
      <c r="C283" s="5"/>
      <c r="D283" s="5"/>
      <c r="E283" s="5">
        <v>1</v>
      </c>
      <c r="F283" s="5"/>
      <c r="G283" s="5">
        <v>1</v>
      </c>
    </row>
    <row r="284" spans="1:7" x14ac:dyDescent="0.2">
      <c r="A284" s="10">
        <v>40941.652372685188</v>
      </c>
      <c r="B284" s="5"/>
      <c r="C284" s="5"/>
      <c r="D284" s="5"/>
      <c r="E284" s="5">
        <v>1</v>
      </c>
      <c r="F284" s="5"/>
      <c r="G284" s="5">
        <v>1</v>
      </c>
    </row>
    <row r="285" spans="1:7" x14ac:dyDescent="0.2">
      <c r="A285" s="10">
        <v>40945.845312500001</v>
      </c>
      <c r="B285" s="5"/>
      <c r="C285" s="5"/>
      <c r="D285" s="5"/>
      <c r="E285" s="5">
        <v>1</v>
      </c>
      <c r="F285" s="5"/>
      <c r="G285" s="5">
        <v>1</v>
      </c>
    </row>
    <row r="286" spans="1:7" x14ac:dyDescent="0.2">
      <c r="A286" s="10">
        <v>40946.11383101852</v>
      </c>
      <c r="B286" s="5"/>
      <c r="C286" s="5"/>
      <c r="D286" s="5"/>
      <c r="E286" s="5">
        <v>1</v>
      </c>
      <c r="F286" s="5"/>
      <c r="G286" s="5">
        <v>1</v>
      </c>
    </row>
    <row r="287" spans="1:7" x14ac:dyDescent="0.2">
      <c r="A287" s="10">
        <v>40946.882245370369</v>
      </c>
      <c r="B287" s="5"/>
      <c r="C287" s="5"/>
      <c r="D287" s="5"/>
      <c r="E287" s="5">
        <v>1</v>
      </c>
      <c r="F287" s="5"/>
      <c r="G287" s="5">
        <v>1</v>
      </c>
    </row>
    <row r="288" spans="1:7" x14ac:dyDescent="0.2">
      <c r="A288" s="10">
        <v>40948.042233796295</v>
      </c>
      <c r="B288" s="5"/>
      <c r="C288" s="5"/>
      <c r="D288" s="5"/>
      <c r="E288" s="5">
        <v>1</v>
      </c>
      <c r="F288" s="5"/>
      <c r="G288" s="5">
        <v>1</v>
      </c>
    </row>
    <row r="289" spans="1:7" x14ac:dyDescent="0.2">
      <c r="A289" s="10">
        <v>40948.080729166664</v>
      </c>
      <c r="B289" s="5"/>
      <c r="C289" s="5"/>
      <c r="D289" s="5"/>
      <c r="E289" s="5">
        <v>1</v>
      </c>
      <c r="F289" s="5"/>
      <c r="G289" s="5">
        <v>1</v>
      </c>
    </row>
    <row r="290" spans="1:7" x14ac:dyDescent="0.2">
      <c r="A290" s="10">
        <v>40948.16815972222</v>
      </c>
      <c r="B290" s="5"/>
      <c r="C290" s="5"/>
      <c r="D290" s="5"/>
      <c r="E290" s="5">
        <v>1</v>
      </c>
      <c r="F290" s="5"/>
      <c r="G290" s="5">
        <v>1</v>
      </c>
    </row>
    <row r="291" spans="1:7" x14ac:dyDescent="0.2">
      <c r="A291" s="10">
        <v>40948.630196759259</v>
      </c>
      <c r="B291" s="5"/>
      <c r="C291" s="5"/>
      <c r="D291" s="5"/>
      <c r="E291" s="5">
        <v>1</v>
      </c>
      <c r="F291" s="5"/>
      <c r="G291" s="5">
        <v>1</v>
      </c>
    </row>
    <row r="292" spans="1:7" x14ac:dyDescent="0.2">
      <c r="A292" s="10">
        <v>40949.98364583333</v>
      </c>
      <c r="B292" s="5"/>
      <c r="C292" s="5">
        <v>1</v>
      </c>
      <c r="D292" s="5"/>
      <c r="E292" s="5"/>
      <c r="F292" s="5"/>
      <c r="G292" s="5">
        <v>1</v>
      </c>
    </row>
    <row r="293" spans="1:7" x14ac:dyDescent="0.2">
      <c r="A293" s="10">
        <v>40952.636979166666</v>
      </c>
      <c r="B293" s="5"/>
      <c r="C293" s="5">
        <v>1</v>
      </c>
      <c r="D293" s="5"/>
      <c r="E293" s="5"/>
      <c r="F293" s="5"/>
      <c r="G293" s="5">
        <v>1</v>
      </c>
    </row>
    <row r="294" spans="1:7" x14ac:dyDescent="0.2">
      <c r="A294" s="10">
        <v>40956.066087962965</v>
      </c>
      <c r="B294" s="5"/>
      <c r="C294" s="5"/>
      <c r="D294" s="5"/>
      <c r="E294" s="5">
        <v>1</v>
      </c>
      <c r="F294" s="5"/>
      <c r="G294" s="5">
        <v>1</v>
      </c>
    </row>
    <row r="295" spans="1:7" x14ac:dyDescent="0.2">
      <c r="A295" s="10">
        <v>40956.553530092591</v>
      </c>
      <c r="B295" s="5"/>
      <c r="C295" s="5">
        <v>1</v>
      </c>
      <c r="D295" s="5"/>
      <c r="E295" s="5"/>
      <c r="F295" s="5"/>
      <c r="G295" s="5">
        <v>1</v>
      </c>
    </row>
    <row r="296" spans="1:7" x14ac:dyDescent="0.2">
      <c r="A296" s="10">
        <v>40958.717268518521</v>
      </c>
      <c r="B296" s="5"/>
      <c r="C296" s="5"/>
      <c r="D296" s="5"/>
      <c r="E296" s="5">
        <v>1</v>
      </c>
      <c r="F296" s="5"/>
      <c r="G296" s="5">
        <v>1</v>
      </c>
    </row>
    <row r="297" spans="1:7" x14ac:dyDescent="0.2">
      <c r="A297" s="10">
        <v>40959.734398148146</v>
      </c>
      <c r="B297" s="5"/>
      <c r="C297" s="5"/>
      <c r="D297" s="5"/>
      <c r="E297" s="5">
        <v>1</v>
      </c>
      <c r="F297" s="5"/>
      <c r="G297" s="5">
        <v>1</v>
      </c>
    </row>
    <row r="298" spans="1:7" x14ac:dyDescent="0.2">
      <c r="A298" s="10">
        <v>40960.861562500002</v>
      </c>
      <c r="B298" s="5"/>
      <c r="C298" s="5"/>
      <c r="D298" s="5"/>
      <c r="E298" s="5">
        <v>1</v>
      </c>
      <c r="F298" s="5"/>
      <c r="G298" s="5">
        <v>1</v>
      </c>
    </row>
    <row r="299" spans="1:7" x14ac:dyDescent="0.2">
      <c r="A299" s="10">
        <v>40961.057349537034</v>
      </c>
      <c r="B299" s="5"/>
      <c r="C299" s="5"/>
      <c r="D299" s="5"/>
      <c r="E299" s="5">
        <v>1</v>
      </c>
      <c r="F299" s="5"/>
      <c r="G299" s="5">
        <v>1</v>
      </c>
    </row>
    <row r="300" spans="1:7" x14ac:dyDescent="0.2">
      <c r="A300" s="10">
        <v>40961.252141203702</v>
      </c>
      <c r="B300" s="5"/>
      <c r="C300" s="5"/>
      <c r="D300" s="5"/>
      <c r="E300" s="5">
        <v>1</v>
      </c>
      <c r="F300" s="5"/>
      <c r="G300" s="5">
        <v>1</v>
      </c>
    </row>
    <row r="301" spans="1:7" x14ac:dyDescent="0.2">
      <c r="A301" s="10">
        <v>40963.613032407404</v>
      </c>
      <c r="B301" s="5"/>
      <c r="C301" s="5"/>
      <c r="D301" s="5"/>
      <c r="E301" s="5">
        <v>1</v>
      </c>
      <c r="F301" s="5"/>
      <c r="G301" s="5">
        <v>1</v>
      </c>
    </row>
    <row r="302" spans="1:7" x14ac:dyDescent="0.2">
      <c r="A302" s="10">
        <v>40967.081875000003</v>
      </c>
      <c r="B302" s="5"/>
      <c r="C302" s="5"/>
      <c r="D302" s="5"/>
      <c r="E302" s="5">
        <v>1</v>
      </c>
      <c r="F302" s="5"/>
      <c r="G302" s="5">
        <v>1</v>
      </c>
    </row>
    <row r="303" spans="1:7" x14ac:dyDescent="0.2">
      <c r="A303" s="10">
        <v>40967.614849537036</v>
      </c>
      <c r="B303" s="5"/>
      <c r="C303" s="5">
        <v>1</v>
      </c>
      <c r="D303" s="5"/>
      <c r="E303" s="5"/>
      <c r="F303" s="5"/>
      <c r="G303" s="5">
        <v>1</v>
      </c>
    </row>
    <row r="304" spans="1:7" x14ac:dyDescent="0.2">
      <c r="A304" s="10">
        <v>40969.912372685183</v>
      </c>
      <c r="B304" s="5"/>
      <c r="C304" s="5"/>
      <c r="D304" s="5"/>
      <c r="E304" s="5">
        <v>1</v>
      </c>
      <c r="F304" s="5"/>
      <c r="G304" s="5">
        <v>1</v>
      </c>
    </row>
    <row r="305" spans="1:7" x14ac:dyDescent="0.2">
      <c r="A305" s="10">
        <v>40970.750034722223</v>
      </c>
      <c r="B305" s="5"/>
      <c r="C305" s="5"/>
      <c r="D305" s="5"/>
      <c r="E305" s="5">
        <v>1</v>
      </c>
      <c r="F305" s="5"/>
      <c r="G305" s="5">
        <v>1</v>
      </c>
    </row>
    <row r="306" spans="1:7" x14ac:dyDescent="0.2">
      <c r="A306" s="10">
        <v>40970.875671296293</v>
      </c>
      <c r="B306" s="5"/>
      <c r="C306" s="5"/>
      <c r="D306" s="5"/>
      <c r="E306" s="5">
        <v>1</v>
      </c>
      <c r="F306" s="5"/>
      <c r="G306" s="5">
        <v>1</v>
      </c>
    </row>
    <row r="307" spans="1:7" x14ac:dyDescent="0.2">
      <c r="A307" s="10">
        <v>40971.002569444441</v>
      </c>
      <c r="B307" s="5"/>
      <c r="C307" s="5">
        <v>1</v>
      </c>
      <c r="D307" s="5"/>
      <c r="E307" s="5"/>
      <c r="F307" s="5"/>
      <c r="G307" s="5">
        <v>1</v>
      </c>
    </row>
    <row r="308" spans="1:7" x14ac:dyDescent="0.2">
      <c r="A308" s="10">
        <v>40973.038541666669</v>
      </c>
      <c r="B308" s="5"/>
      <c r="C308" s="5"/>
      <c r="D308" s="5"/>
      <c r="E308" s="5">
        <v>1</v>
      </c>
      <c r="F308" s="5"/>
      <c r="G308" s="5">
        <v>1</v>
      </c>
    </row>
    <row r="309" spans="1:7" x14ac:dyDescent="0.2">
      <c r="A309" s="10">
        <v>40973.726238425923</v>
      </c>
      <c r="B309" s="5"/>
      <c r="C309" s="5"/>
      <c r="D309" s="5"/>
      <c r="E309" s="5">
        <v>1</v>
      </c>
      <c r="F309" s="5"/>
      <c r="G309" s="5">
        <v>1</v>
      </c>
    </row>
    <row r="310" spans="1:7" x14ac:dyDescent="0.2">
      <c r="A310" s="10">
        <v>40973.740451388891</v>
      </c>
      <c r="B310" s="5"/>
      <c r="C310" s="5">
        <v>1</v>
      </c>
      <c r="D310" s="5"/>
      <c r="E310" s="5"/>
      <c r="F310" s="5"/>
      <c r="G310" s="5">
        <v>1</v>
      </c>
    </row>
    <row r="311" spans="1:7" x14ac:dyDescent="0.2">
      <c r="A311" s="10">
        <v>40973.773182870369</v>
      </c>
      <c r="B311" s="5"/>
      <c r="C311" s="5"/>
      <c r="D311" s="5"/>
      <c r="E311" s="5">
        <v>1</v>
      </c>
      <c r="F311" s="5"/>
      <c r="G311" s="5">
        <v>1</v>
      </c>
    </row>
    <row r="312" spans="1:7" x14ac:dyDescent="0.2">
      <c r="A312" s="10">
        <v>40974.791898148149</v>
      </c>
      <c r="B312" s="5"/>
      <c r="C312" s="5"/>
      <c r="D312" s="5"/>
      <c r="E312" s="5">
        <v>1</v>
      </c>
      <c r="F312" s="5"/>
      <c r="G312" s="5">
        <v>1</v>
      </c>
    </row>
    <row r="313" spans="1:7" x14ac:dyDescent="0.2">
      <c r="A313" s="10">
        <v>40977.805300925924</v>
      </c>
      <c r="B313" s="5"/>
      <c r="C313" s="5"/>
      <c r="D313" s="5"/>
      <c r="E313" s="5">
        <v>1</v>
      </c>
      <c r="F313" s="5"/>
      <c r="G313" s="5">
        <v>1</v>
      </c>
    </row>
    <row r="314" spans="1:7" x14ac:dyDescent="0.2">
      <c r="A314" s="10">
        <v>40977.948009259257</v>
      </c>
      <c r="B314" s="5"/>
      <c r="C314" s="5"/>
      <c r="D314" s="5"/>
      <c r="E314" s="5">
        <v>1</v>
      </c>
      <c r="F314" s="5"/>
      <c r="G314" s="5">
        <v>1</v>
      </c>
    </row>
    <row r="315" spans="1:7" x14ac:dyDescent="0.2">
      <c r="A315" s="10">
        <v>40978.1250462963</v>
      </c>
      <c r="B315" s="5"/>
      <c r="C315" s="5"/>
      <c r="D315" s="5"/>
      <c r="E315" s="5">
        <v>1</v>
      </c>
      <c r="F315" s="5"/>
      <c r="G315" s="5">
        <v>1</v>
      </c>
    </row>
    <row r="316" spans="1:7" x14ac:dyDescent="0.2">
      <c r="A316" s="10">
        <v>40978.238067129627</v>
      </c>
      <c r="B316" s="5"/>
      <c r="C316" s="5">
        <v>1</v>
      </c>
      <c r="D316" s="5"/>
      <c r="E316" s="5"/>
      <c r="F316" s="5"/>
      <c r="G316" s="5">
        <v>1</v>
      </c>
    </row>
    <row r="317" spans="1:7" x14ac:dyDescent="0.2">
      <c r="A317" s="10">
        <v>40981.710243055553</v>
      </c>
      <c r="B317" s="5"/>
      <c r="C317" s="5"/>
      <c r="D317" s="5"/>
      <c r="E317" s="5">
        <v>1</v>
      </c>
      <c r="F317" s="5"/>
      <c r="G317" s="5">
        <v>1</v>
      </c>
    </row>
    <row r="318" spans="1:7" x14ac:dyDescent="0.2">
      <c r="A318" s="10">
        <v>40981.802615740744</v>
      </c>
      <c r="B318" s="5"/>
      <c r="C318" s="5">
        <v>1</v>
      </c>
      <c r="D318" s="5"/>
      <c r="E318" s="5"/>
      <c r="F318" s="5"/>
      <c r="G318" s="5">
        <v>1</v>
      </c>
    </row>
    <row r="319" spans="1:7" x14ac:dyDescent="0.2">
      <c r="A319" s="10">
        <v>40983.055949074071</v>
      </c>
      <c r="B319" s="5"/>
      <c r="C319" s="5"/>
      <c r="D319" s="5"/>
      <c r="E319" s="5">
        <v>1</v>
      </c>
      <c r="F319" s="5"/>
      <c r="G319" s="5">
        <v>1</v>
      </c>
    </row>
    <row r="320" spans="1:7" x14ac:dyDescent="0.2">
      <c r="A320" s="10">
        <v>40985.459803240738</v>
      </c>
      <c r="B320" s="5">
        <v>1</v>
      </c>
      <c r="C320" s="5"/>
      <c r="D320" s="5"/>
      <c r="E320" s="5"/>
      <c r="F320" s="5"/>
      <c r="G320" s="5">
        <v>1</v>
      </c>
    </row>
    <row r="321" spans="1:7" x14ac:dyDescent="0.2">
      <c r="A321" s="10">
        <v>40987.688333333332</v>
      </c>
      <c r="B321" s="5"/>
      <c r="C321" s="5"/>
      <c r="D321" s="5"/>
      <c r="E321" s="5">
        <v>1</v>
      </c>
      <c r="F321" s="5"/>
      <c r="G321" s="5">
        <v>1</v>
      </c>
    </row>
    <row r="322" spans="1:7" x14ac:dyDescent="0.2">
      <c r="A322" s="10">
        <v>40987.697638888887</v>
      </c>
      <c r="B322" s="5"/>
      <c r="C322" s="5"/>
      <c r="D322" s="5"/>
      <c r="E322" s="5">
        <v>1</v>
      </c>
      <c r="F322" s="5"/>
      <c r="G322" s="5">
        <v>1</v>
      </c>
    </row>
    <row r="323" spans="1:7" x14ac:dyDescent="0.2">
      <c r="A323" s="10">
        <v>40987.773715277777</v>
      </c>
      <c r="B323" s="5"/>
      <c r="C323" s="5"/>
      <c r="D323" s="5"/>
      <c r="E323" s="5">
        <v>1</v>
      </c>
      <c r="F323" s="5"/>
      <c r="G323" s="5">
        <v>1</v>
      </c>
    </row>
    <row r="324" spans="1:7" x14ac:dyDescent="0.2">
      <c r="A324" s="10">
        <v>40987.776631944442</v>
      </c>
      <c r="B324" s="5"/>
      <c r="C324" s="5"/>
      <c r="D324" s="5"/>
      <c r="E324" s="5">
        <v>1</v>
      </c>
      <c r="F324" s="5"/>
      <c r="G324" s="5">
        <v>1</v>
      </c>
    </row>
    <row r="325" spans="1:7" x14ac:dyDescent="0.2">
      <c r="A325" s="10">
        <v>40987.83488425926</v>
      </c>
      <c r="B325" s="5"/>
      <c r="C325" s="5">
        <v>1</v>
      </c>
      <c r="D325" s="5"/>
      <c r="E325" s="5"/>
      <c r="F325" s="5"/>
      <c r="G325" s="5">
        <v>1</v>
      </c>
    </row>
    <row r="326" spans="1:7" x14ac:dyDescent="0.2">
      <c r="A326" s="10">
        <v>40987.890740740739</v>
      </c>
      <c r="B326" s="5"/>
      <c r="C326" s="5"/>
      <c r="D326" s="5"/>
      <c r="E326" s="5">
        <v>1</v>
      </c>
      <c r="F326" s="5"/>
      <c r="G326" s="5">
        <v>1</v>
      </c>
    </row>
    <row r="327" spans="1:7" x14ac:dyDescent="0.2">
      <c r="A327" s="10">
        <v>40987.977060185185</v>
      </c>
      <c r="B327" s="5"/>
      <c r="C327" s="5"/>
      <c r="D327" s="5"/>
      <c r="E327" s="5">
        <v>1</v>
      </c>
      <c r="F327" s="5"/>
      <c r="G327" s="5">
        <v>1</v>
      </c>
    </row>
    <row r="328" spans="1:7" x14ac:dyDescent="0.2">
      <c r="A328" s="10">
        <v>40990.050069444442</v>
      </c>
      <c r="B328" s="5">
        <v>1</v>
      </c>
      <c r="C328" s="5"/>
      <c r="D328" s="5"/>
      <c r="E328" s="5"/>
      <c r="F328" s="5"/>
      <c r="G328" s="5">
        <v>1</v>
      </c>
    </row>
    <row r="329" spans="1:7" x14ac:dyDescent="0.2">
      <c r="A329" s="10">
        <v>40990.709317129629</v>
      </c>
      <c r="B329" s="5"/>
      <c r="C329" s="5"/>
      <c r="D329" s="5"/>
      <c r="E329" s="5">
        <v>1</v>
      </c>
      <c r="F329" s="5"/>
      <c r="G329" s="5">
        <v>1</v>
      </c>
    </row>
    <row r="330" spans="1:7" x14ac:dyDescent="0.2">
      <c r="A330" s="10">
        <v>40990.909259259257</v>
      </c>
      <c r="B330" s="5"/>
      <c r="C330" s="5"/>
      <c r="D330" s="5"/>
      <c r="E330" s="5">
        <v>1</v>
      </c>
      <c r="F330" s="5"/>
      <c r="G330" s="5">
        <v>1</v>
      </c>
    </row>
    <row r="331" spans="1:7" x14ac:dyDescent="0.2">
      <c r="A331" s="10">
        <v>40991.708055555559</v>
      </c>
      <c r="B331" s="5"/>
      <c r="C331" s="5"/>
      <c r="D331" s="5"/>
      <c r="E331" s="5">
        <v>1</v>
      </c>
      <c r="F331" s="5"/>
      <c r="G331" s="5">
        <v>1</v>
      </c>
    </row>
    <row r="332" spans="1:7" x14ac:dyDescent="0.2">
      <c r="A332" s="10">
        <v>40995.024317129632</v>
      </c>
      <c r="B332" s="5"/>
      <c r="C332" s="5">
        <v>1</v>
      </c>
      <c r="D332" s="5"/>
      <c r="E332" s="5"/>
      <c r="F332" s="5"/>
      <c r="G332" s="5">
        <v>1</v>
      </c>
    </row>
    <row r="333" spans="1:7" x14ac:dyDescent="0.2">
      <c r="A333" s="10">
        <v>40996.646921296298</v>
      </c>
      <c r="B333" s="5"/>
      <c r="C333" s="5"/>
      <c r="D333" s="5"/>
      <c r="E333" s="5">
        <v>1</v>
      </c>
      <c r="F333" s="5"/>
      <c r="G333" s="5">
        <v>1</v>
      </c>
    </row>
    <row r="334" spans="1:7" x14ac:dyDescent="0.2">
      <c r="A334" s="10">
        <v>40996.667199074072</v>
      </c>
      <c r="B334" s="5"/>
      <c r="C334" s="5"/>
      <c r="D334" s="5"/>
      <c r="E334" s="5">
        <v>1</v>
      </c>
      <c r="F334" s="5"/>
      <c r="G334" s="5">
        <v>1</v>
      </c>
    </row>
    <row r="335" spans="1:7" x14ac:dyDescent="0.2">
      <c r="A335" s="10">
        <v>40996.994074074071</v>
      </c>
      <c r="B335" s="5"/>
      <c r="C335" s="5"/>
      <c r="D335" s="5"/>
      <c r="E335" s="5">
        <v>1</v>
      </c>
      <c r="F335" s="5"/>
      <c r="G335" s="5">
        <v>1</v>
      </c>
    </row>
    <row r="336" spans="1:7" x14ac:dyDescent="0.2">
      <c r="A336" s="10">
        <v>40997.144872685189</v>
      </c>
      <c r="B336" s="5"/>
      <c r="C336" s="5"/>
      <c r="D336" s="5"/>
      <c r="E336" s="5">
        <v>1</v>
      </c>
      <c r="F336" s="5"/>
      <c r="G336" s="5">
        <v>1</v>
      </c>
    </row>
    <row r="337" spans="1:7" x14ac:dyDescent="0.2">
      <c r="A337" s="10">
        <v>40997.257222222222</v>
      </c>
      <c r="B337" s="5"/>
      <c r="C337" s="5"/>
      <c r="D337" s="5"/>
      <c r="E337" s="5">
        <v>1</v>
      </c>
      <c r="F337" s="5"/>
      <c r="G337" s="5">
        <v>1</v>
      </c>
    </row>
    <row r="338" spans="1:7" x14ac:dyDescent="0.2">
      <c r="A338" s="10">
        <v>40997.271493055552</v>
      </c>
      <c r="B338" s="5"/>
      <c r="C338" s="5"/>
      <c r="D338" s="5"/>
      <c r="E338" s="5">
        <v>1</v>
      </c>
      <c r="F338" s="5"/>
      <c r="G338" s="5">
        <v>1</v>
      </c>
    </row>
    <row r="339" spans="1:7" x14ac:dyDescent="0.2">
      <c r="A339" s="10">
        <v>40998.051192129627</v>
      </c>
      <c r="B339" s="5"/>
      <c r="C339" s="5"/>
      <c r="D339" s="5"/>
      <c r="E339" s="5">
        <v>1</v>
      </c>
      <c r="F339" s="5"/>
      <c r="G339" s="5">
        <v>1</v>
      </c>
    </row>
    <row r="340" spans="1:7" x14ac:dyDescent="0.2">
      <c r="A340" s="10">
        <v>40999.645925925928</v>
      </c>
      <c r="B340" s="5"/>
      <c r="C340" s="5"/>
      <c r="D340" s="5"/>
      <c r="E340" s="5">
        <v>1</v>
      </c>
      <c r="F340" s="5"/>
      <c r="G340" s="5">
        <v>1</v>
      </c>
    </row>
    <row r="341" spans="1:7" x14ac:dyDescent="0.2">
      <c r="A341" s="10">
        <v>41002.958634259259</v>
      </c>
      <c r="B341" s="5"/>
      <c r="C341" s="5"/>
      <c r="D341" s="5"/>
      <c r="E341" s="5">
        <v>1</v>
      </c>
      <c r="F341" s="5"/>
      <c r="G341" s="5">
        <v>1</v>
      </c>
    </row>
    <row r="342" spans="1:7" x14ac:dyDescent="0.2">
      <c r="A342" s="10">
        <v>41003.60665509259</v>
      </c>
      <c r="B342" s="5"/>
      <c r="C342" s="5"/>
      <c r="D342" s="5"/>
      <c r="E342" s="5">
        <v>1</v>
      </c>
      <c r="F342" s="5"/>
      <c r="G342" s="5">
        <v>1</v>
      </c>
    </row>
    <row r="343" spans="1:7" x14ac:dyDescent="0.2">
      <c r="A343" s="10">
        <v>41004.139108796298</v>
      </c>
      <c r="B343" s="5"/>
      <c r="C343" s="5">
        <v>1</v>
      </c>
      <c r="D343" s="5"/>
      <c r="E343" s="5"/>
      <c r="F343" s="5"/>
      <c r="G343" s="5">
        <v>1</v>
      </c>
    </row>
    <row r="344" spans="1:7" x14ac:dyDescent="0.2">
      <c r="A344" s="10">
        <v>41004.156886574077</v>
      </c>
      <c r="B344" s="5"/>
      <c r="C344" s="5"/>
      <c r="D344" s="5"/>
      <c r="E344" s="5">
        <v>1</v>
      </c>
      <c r="F344" s="5"/>
      <c r="G344" s="5">
        <v>1</v>
      </c>
    </row>
    <row r="345" spans="1:7" x14ac:dyDescent="0.2">
      <c r="A345" s="10">
        <v>41004.72619212963</v>
      </c>
      <c r="B345" s="5"/>
      <c r="C345" s="5"/>
      <c r="D345" s="5"/>
      <c r="E345" s="5">
        <v>1</v>
      </c>
      <c r="F345" s="5"/>
      <c r="G345" s="5">
        <v>1</v>
      </c>
    </row>
    <row r="346" spans="1:7" x14ac:dyDescent="0.2">
      <c r="A346" s="10">
        <v>41004.802465277775</v>
      </c>
      <c r="B346" s="5"/>
      <c r="C346" s="5"/>
      <c r="D346" s="5"/>
      <c r="E346" s="5">
        <v>1</v>
      </c>
      <c r="F346" s="5"/>
      <c r="G346" s="5">
        <v>1</v>
      </c>
    </row>
    <row r="347" spans="1:7" x14ac:dyDescent="0.2">
      <c r="A347" s="10">
        <v>41005.45784722222</v>
      </c>
      <c r="B347" s="5"/>
      <c r="C347" s="5"/>
      <c r="D347" s="5"/>
      <c r="E347" s="5">
        <v>1</v>
      </c>
      <c r="F347" s="5"/>
      <c r="G347" s="5">
        <v>1</v>
      </c>
    </row>
    <row r="348" spans="1:7" x14ac:dyDescent="0.2">
      <c r="A348" s="10">
        <v>41005.904120370367</v>
      </c>
      <c r="B348" s="5"/>
      <c r="C348" s="5">
        <v>1</v>
      </c>
      <c r="D348" s="5"/>
      <c r="E348" s="5"/>
      <c r="F348" s="5"/>
      <c r="G348" s="5">
        <v>1</v>
      </c>
    </row>
    <row r="349" spans="1:7" x14ac:dyDescent="0.2">
      <c r="A349" s="10">
        <v>41009.847314814811</v>
      </c>
      <c r="B349" s="5"/>
      <c r="C349" s="5">
        <v>1</v>
      </c>
      <c r="D349" s="5"/>
      <c r="E349" s="5"/>
      <c r="F349" s="5"/>
      <c r="G349" s="5">
        <v>1</v>
      </c>
    </row>
    <row r="350" spans="1:7" x14ac:dyDescent="0.2">
      <c r="A350" s="10">
        <v>41010.620312500003</v>
      </c>
      <c r="B350" s="5"/>
      <c r="C350" s="5"/>
      <c r="D350" s="5"/>
      <c r="E350" s="5">
        <v>1</v>
      </c>
      <c r="F350" s="5"/>
      <c r="G350" s="5">
        <v>1</v>
      </c>
    </row>
    <row r="351" spans="1:7" x14ac:dyDescent="0.2">
      <c r="A351" s="10">
        <v>41013.787569444445</v>
      </c>
      <c r="B351" s="5"/>
      <c r="C351" s="5"/>
      <c r="D351" s="5"/>
      <c r="E351" s="5">
        <v>1</v>
      </c>
      <c r="F351" s="5"/>
      <c r="G351" s="5">
        <v>1</v>
      </c>
    </row>
    <row r="352" spans="1:7" x14ac:dyDescent="0.2">
      <c r="A352" s="10">
        <v>41013.822858796295</v>
      </c>
      <c r="B352" s="5"/>
      <c r="C352" s="5">
        <v>1</v>
      </c>
      <c r="D352" s="5"/>
      <c r="E352" s="5"/>
      <c r="F352" s="5"/>
      <c r="G352" s="5">
        <v>1</v>
      </c>
    </row>
    <row r="353" spans="1:7" x14ac:dyDescent="0.2">
      <c r="A353" s="10">
        <v>41013.936562499999</v>
      </c>
      <c r="B353" s="5"/>
      <c r="C353" s="5"/>
      <c r="D353" s="5"/>
      <c r="E353" s="5">
        <v>1</v>
      </c>
      <c r="F353" s="5"/>
      <c r="G353" s="5">
        <v>1</v>
      </c>
    </row>
    <row r="354" spans="1:7" x14ac:dyDescent="0.2">
      <c r="A354" s="10">
        <v>41017.885462962964</v>
      </c>
      <c r="B354" s="5"/>
      <c r="C354" s="5"/>
      <c r="D354" s="5"/>
      <c r="E354" s="5">
        <v>1</v>
      </c>
      <c r="F354" s="5"/>
      <c r="G354" s="5">
        <v>1</v>
      </c>
    </row>
    <row r="355" spans="1:7" x14ac:dyDescent="0.2">
      <c r="A355" s="10">
        <v>41018.711863425924</v>
      </c>
      <c r="B355" s="5"/>
      <c r="C355" s="5">
        <v>1</v>
      </c>
      <c r="D355" s="5"/>
      <c r="E355" s="5"/>
      <c r="F355" s="5"/>
      <c r="G355" s="5">
        <v>1</v>
      </c>
    </row>
    <row r="356" spans="1:7" x14ac:dyDescent="0.2">
      <c r="A356" s="10">
        <v>41019.793032407404</v>
      </c>
      <c r="B356" s="5"/>
      <c r="C356" s="5"/>
      <c r="D356" s="5"/>
      <c r="E356" s="5">
        <v>1</v>
      </c>
      <c r="F356" s="5"/>
      <c r="G356" s="5">
        <v>1</v>
      </c>
    </row>
    <row r="357" spans="1:7" x14ac:dyDescent="0.2">
      <c r="A357" s="10">
        <v>41020.271770833337</v>
      </c>
      <c r="B357" s="5"/>
      <c r="C357" s="5"/>
      <c r="D357" s="5"/>
      <c r="E357" s="5">
        <v>1</v>
      </c>
      <c r="F357" s="5"/>
      <c r="G357" s="5">
        <v>1</v>
      </c>
    </row>
    <row r="358" spans="1:7" x14ac:dyDescent="0.2">
      <c r="A358" s="10">
        <v>41022.645185185182</v>
      </c>
      <c r="B358" s="5"/>
      <c r="C358" s="5"/>
      <c r="D358" s="5"/>
      <c r="E358" s="5">
        <v>1</v>
      </c>
      <c r="F358" s="5"/>
      <c r="G358" s="5">
        <v>1</v>
      </c>
    </row>
    <row r="359" spans="1:7" x14ac:dyDescent="0.2">
      <c r="A359" s="10">
        <v>41023.07471064815</v>
      </c>
      <c r="B359" s="5"/>
      <c r="C359" s="5"/>
      <c r="D359" s="5"/>
      <c r="E359" s="5">
        <v>1</v>
      </c>
      <c r="F359" s="5"/>
      <c r="G359" s="5">
        <v>1</v>
      </c>
    </row>
    <row r="360" spans="1:7" x14ac:dyDescent="0.2">
      <c r="A360" s="10">
        <v>41023.227731481478</v>
      </c>
      <c r="B360" s="5"/>
      <c r="C360" s="5"/>
      <c r="D360" s="5"/>
      <c r="E360" s="5">
        <v>1</v>
      </c>
      <c r="F360" s="5"/>
      <c r="G360" s="5">
        <v>1</v>
      </c>
    </row>
    <row r="361" spans="1:7" x14ac:dyDescent="0.2">
      <c r="A361" s="10">
        <v>41023.782037037039</v>
      </c>
      <c r="B361" s="5"/>
      <c r="C361" s="5"/>
      <c r="D361" s="5"/>
      <c r="E361" s="5">
        <v>1</v>
      </c>
      <c r="F361" s="5"/>
      <c r="G361" s="5">
        <v>1</v>
      </c>
    </row>
    <row r="362" spans="1:7" x14ac:dyDescent="0.2">
      <c r="A362" s="10">
        <v>41024.985972222225</v>
      </c>
      <c r="B362" s="5"/>
      <c r="C362" s="5"/>
      <c r="D362" s="5"/>
      <c r="E362" s="5">
        <v>1</v>
      </c>
      <c r="F362" s="5"/>
      <c r="G362" s="5">
        <v>1</v>
      </c>
    </row>
    <row r="363" spans="1:7" x14ac:dyDescent="0.2">
      <c r="A363" s="10">
        <v>41025.874201388891</v>
      </c>
      <c r="B363" s="5"/>
      <c r="C363" s="5"/>
      <c r="D363" s="5"/>
      <c r="E363" s="5">
        <v>1</v>
      </c>
      <c r="F363" s="5"/>
      <c r="G363" s="5">
        <v>1</v>
      </c>
    </row>
    <row r="364" spans="1:7" x14ac:dyDescent="0.2">
      <c r="A364" s="10">
        <v>41026.083298611113</v>
      </c>
      <c r="B364" s="5"/>
      <c r="C364" s="5"/>
      <c r="D364" s="5"/>
      <c r="E364" s="5">
        <v>1</v>
      </c>
      <c r="F364" s="5"/>
      <c r="G364" s="5">
        <v>1</v>
      </c>
    </row>
    <row r="365" spans="1:7" x14ac:dyDescent="0.2">
      <c r="A365" s="10">
        <v>41026.655011574076</v>
      </c>
      <c r="B365" s="5"/>
      <c r="C365" s="5"/>
      <c r="D365" s="5"/>
      <c r="E365" s="5">
        <v>1</v>
      </c>
      <c r="F365" s="5"/>
      <c r="G365" s="5">
        <v>1</v>
      </c>
    </row>
    <row r="366" spans="1:7" x14ac:dyDescent="0.2">
      <c r="A366" s="10">
        <v>41026.953055555554</v>
      </c>
      <c r="B366" s="5"/>
      <c r="C366" s="5"/>
      <c r="D366" s="5"/>
      <c r="E366" s="5">
        <v>1</v>
      </c>
      <c r="F366" s="5"/>
      <c r="G366" s="5">
        <v>1</v>
      </c>
    </row>
    <row r="367" spans="1:7" x14ac:dyDescent="0.2">
      <c r="A367" s="10">
        <v>41026.958969907406</v>
      </c>
      <c r="B367" s="5"/>
      <c r="C367" s="5">
        <v>1</v>
      </c>
      <c r="D367" s="5"/>
      <c r="E367" s="5"/>
      <c r="F367" s="5"/>
      <c r="G367" s="5">
        <v>1</v>
      </c>
    </row>
    <row r="368" spans="1:7" x14ac:dyDescent="0.2">
      <c r="A368" s="10">
        <v>41026.996099537035</v>
      </c>
      <c r="B368" s="5"/>
      <c r="C368" s="5"/>
      <c r="D368" s="5"/>
      <c r="E368" s="5">
        <v>1</v>
      </c>
      <c r="F368" s="5"/>
      <c r="G368" s="5">
        <v>1</v>
      </c>
    </row>
    <row r="369" spans="1:7" x14ac:dyDescent="0.2">
      <c r="A369" s="10">
        <v>41030.292025462964</v>
      </c>
      <c r="B369" s="5"/>
      <c r="C369" s="5">
        <v>1</v>
      </c>
      <c r="D369" s="5"/>
      <c r="E369" s="5"/>
      <c r="F369" s="5"/>
      <c r="G369" s="5">
        <v>1</v>
      </c>
    </row>
    <row r="370" spans="1:7" x14ac:dyDescent="0.2">
      <c r="A370" s="10">
        <v>41030.719756944447</v>
      </c>
      <c r="B370" s="5"/>
      <c r="C370" s="5">
        <v>1</v>
      </c>
      <c r="D370" s="5"/>
      <c r="E370" s="5"/>
      <c r="F370" s="5"/>
      <c r="G370" s="5">
        <v>1</v>
      </c>
    </row>
    <row r="371" spans="1:7" x14ac:dyDescent="0.2">
      <c r="A371" s="10">
        <v>41031.821631944447</v>
      </c>
      <c r="B371" s="5"/>
      <c r="C371" s="5"/>
      <c r="D371" s="5"/>
      <c r="E371" s="5">
        <v>1</v>
      </c>
      <c r="F371" s="5"/>
      <c r="G371" s="5">
        <v>1</v>
      </c>
    </row>
    <row r="372" spans="1:7" x14ac:dyDescent="0.2">
      <c r="A372" s="10">
        <v>41032.071134259262</v>
      </c>
      <c r="B372" s="5"/>
      <c r="C372" s="5"/>
      <c r="D372" s="5"/>
      <c r="E372" s="5">
        <v>1</v>
      </c>
      <c r="F372" s="5"/>
      <c r="G372" s="5">
        <v>1</v>
      </c>
    </row>
    <row r="373" spans="1:7" x14ac:dyDescent="0.2">
      <c r="A373" s="10">
        <v>41034.656597222223</v>
      </c>
      <c r="B373" s="5"/>
      <c r="C373" s="5"/>
      <c r="D373" s="5"/>
      <c r="E373" s="5">
        <v>1</v>
      </c>
      <c r="F373" s="5"/>
      <c r="G373" s="5">
        <v>1</v>
      </c>
    </row>
    <row r="374" spans="1:7" x14ac:dyDescent="0.2">
      <c r="A374" s="10">
        <v>41034.72216435185</v>
      </c>
      <c r="B374" s="5"/>
      <c r="C374" s="5"/>
      <c r="D374" s="5"/>
      <c r="E374" s="5">
        <v>1</v>
      </c>
      <c r="F374" s="5"/>
      <c r="G374" s="5">
        <v>1</v>
      </c>
    </row>
    <row r="375" spans="1:7" x14ac:dyDescent="0.2">
      <c r="A375" s="10">
        <v>41036.946469907409</v>
      </c>
      <c r="B375" s="5"/>
      <c r="C375" s="5"/>
      <c r="D375" s="5"/>
      <c r="E375" s="5">
        <v>1</v>
      </c>
      <c r="F375" s="5"/>
      <c r="G375" s="5">
        <v>1</v>
      </c>
    </row>
    <row r="376" spans="1:7" x14ac:dyDescent="0.2">
      <c r="A376" s="10">
        <v>41037.551585648151</v>
      </c>
      <c r="B376" s="5"/>
      <c r="C376" s="5"/>
      <c r="D376" s="5"/>
      <c r="E376" s="5">
        <v>1</v>
      </c>
      <c r="F376" s="5"/>
      <c r="G376" s="5">
        <v>1</v>
      </c>
    </row>
    <row r="377" spans="1:7" x14ac:dyDescent="0.2">
      <c r="A377" s="10">
        <v>41037.829918981479</v>
      </c>
      <c r="B377" s="5"/>
      <c r="C377" s="5">
        <v>1</v>
      </c>
      <c r="D377" s="5"/>
      <c r="E377" s="5"/>
      <c r="F377" s="5"/>
      <c r="G377" s="5">
        <v>1</v>
      </c>
    </row>
    <row r="378" spans="1:7" x14ac:dyDescent="0.2">
      <c r="A378" s="10">
        <v>41037.892465277779</v>
      </c>
      <c r="B378" s="5"/>
      <c r="C378" s="5"/>
      <c r="D378" s="5"/>
      <c r="E378" s="5">
        <v>1</v>
      </c>
      <c r="F378" s="5"/>
      <c r="G378" s="5">
        <v>1</v>
      </c>
    </row>
    <row r="379" spans="1:7" x14ac:dyDescent="0.2">
      <c r="A379" s="10">
        <v>41039.225601851853</v>
      </c>
      <c r="B379" s="5"/>
      <c r="C379" s="5"/>
      <c r="D379" s="5"/>
      <c r="E379" s="5">
        <v>1</v>
      </c>
      <c r="F379" s="5"/>
      <c r="G379" s="5">
        <v>1</v>
      </c>
    </row>
    <row r="380" spans="1:7" x14ac:dyDescent="0.2">
      <c r="A380" s="10">
        <v>41039.409456018519</v>
      </c>
      <c r="B380" s="5"/>
      <c r="C380" s="5"/>
      <c r="D380" s="5"/>
      <c r="E380" s="5">
        <v>1</v>
      </c>
      <c r="F380" s="5"/>
      <c r="G380" s="5">
        <v>1</v>
      </c>
    </row>
    <row r="381" spans="1:7" x14ac:dyDescent="0.2">
      <c r="A381" s="10">
        <v>41041.167627314811</v>
      </c>
      <c r="B381" s="5"/>
      <c r="C381" s="5">
        <v>1</v>
      </c>
      <c r="D381" s="5"/>
      <c r="E381" s="5"/>
      <c r="F381" s="5"/>
      <c r="G381" s="5">
        <v>1</v>
      </c>
    </row>
    <row r="382" spans="1:7" x14ac:dyDescent="0.2">
      <c r="A382" s="10">
        <v>41044.648113425923</v>
      </c>
      <c r="B382" s="5"/>
      <c r="C382" s="5">
        <v>1</v>
      </c>
      <c r="D382" s="5"/>
      <c r="E382" s="5"/>
      <c r="F382" s="5"/>
      <c r="G382" s="5">
        <v>1</v>
      </c>
    </row>
    <row r="383" spans="1:7" x14ac:dyDescent="0.2">
      <c r="A383" s="10">
        <v>41044.988055555557</v>
      </c>
      <c r="B383" s="5"/>
      <c r="C383" s="5">
        <v>1</v>
      </c>
      <c r="D383" s="5"/>
      <c r="E383" s="5"/>
      <c r="F383" s="5"/>
      <c r="G383" s="5">
        <v>1</v>
      </c>
    </row>
    <row r="384" spans="1:7" x14ac:dyDescent="0.2">
      <c r="A384" s="10">
        <v>41051.168900462966</v>
      </c>
      <c r="B384" s="5"/>
      <c r="C384" s="5"/>
      <c r="D384" s="5"/>
      <c r="E384" s="5">
        <v>1</v>
      </c>
      <c r="F384" s="5"/>
      <c r="G384" s="5">
        <v>1</v>
      </c>
    </row>
    <row r="385" spans="1:7" x14ac:dyDescent="0.2">
      <c r="A385" s="10">
        <v>41053.200960648152</v>
      </c>
      <c r="B385" s="5"/>
      <c r="C385" s="5">
        <v>1</v>
      </c>
      <c r="D385" s="5"/>
      <c r="E385" s="5"/>
      <c r="F385" s="5"/>
      <c r="G385" s="5">
        <v>1</v>
      </c>
    </row>
    <row r="386" spans="1:7" x14ac:dyDescent="0.2">
      <c r="A386" s="10">
        <v>41053.772858796299</v>
      </c>
      <c r="B386" s="5"/>
      <c r="C386" s="5"/>
      <c r="D386" s="5"/>
      <c r="E386" s="5">
        <v>1</v>
      </c>
      <c r="F386" s="5"/>
      <c r="G386" s="5">
        <v>1</v>
      </c>
    </row>
    <row r="387" spans="1:7" x14ac:dyDescent="0.2">
      <c r="A387" s="10">
        <v>41053.80846064815</v>
      </c>
      <c r="B387" s="5"/>
      <c r="C387" s="5"/>
      <c r="D387" s="5"/>
      <c r="E387" s="5">
        <v>1</v>
      </c>
      <c r="F387" s="5"/>
      <c r="G387" s="5">
        <v>1</v>
      </c>
    </row>
    <row r="388" spans="1:7" x14ac:dyDescent="0.2">
      <c r="A388" s="10">
        <v>41054.847777777781</v>
      </c>
      <c r="B388" s="5">
        <v>1</v>
      </c>
      <c r="C388" s="5"/>
      <c r="D388" s="5"/>
      <c r="E388" s="5"/>
      <c r="F388" s="5"/>
      <c r="G388" s="5">
        <v>1</v>
      </c>
    </row>
    <row r="389" spans="1:7" x14ac:dyDescent="0.2">
      <c r="A389" s="10">
        <v>41058.844571759262</v>
      </c>
      <c r="B389" s="5"/>
      <c r="C389" s="5"/>
      <c r="D389" s="5"/>
      <c r="E389" s="5">
        <v>1</v>
      </c>
      <c r="F389" s="5"/>
      <c r="G389" s="5">
        <v>1</v>
      </c>
    </row>
    <row r="390" spans="1:7" x14ac:dyDescent="0.2">
      <c r="A390" s="10">
        <v>41059.006805555553</v>
      </c>
      <c r="B390" s="5"/>
      <c r="C390" s="5"/>
      <c r="D390" s="5"/>
      <c r="E390" s="5">
        <v>1</v>
      </c>
      <c r="F390" s="5"/>
      <c r="G390" s="5">
        <v>1</v>
      </c>
    </row>
    <row r="391" spans="1:7" x14ac:dyDescent="0.2">
      <c r="A391" s="10">
        <v>41059.118993055556</v>
      </c>
      <c r="B391" s="5"/>
      <c r="C391" s="5"/>
      <c r="D391" s="5"/>
      <c r="E391" s="5">
        <v>1</v>
      </c>
      <c r="F391" s="5"/>
      <c r="G391" s="5">
        <v>1</v>
      </c>
    </row>
    <row r="392" spans="1:7" x14ac:dyDescent="0.2">
      <c r="A392" s="10">
        <v>41059.185682870368</v>
      </c>
      <c r="B392" s="5"/>
      <c r="C392" s="5"/>
      <c r="D392" s="5"/>
      <c r="E392" s="5">
        <v>1</v>
      </c>
      <c r="F392" s="5"/>
      <c r="G392" s="5">
        <v>1</v>
      </c>
    </row>
    <row r="393" spans="1:7" x14ac:dyDescent="0.2">
      <c r="A393" s="10">
        <v>41065.858067129629</v>
      </c>
      <c r="B393" s="5"/>
      <c r="C393" s="5"/>
      <c r="D393" s="5"/>
      <c r="E393" s="5">
        <v>1</v>
      </c>
      <c r="F393" s="5"/>
      <c r="G393" s="5">
        <v>1</v>
      </c>
    </row>
    <row r="394" spans="1:7" x14ac:dyDescent="0.2">
      <c r="A394" s="10">
        <v>41067.740868055553</v>
      </c>
      <c r="B394" s="5"/>
      <c r="C394" s="5"/>
      <c r="D394" s="5"/>
      <c r="E394" s="5">
        <v>1</v>
      </c>
      <c r="F394" s="5"/>
      <c r="G394" s="5">
        <v>1</v>
      </c>
    </row>
    <row r="395" spans="1:7" x14ac:dyDescent="0.2">
      <c r="A395" s="10">
        <v>41067.827418981484</v>
      </c>
      <c r="B395" s="5"/>
      <c r="C395" s="5"/>
      <c r="D395" s="5"/>
      <c r="E395" s="5">
        <v>1</v>
      </c>
      <c r="F395" s="5"/>
      <c r="G395" s="5">
        <v>1</v>
      </c>
    </row>
    <row r="396" spans="1:7" x14ac:dyDescent="0.2">
      <c r="A396" s="10">
        <v>41067.949212962965</v>
      </c>
      <c r="B396" s="5"/>
      <c r="C396" s="5"/>
      <c r="D396" s="5"/>
      <c r="E396" s="5">
        <v>1</v>
      </c>
      <c r="F396" s="5"/>
      <c r="G396" s="5">
        <v>1</v>
      </c>
    </row>
    <row r="397" spans="1:7" x14ac:dyDescent="0.2">
      <c r="A397" s="10">
        <v>41068.520474537036</v>
      </c>
      <c r="B397" s="5"/>
      <c r="C397" s="5"/>
      <c r="D397" s="5"/>
      <c r="E397" s="5">
        <v>1</v>
      </c>
      <c r="F397" s="5"/>
      <c r="G397" s="5">
        <v>1</v>
      </c>
    </row>
    <row r="398" spans="1:7" x14ac:dyDescent="0.2">
      <c r="A398" s="10">
        <v>41069.088506944441</v>
      </c>
      <c r="B398" s="5"/>
      <c r="C398" s="5"/>
      <c r="D398" s="5"/>
      <c r="E398" s="5">
        <v>1</v>
      </c>
      <c r="F398" s="5"/>
      <c r="G398" s="5">
        <v>1</v>
      </c>
    </row>
    <row r="399" spans="1:7" x14ac:dyDescent="0.2">
      <c r="A399" s="10">
        <v>41072.739953703705</v>
      </c>
      <c r="B399" s="5"/>
      <c r="C399" s="5"/>
      <c r="D399" s="5"/>
      <c r="E399" s="5">
        <v>1</v>
      </c>
      <c r="F399" s="5"/>
      <c r="G399" s="5">
        <v>1</v>
      </c>
    </row>
    <row r="400" spans="1:7" x14ac:dyDescent="0.2">
      <c r="A400" s="10">
        <v>41073.050717592596</v>
      </c>
      <c r="B400" s="5"/>
      <c r="C400" s="5"/>
      <c r="D400" s="5"/>
      <c r="E400" s="5">
        <v>1</v>
      </c>
      <c r="F400" s="5"/>
      <c r="G400" s="5">
        <v>1</v>
      </c>
    </row>
    <row r="401" spans="1:7" x14ac:dyDescent="0.2">
      <c r="A401" s="10">
        <v>41074.221562500003</v>
      </c>
      <c r="B401" s="5"/>
      <c r="C401" s="5"/>
      <c r="D401" s="5"/>
      <c r="E401" s="5">
        <v>1</v>
      </c>
      <c r="F401" s="5"/>
      <c r="G401" s="5">
        <v>1</v>
      </c>
    </row>
    <row r="402" spans="1:7" x14ac:dyDescent="0.2">
      <c r="A402" s="10">
        <v>41074.727037037039</v>
      </c>
      <c r="B402" s="5"/>
      <c r="C402" s="5"/>
      <c r="D402" s="5"/>
      <c r="E402" s="5">
        <v>1</v>
      </c>
      <c r="F402" s="5"/>
      <c r="G402" s="5">
        <v>1</v>
      </c>
    </row>
    <row r="403" spans="1:7" x14ac:dyDescent="0.2">
      <c r="A403" s="10">
        <v>41074.834965277776</v>
      </c>
      <c r="B403" s="5"/>
      <c r="C403" s="5"/>
      <c r="D403" s="5"/>
      <c r="E403" s="5">
        <v>1</v>
      </c>
      <c r="F403" s="5"/>
      <c r="G403" s="5">
        <v>1</v>
      </c>
    </row>
    <row r="404" spans="1:7" x14ac:dyDescent="0.2">
      <c r="A404" s="10">
        <v>41075.237858796296</v>
      </c>
      <c r="B404" s="5"/>
      <c r="C404" s="5"/>
      <c r="D404" s="5"/>
      <c r="E404" s="5">
        <v>1</v>
      </c>
      <c r="F404" s="5"/>
      <c r="G404" s="5">
        <v>1</v>
      </c>
    </row>
    <row r="405" spans="1:7" x14ac:dyDescent="0.2">
      <c r="A405" s="10">
        <v>41075.583379629628</v>
      </c>
      <c r="B405" s="5"/>
      <c r="C405" s="5"/>
      <c r="D405" s="5"/>
      <c r="E405" s="5">
        <v>1</v>
      </c>
      <c r="F405" s="5"/>
      <c r="G405" s="5">
        <v>1</v>
      </c>
    </row>
    <row r="406" spans="1:7" x14ac:dyDescent="0.2">
      <c r="A406" s="10">
        <v>41075.835497685184</v>
      </c>
      <c r="B406" s="5"/>
      <c r="C406" s="5"/>
      <c r="D406" s="5"/>
      <c r="E406" s="5">
        <v>1</v>
      </c>
      <c r="F406" s="5"/>
      <c r="G406" s="5">
        <v>1</v>
      </c>
    </row>
    <row r="407" spans="1:7" x14ac:dyDescent="0.2">
      <c r="A407" s="10">
        <v>41078.899826388886</v>
      </c>
      <c r="B407" s="5"/>
      <c r="C407" s="5">
        <v>1</v>
      </c>
      <c r="D407" s="5"/>
      <c r="E407" s="5"/>
      <c r="F407" s="5"/>
      <c r="G407" s="5">
        <v>1</v>
      </c>
    </row>
    <row r="408" spans="1:7" x14ac:dyDescent="0.2">
      <c r="A408" s="10">
        <v>41078.91201388889</v>
      </c>
      <c r="B408" s="5"/>
      <c r="C408" s="5"/>
      <c r="D408" s="5"/>
      <c r="E408" s="5">
        <v>1</v>
      </c>
      <c r="F408" s="5"/>
      <c r="G408" s="5">
        <v>1</v>
      </c>
    </row>
    <row r="409" spans="1:7" x14ac:dyDescent="0.2">
      <c r="A409" s="10">
        <v>41079.877442129633</v>
      </c>
      <c r="B409" s="5"/>
      <c r="C409" s="5"/>
      <c r="D409" s="5"/>
      <c r="E409" s="5">
        <v>1</v>
      </c>
      <c r="F409" s="5"/>
      <c r="G409" s="5">
        <v>1</v>
      </c>
    </row>
    <row r="410" spans="1:7" x14ac:dyDescent="0.2">
      <c r="A410" s="10">
        <v>41080.960243055553</v>
      </c>
      <c r="B410" s="5"/>
      <c r="C410" s="5"/>
      <c r="D410" s="5"/>
      <c r="E410" s="5">
        <v>1</v>
      </c>
      <c r="F410" s="5"/>
      <c r="G410" s="5">
        <v>1</v>
      </c>
    </row>
    <row r="411" spans="1:7" x14ac:dyDescent="0.2">
      <c r="A411" s="10">
        <v>41081.69027777778</v>
      </c>
      <c r="B411" s="5"/>
      <c r="C411" s="5">
        <v>1</v>
      </c>
      <c r="D411" s="5"/>
      <c r="E411" s="5"/>
      <c r="F411" s="5"/>
      <c r="G411" s="5">
        <v>1</v>
      </c>
    </row>
    <row r="412" spans="1:7" x14ac:dyDescent="0.2">
      <c r="A412" s="10">
        <v>41082.069467592592</v>
      </c>
      <c r="B412" s="5"/>
      <c r="C412" s="5"/>
      <c r="D412" s="5"/>
      <c r="E412" s="5">
        <v>1</v>
      </c>
      <c r="F412" s="5"/>
      <c r="G412" s="5">
        <v>1</v>
      </c>
    </row>
    <row r="413" spans="1:7" x14ac:dyDescent="0.2">
      <c r="A413" s="10">
        <v>41082.564884259256</v>
      </c>
      <c r="B413" s="5"/>
      <c r="C413" s="5"/>
      <c r="D413" s="5"/>
      <c r="E413" s="5">
        <v>1</v>
      </c>
      <c r="F413" s="5"/>
      <c r="G413" s="5">
        <v>1</v>
      </c>
    </row>
    <row r="414" spans="1:7" x14ac:dyDescent="0.2">
      <c r="A414" s="10">
        <v>41085.698113425926</v>
      </c>
      <c r="B414" s="5"/>
      <c r="C414" s="5"/>
      <c r="D414" s="5"/>
      <c r="E414" s="5">
        <v>1</v>
      </c>
      <c r="F414" s="5"/>
      <c r="G414" s="5">
        <v>1</v>
      </c>
    </row>
    <row r="415" spans="1:7" x14ac:dyDescent="0.2">
      <c r="A415" s="10">
        <v>41088.691493055558</v>
      </c>
      <c r="B415" s="5"/>
      <c r="C415" s="5"/>
      <c r="D415" s="5"/>
      <c r="E415" s="5">
        <v>1</v>
      </c>
      <c r="F415" s="5"/>
      <c r="G415" s="5">
        <v>1</v>
      </c>
    </row>
    <row r="416" spans="1:7" x14ac:dyDescent="0.2">
      <c r="A416" s="10">
        <v>41089.186296296299</v>
      </c>
      <c r="B416" s="5"/>
      <c r="C416" s="5"/>
      <c r="D416" s="5"/>
      <c r="E416" s="5">
        <v>1</v>
      </c>
      <c r="F416" s="5"/>
      <c r="G416" s="5">
        <v>1</v>
      </c>
    </row>
    <row r="417" spans="1:7" x14ac:dyDescent="0.2">
      <c r="A417" s="10">
        <v>41095.900694444441</v>
      </c>
      <c r="B417" s="5"/>
      <c r="C417" s="5"/>
      <c r="D417" s="5"/>
      <c r="E417" s="5">
        <v>1</v>
      </c>
      <c r="F417" s="5"/>
      <c r="G417" s="5">
        <v>1</v>
      </c>
    </row>
    <row r="418" spans="1:7" x14ac:dyDescent="0.2">
      <c r="A418" s="10">
        <v>41099.093865740739</v>
      </c>
      <c r="B418" s="5"/>
      <c r="C418" s="5"/>
      <c r="D418" s="5"/>
      <c r="E418" s="5">
        <v>1</v>
      </c>
      <c r="F418" s="5"/>
      <c r="G418" s="5">
        <v>1</v>
      </c>
    </row>
    <row r="419" spans="1:7" x14ac:dyDescent="0.2">
      <c r="A419" s="10">
        <v>41099.742800925924</v>
      </c>
      <c r="B419" s="5"/>
      <c r="C419" s="5"/>
      <c r="D419" s="5"/>
      <c r="E419" s="5">
        <v>1</v>
      </c>
      <c r="F419" s="5"/>
      <c r="G419" s="5">
        <v>1</v>
      </c>
    </row>
    <row r="420" spans="1:7" x14ac:dyDescent="0.2">
      <c r="A420" s="10">
        <v>41099.966944444444</v>
      </c>
      <c r="B420" s="5"/>
      <c r="C420" s="5"/>
      <c r="D420" s="5"/>
      <c r="E420" s="5">
        <v>1</v>
      </c>
      <c r="F420" s="5"/>
      <c r="G420" s="5">
        <v>1</v>
      </c>
    </row>
    <row r="421" spans="1:7" x14ac:dyDescent="0.2">
      <c r="A421" s="10">
        <v>41100.158877314818</v>
      </c>
      <c r="B421" s="5"/>
      <c r="C421" s="5"/>
      <c r="D421" s="5"/>
      <c r="E421" s="5">
        <v>1</v>
      </c>
      <c r="F421" s="5"/>
      <c r="G421" s="5">
        <v>1</v>
      </c>
    </row>
    <row r="422" spans="1:7" x14ac:dyDescent="0.2">
      <c r="A422" s="10">
        <v>41101.906111111108</v>
      </c>
      <c r="B422" s="5"/>
      <c r="C422" s="5">
        <v>1</v>
      </c>
      <c r="D422" s="5"/>
      <c r="E422" s="5"/>
      <c r="F422" s="5"/>
      <c r="G422" s="5">
        <v>1</v>
      </c>
    </row>
    <row r="423" spans="1:7" x14ac:dyDescent="0.2">
      <c r="A423" s="10">
        <v>41107.053067129629</v>
      </c>
      <c r="B423" s="5"/>
      <c r="C423" s="5"/>
      <c r="D423" s="5"/>
      <c r="E423" s="5">
        <v>1</v>
      </c>
      <c r="F423" s="5"/>
      <c r="G423" s="5">
        <v>1</v>
      </c>
    </row>
    <row r="424" spans="1:7" x14ac:dyDescent="0.2">
      <c r="A424" s="10">
        <v>41107.130150462966</v>
      </c>
      <c r="B424" s="5"/>
      <c r="C424" s="5"/>
      <c r="D424" s="5"/>
      <c r="E424" s="5">
        <v>1</v>
      </c>
      <c r="F424" s="5"/>
      <c r="G424" s="5">
        <v>1</v>
      </c>
    </row>
    <row r="425" spans="1:7" x14ac:dyDescent="0.2">
      <c r="A425" s="10">
        <v>41107.726782407408</v>
      </c>
      <c r="B425" s="5"/>
      <c r="C425" s="5"/>
      <c r="D425" s="5"/>
      <c r="E425" s="5">
        <v>1</v>
      </c>
      <c r="F425" s="5"/>
      <c r="G425" s="5">
        <v>1</v>
      </c>
    </row>
    <row r="426" spans="1:7" x14ac:dyDescent="0.2">
      <c r="A426" s="10">
        <v>41107.849143518521</v>
      </c>
      <c r="B426" s="5"/>
      <c r="C426" s="5"/>
      <c r="D426" s="5"/>
      <c r="E426" s="5">
        <v>1</v>
      </c>
      <c r="F426" s="5"/>
      <c r="G426" s="5">
        <v>1</v>
      </c>
    </row>
    <row r="427" spans="1:7" x14ac:dyDescent="0.2">
      <c r="A427" s="10">
        <v>41110.680138888885</v>
      </c>
      <c r="B427" s="5">
        <v>1</v>
      </c>
      <c r="C427" s="5"/>
      <c r="D427" s="5"/>
      <c r="E427" s="5"/>
      <c r="F427" s="5"/>
      <c r="G427" s="5">
        <v>1</v>
      </c>
    </row>
    <row r="428" spans="1:7" x14ac:dyDescent="0.2">
      <c r="A428" s="10">
        <v>41111.185891203706</v>
      </c>
      <c r="B428" s="5"/>
      <c r="C428" s="5"/>
      <c r="D428" s="5"/>
      <c r="E428" s="5">
        <v>1</v>
      </c>
      <c r="F428" s="5"/>
      <c r="G428" s="5">
        <v>1</v>
      </c>
    </row>
    <row r="429" spans="1:7" x14ac:dyDescent="0.2">
      <c r="A429" s="10">
        <v>41113.199155092596</v>
      </c>
      <c r="B429" s="5"/>
      <c r="C429" s="5"/>
      <c r="D429" s="5"/>
      <c r="E429" s="5">
        <v>1</v>
      </c>
      <c r="F429" s="5"/>
      <c r="G429" s="5">
        <v>1</v>
      </c>
    </row>
    <row r="430" spans="1:7" x14ac:dyDescent="0.2">
      <c r="A430" s="10">
        <v>41113.77238425926</v>
      </c>
      <c r="B430" s="5"/>
      <c r="C430" s="5"/>
      <c r="D430" s="5"/>
      <c r="E430" s="5">
        <v>1</v>
      </c>
      <c r="F430" s="5"/>
      <c r="G430" s="5">
        <v>1</v>
      </c>
    </row>
    <row r="431" spans="1:7" x14ac:dyDescent="0.2">
      <c r="A431" s="10">
        <v>41113.968576388892</v>
      </c>
      <c r="B431" s="5"/>
      <c r="C431" s="5">
        <v>1</v>
      </c>
      <c r="D431" s="5"/>
      <c r="E431" s="5"/>
      <c r="F431" s="5"/>
      <c r="G431" s="5">
        <v>1</v>
      </c>
    </row>
    <row r="432" spans="1:7" x14ac:dyDescent="0.2">
      <c r="A432" s="10">
        <v>41114.094872685186</v>
      </c>
      <c r="B432" s="5"/>
      <c r="C432" s="5"/>
      <c r="D432" s="5"/>
      <c r="E432" s="5">
        <v>1</v>
      </c>
      <c r="F432" s="5"/>
      <c r="G432" s="5">
        <v>1</v>
      </c>
    </row>
    <row r="433" spans="1:7" x14ac:dyDescent="0.2">
      <c r="A433" s="10">
        <v>41116.690104166664</v>
      </c>
      <c r="B433" s="5"/>
      <c r="C433" s="5"/>
      <c r="D433" s="5"/>
      <c r="E433" s="5">
        <v>1</v>
      </c>
      <c r="F433" s="5"/>
      <c r="G433" s="5">
        <v>1</v>
      </c>
    </row>
    <row r="434" spans="1:7" x14ac:dyDescent="0.2">
      <c r="A434" s="10">
        <v>41116.758125</v>
      </c>
      <c r="B434" s="5"/>
      <c r="C434" s="5"/>
      <c r="D434" s="5"/>
      <c r="E434" s="5">
        <v>1</v>
      </c>
      <c r="F434" s="5"/>
      <c r="G434" s="5">
        <v>1</v>
      </c>
    </row>
    <row r="435" spans="1:7" x14ac:dyDescent="0.2">
      <c r="A435" s="10">
        <v>41116.763275462959</v>
      </c>
      <c r="B435" s="5"/>
      <c r="C435" s="5">
        <v>1</v>
      </c>
      <c r="D435" s="5"/>
      <c r="E435" s="5"/>
      <c r="F435" s="5"/>
      <c r="G435" s="5">
        <v>1</v>
      </c>
    </row>
    <row r="436" spans="1:7" x14ac:dyDescent="0.2">
      <c r="A436" s="10">
        <v>41117.900729166664</v>
      </c>
      <c r="B436" s="5"/>
      <c r="C436" s="5">
        <v>1</v>
      </c>
      <c r="D436" s="5"/>
      <c r="E436" s="5"/>
      <c r="F436" s="5"/>
      <c r="G436" s="5">
        <v>1</v>
      </c>
    </row>
    <row r="437" spans="1:7" x14ac:dyDescent="0.2">
      <c r="A437" s="10">
        <v>41120.882881944446</v>
      </c>
      <c r="B437" s="5"/>
      <c r="C437" s="5"/>
      <c r="D437" s="5"/>
      <c r="E437" s="5">
        <v>1</v>
      </c>
      <c r="F437" s="5"/>
      <c r="G437" s="5">
        <v>1</v>
      </c>
    </row>
    <row r="438" spans="1:7" x14ac:dyDescent="0.2">
      <c r="A438" s="10">
        <v>41121.561886574076</v>
      </c>
      <c r="B438" s="5"/>
      <c r="C438" s="5"/>
      <c r="D438" s="5"/>
      <c r="E438" s="5">
        <v>1</v>
      </c>
      <c r="F438" s="5"/>
      <c r="G438" s="5">
        <v>1</v>
      </c>
    </row>
    <row r="439" spans="1:7" x14ac:dyDescent="0.2">
      <c r="A439" s="10">
        <v>41123.022268518522</v>
      </c>
      <c r="B439" s="5"/>
      <c r="C439" s="5"/>
      <c r="D439" s="5"/>
      <c r="E439" s="5">
        <v>1</v>
      </c>
      <c r="F439" s="5"/>
      <c r="G439" s="5">
        <v>1</v>
      </c>
    </row>
    <row r="440" spans="1:7" x14ac:dyDescent="0.2">
      <c r="A440" s="10">
        <v>41123.056273148148</v>
      </c>
      <c r="B440" s="5"/>
      <c r="C440" s="5"/>
      <c r="D440" s="5"/>
      <c r="E440" s="5">
        <v>1</v>
      </c>
      <c r="F440" s="5"/>
      <c r="G440" s="5">
        <v>1</v>
      </c>
    </row>
    <row r="441" spans="1:7" x14ac:dyDescent="0.2">
      <c r="A441" s="10">
        <v>41124.479722222219</v>
      </c>
      <c r="B441" s="5"/>
      <c r="C441" s="5">
        <v>1</v>
      </c>
      <c r="D441" s="5"/>
      <c r="E441" s="5"/>
      <c r="F441" s="5"/>
      <c r="G441" s="5">
        <v>1</v>
      </c>
    </row>
    <row r="442" spans="1:7" x14ac:dyDescent="0.2">
      <c r="A442" s="10">
        <v>41125.283159722225</v>
      </c>
      <c r="B442" s="5">
        <v>1</v>
      </c>
      <c r="C442" s="5"/>
      <c r="D442" s="5"/>
      <c r="E442" s="5"/>
      <c r="F442" s="5"/>
      <c r="G442" s="5">
        <v>1</v>
      </c>
    </row>
    <row r="443" spans="1:7" x14ac:dyDescent="0.2">
      <c r="A443" s="10">
        <v>41127.812303240738</v>
      </c>
      <c r="B443" s="5"/>
      <c r="C443" s="5"/>
      <c r="D443" s="5"/>
      <c r="E443" s="5">
        <v>1</v>
      </c>
      <c r="F443" s="5"/>
      <c r="G443" s="5">
        <v>1</v>
      </c>
    </row>
    <row r="444" spans="1:7" x14ac:dyDescent="0.2">
      <c r="A444" s="10">
        <v>41129.942870370367</v>
      </c>
      <c r="B444" s="5"/>
      <c r="C444" s="5">
        <v>1</v>
      </c>
      <c r="D444" s="5"/>
      <c r="E444" s="5"/>
      <c r="F444" s="5"/>
      <c r="G444" s="5">
        <v>1</v>
      </c>
    </row>
    <row r="445" spans="1:7" x14ac:dyDescent="0.2">
      <c r="A445" s="10">
        <v>41134.475497685184</v>
      </c>
      <c r="B445" s="5"/>
      <c r="C445" s="5"/>
      <c r="D445" s="5"/>
      <c r="E445" s="5">
        <v>1</v>
      </c>
      <c r="F445" s="5"/>
      <c r="G445" s="5">
        <v>1</v>
      </c>
    </row>
    <row r="446" spans="1:7" x14ac:dyDescent="0.2">
      <c r="A446" s="10">
        <v>41134.751550925925</v>
      </c>
      <c r="B446" s="5"/>
      <c r="C446" s="5"/>
      <c r="D446" s="5"/>
      <c r="E446" s="5">
        <v>1</v>
      </c>
      <c r="F446" s="5"/>
      <c r="G446" s="5">
        <v>1</v>
      </c>
    </row>
    <row r="447" spans="1:7" x14ac:dyDescent="0.2">
      <c r="A447" s="10">
        <v>41135.175694444442</v>
      </c>
      <c r="B447" s="5"/>
      <c r="C447" s="5"/>
      <c r="D447" s="5"/>
      <c r="E447" s="5">
        <v>1</v>
      </c>
      <c r="F447" s="5"/>
      <c r="G447" s="5">
        <v>1</v>
      </c>
    </row>
    <row r="448" spans="1:7" x14ac:dyDescent="0.2">
      <c r="A448" s="10">
        <v>41135.679791666669</v>
      </c>
      <c r="B448" s="5"/>
      <c r="C448" s="5">
        <v>1</v>
      </c>
      <c r="D448" s="5"/>
      <c r="E448" s="5"/>
      <c r="F448" s="5"/>
      <c r="G448" s="5">
        <v>1</v>
      </c>
    </row>
    <row r="449" spans="1:7" x14ac:dyDescent="0.2">
      <c r="A449" s="10">
        <v>41135.699687499997</v>
      </c>
      <c r="B449" s="5"/>
      <c r="C449" s="5"/>
      <c r="D449" s="5"/>
      <c r="E449" s="5">
        <v>1</v>
      </c>
      <c r="F449" s="5"/>
      <c r="G449" s="5">
        <v>1</v>
      </c>
    </row>
    <row r="450" spans="1:7" x14ac:dyDescent="0.2">
      <c r="A450" s="10">
        <v>41136.777812499997</v>
      </c>
      <c r="B450" s="5"/>
      <c r="C450" s="5"/>
      <c r="D450" s="5"/>
      <c r="E450" s="5">
        <v>1</v>
      </c>
      <c r="F450" s="5"/>
      <c r="G450" s="5">
        <v>1</v>
      </c>
    </row>
    <row r="451" spans="1:7" x14ac:dyDescent="0.2">
      <c r="A451" s="10">
        <v>41136.858055555553</v>
      </c>
      <c r="B451" s="5"/>
      <c r="C451" s="5">
        <v>1</v>
      </c>
      <c r="D451" s="5"/>
      <c r="E451" s="5"/>
      <c r="F451" s="5"/>
      <c r="G451" s="5">
        <v>1</v>
      </c>
    </row>
    <row r="452" spans="1:7" x14ac:dyDescent="0.2">
      <c r="A452" s="10">
        <v>41143.81821759259</v>
      </c>
      <c r="B452" s="5"/>
      <c r="C452" s="5"/>
      <c r="D452" s="5"/>
      <c r="E452" s="5">
        <v>1</v>
      </c>
      <c r="F452" s="5"/>
      <c r="G452" s="5">
        <v>1</v>
      </c>
    </row>
    <row r="453" spans="1:7" x14ac:dyDescent="0.2">
      <c r="A453" s="10">
        <v>41144.421550925923</v>
      </c>
      <c r="B453" s="5"/>
      <c r="C453" s="5"/>
      <c r="D453" s="5"/>
      <c r="E453" s="5">
        <v>1</v>
      </c>
      <c r="F453" s="5"/>
      <c r="G453" s="5">
        <v>1</v>
      </c>
    </row>
    <row r="454" spans="1:7" x14ac:dyDescent="0.2">
      <c r="A454" s="10">
        <v>41144.709490740737</v>
      </c>
      <c r="B454" s="5"/>
      <c r="C454" s="5"/>
      <c r="D454" s="5"/>
      <c r="E454" s="5">
        <v>1</v>
      </c>
      <c r="F454" s="5"/>
      <c r="G454" s="5">
        <v>1</v>
      </c>
    </row>
    <row r="455" spans="1:7" x14ac:dyDescent="0.2">
      <c r="A455" s="10">
        <v>41144.763379629629</v>
      </c>
      <c r="B455" s="5"/>
      <c r="C455" s="5"/>
      <c r="D455" s="5"/>
      <c r="E455" s="5">
        <v>1</v>
      </c>
      <c r="F455" s="5"/>
      <c r="G455" s="5">
        <v>1</v>
      </c>
    </row>
    <row r="456" spans="1:7" x14ac:dyDescent="0.2">
      <c r="A456" s="10">
        <v>41145.719305555554</v>
      </c>
      <c r="B456" s="5"/>
      <c r="C456" s="5"/>
      <c r="D456" s="5"/>
      <c r="E456" s="5">
        <v>1</v>
      </c>
      <c r="F456" s="5"/>
      <c r="G456" s="5">
        <v>1</v>
      </c>
    </row>
    <row r="457" spans="1:7" x14ac:dyDescent="0.2">
      <c r="A457" s="10">
        <v>41146.824212962965</v>
      </c>
      <c r="B457" s="5"/>
      <c r="C457" s="5"/>
      <c r="D457" s="5"/>
      <c r="E457" s="5">
        <v>1</v>
      </c>
      <c r="F457" s="5"/>
      <c r="G457" s="5">
        <v>1</v>
      </c>
    </row>
    <row r="458" spans="1:7" x14ac:dyDescent="0.2">
      <c r="A458" s="10">
        <v>41148.194641203707</v>
      </c>
      <c r="B458" s="5"/>
      <c r="C458" s="5"/>
      <c r="D458" s="5"/>
      <c r="E458" s="5">
        <v>1</v>
      </c>
      <c r="F458" s="5"/>
      <c r="G458" s="5">
        <v>1</v>
      </c>
    </row>
    <row r="459" spans="1:7" x14ac:dyDescent="0.2">
      <c r="A459" s="10">
        <v>41149.796064814815</v>
      </c>
      <c r="B459" s="5"/>
      <c r="C459" s="5">
        <v>1</v>
      </c>
      <c r="D459" s="5"/>
      <c r="E459" s="5"/>
      <c r="F459" s="5"/>
      <c r="G459" s="5">
        <v>1</v>
      </c>
    </row>
    <row r="460" spans="1:7" x14ac:dyDescent="0.2">
      <c r="A460" s="10">
        <v>41149.954791666663</v>
      </c>
      <c r="B460" s="5"/>
      <c r="C460" s="5"/>
      <c r="D460" s="5"/>
      <c r="E460" s="5">
        <v>1</v>
      </c>
      <c r="F460" s="5"/>
      <c r="G460" s="5">
        <v>1</v>
      </c>
    </row>
    <row r="461" spans="1:7" x14ac:dyDescent="0.2">
      <c r="A461" s="10">
        <v>41150.902187500003</v>
      </c>
      <c r="B461" s="5"/>
      <c r="C461" s="5"/>
      <c r="D461" s="5"/>
      <c r="E461" s="5">
        <v>1</v>
      </c>
      <c r="F461" s="5"/>
      <c r="G461" s="5">
        <v>1</v>
      </c>
    </row>
    <row r="462" spans="1:7" x14ac:dyDescent="0.2">
      <c r="A462" s="10">
        <v>41151.708321759259</v>
      </c>
      <c r="B462" s="5"/>
      <c r="C462" s="5"/>
      <c r="D462" s="5"/>
      <c r="E462" s="5">
        <v>1</v>
      </c>
      <c r="F462" s="5"/>
      <c r="G462" s="5">
        <v>1</v>
      </c>
    </row>
    <row r="463" spans="1:7" x14ac:dyDescent="0.2">
      <c r="A463" s="10">
        <v>41153.066400462965</v>
      </c>
      <c r="B463" s="5"/>
      <c r="C463" s="5"/>
      <c r="D463" s="5"/>
      <c r="E463" s="5">
        <v>1</v>
      </c>
      <c r="F463" s="5"/>
      <c r="G463" s="5">
        <v>1</v>
      </c>
    </row>
    <row r="464" spans="1:7" x14ac:dyDescent="0.2">
      <c r="A464" s="10">
        <v>41156.958993055552</v>
      </c>
      <c r="B464" s="5"/>
      <c r="C464" s="5">
        <v>1</v>
      </c>
      <c r="D464" s="5"/>
      <c r="E464" s="5"/>
      <c r="F464" s="5"/>
      <c r="G464" s="5">
        <v>1</v>
      </c>
    </row>
    <row r="465" spans="1:7" x14ac:dyDescent="0.2">
      <c r="A465" s="10">
        <v>41156.96334490741</v>
      </c>
      <c r="B465" s="5"/>
      <c r="C465" s="5">
        <v>1</v>
      </c>
      <c r="D465" s="5"/>
      <c r="E465" s="5"/>
      <c r="F465" s="5"/>
      <c r="G465" s="5">
        <v>1</v>
      </c>
    </row>
    <row r="466" spans="1:7" x14ac:dyDescent="0.2">
      <c r="A466" s="10">
        <v>41157.042928240742</v>
      </c>
      <c r="B466" s="5"/>
      <c r="C466" s="5"/>
      <c r="D466" s="5"/>
      <c r="E466" s="5">
        <v>1</v>
      </c>
      <c r="F466" s="5"/>
      <c r="G466" s="5">
        <v>1</v>
      </c>
    </row>
    <row r="467" spans="1:7" x14ac:dyDescent="0.2">
      <c r="A467" s="10">
        <v>41157.947337962964</v>
      </c>
      <c r="B467" s="5"/>
      <c r="C467" s="5"/>
      <c r="D467" s="5"/>
      <c r="E467" s="5">
        <v>1</v>
      </c>
      <c r="F467" s="5"/>
      <c r="G467" s="5">
        <v>1</v>
      </c>
    </row>
    <row r="468" spans="1:7" x14ac:dyDescent="0.2">
      <c r="A468" s="10">
        <v>41158.993923611109</v>
      </c>
      <c r="B468" s="5"/>
      <c r="C468" s="5"/>
      <c r="D468" s="5"/>
      <c r="E468" s="5">
        <v>1</v>
      </c>
      <c r="F468" s="5"/>
      <c r="G468" s="5">
        <v>1</v>
      </c>
    </row>
    <row r="469" spans="1:7" x14ac:dyDescent="0.2">
      <c r="A469" s="10">
        <v>41160.871886574074</v>
      </c>
      <c r="B469" s="5"/>
      <c r="C469" s="5"/>
      <c r="D469" s="5"/>
      <c r="E469" s="5">
        <v>1</v>
      </c>
      <c r="F469" s="5"/>
      <c r="G469" s="5">
        <v>1</v>
      </c>
    </row>
    <row r="470" spans="1:7" x14ac:dyDescent="0.2">
      <c r="A470" s="10">
        <v>41162.672326388885</v>
      </c>
      <c r="B470" s="5"/>
      <c r="C470" s="5">
        <v>1</v>
      </c>
      <c r="D470" s="5"/>
      <c r="E470" s="5"/>
      <c r="F470" s="5"/>
      <c r="G470" s="5">
        <v>1</v>
      </c>
    </row>
    <row r="471" spans="1:7" x14ac:dyDescent="0.2">
      <c r="A471" s="10">
        <v>41163.011828703704</v>
      </c>
      <c r="B471" s="5"/>
      <c r="C471" s="5">
        <v>1</v>
      </c>
      <c r="D471" s="5"/>
      <c r="E471" s="5"/>
      <c r="F471" s="5"/>
      <c r="G471" s="5">
        <v>1</v>
      </c>
    </row>
    <row r="472" spans="1:7" x14ac:dyDescent="0.2">
      <c r="A472" s="10">
        <v>41164.040960648148</v>
      </c>
      <c r="B472" s="5"/>
      <c r="C472" s="5"/>
      <c r="D472" s="5"/>
      <c r="E472" s="5">
        <v>1</v>
      </c>
      <c r="F472" s="5"/>
      <c r="G472" s="5">
        <v>1</v>
      </c>
    </row>
    <row r="473" spans="1:7" x14ac:dyDescent="0.2">
      <c r="A473" s="10">
        <v>41164.859502314815</v>
      </c>
      <c r="B473" s="5"/>
      <c r="C473" s="5"/>
      <c r="D473" s="5"/>
      <c r="E473" s="5">
        <v>1</v>
      </c>
      <c r="F473" s="5"/>
      <c r="G473" s="5">
        <v>1</v>
      </c>
    </row>
    <row r="474" spans="1:7" x14ac:dyDescent="0.2">
      <c r="A474" s="10">
        <v>41169.845590277779</v>
      </c>
      <c r="B474" s="5"/>
      <c r="C474" s="5"/>
      <c r="D474" s="5"/>
      <c r="E474" s="5">
        <v>1</v>
      </c>
      <c r="F474" s="5"/>
      <c r="G474" s="5">
        <v>1</v>
      </c>
    </row>
    <row r="475" spans="1:7" x14ac:dyDescent="0.2">
      <c r="A475" s="10">
        <v>41174.154178240744</v>
      </c>
      <c r="B475" s="5"/>
      <c r="C475" s="5"/>
      <c r="D475" s="5"/>
      <c r="E475" s="5">
        <v>1</v>
      </c>
      <c r="F475" s="5"/>
      <c r="G475" s="5">
        <v>1</v>
      </c>
    </row>
    <row r="476" spans="1:7" x14ac:dyDescent="0.2">
      <c r="A476" s="10">
        <v>41175.05972222222</v>
      </c>
      <c r="B476" s="5"/>
      <c r="C476" s="5"/>
      <c r="D476" s="5"/>
      <c r="E476" s="5">
        <v>1</v>
      </c>
      <c r="F476" s="5"/>
      <c r="G476" s="5">
        <v>1</v>
      </c>
    </row>
    <row r="477" spans="1:7" x14ac:dyDescent="0.2">
      <c r="A477" s="10">
        <v>41176.684907407405</v>
      </c>
      <c r="B477" s="5"/>
      <c r="C477" s="5"/>
      <c r="D477" s="5"/>
      <c r="E477" s="5">
        <v>1</v>
      </c>
      <c r="F477" s="5"/>
      <c r="G477" s="5">
        <v>1</v>
      </c>
    </row>
    <row r="478" spans="1:7" x14ac:dyDescent="0.2">
      <c r="A478" s="10">
        <v>41177.060381944444</v>
      </c>
      <c r="B478" s="5"/>
      <c r="C478" s="5"/>
      <c r="D478" s="5"/>
      <c r="E478" s="5">
        <v>1</v>
      </c>
      <c r="F478" s="5"/>
      <c r="G478" s="5">
        <v>1</v>
      </c>
    </row>
    <row r="479" spans="1:7" x14ac:dyDescent="0.2">
      <c r="A479" s="10">
        <v>41179.098530092589</v>
      </c>
      <c r="B479" s="5"/>
      <c r="C479" s="5"/>
      <c r="D479" s="5"/>
      <c r="E479" s="5">
        <v>1</v>
      </c>
      <c r="F479" s="5"/>
      <c r="G479" s="5">
        <v>1</v>
      </c>
    </row>
    <row r="480" spans="1:7" x14ac:dyDescent="0.2">
      <c r="A480" s="10">
        <v>41179.32104166667</v>
      </c>
      <c r="B480" s="5"/>
      <c r="C480" s="5">
        <v>1</v>
      </c>
      <c r="D480" s="5"/>
      <c r="E480" s="5"/>
      <c r="F480" s="5"/>
      <c r="G480" s="5">
        <v>1</v>
      </c>
    </row>
    <row r="481" spans="1:7" x14ac:dyDescent="0.2">
      <c r="A481" s="10">
        <v>41180.86241898148</v>
      </c>
      <c r="B481" s="5"/>
      <c r="C481" s="5">
        <v>1</v>
      </c>
      <c r="D481" s="5"/>
      <c r="E481" s="5"/>
      <c r="F481" s="5"/>
      <c r="G481" s="5">
        <v>1</v>
      </c>
    </row>
    <row r="482" spans="1:7" x14ac:dyDescent="0.2">
      <c r="A482" s="10">
        <v>41184.167129629626</v>
      </c>
      <c r="B482" s="5"/>
      <c r="C482" s="5">
        <v>1</v>
      </c>
      <c r="D482" s="5"/>
      <c r="E482" s="5"/>
      <c r="F482" s="5"/>
      <c r="G482" s="5">
        <v>1</v>
      </c>
    </row>
    <row r="483" spans="1:7" x14ac:dyDescent="0.2">
      <c r="A483" s="10">
        <v>41184.277986111112</v>
      </c>
      <c r="B483" s="5"/>
      <c r="C483" s="5"/>
      <c r="D483" s="5"/>
      <c r="E483" s="5">
        <v>1</v>
      </c>
      <c r="F483" s="5"/>
      <c r="G483" s="5">
        <v>1</v>
      </c>
    </row>
    <row r="484" spans="1:7" x14ac:dyDescent="0.2">
      <c r="A484" s="10">
        <v>41184.849166666667</v>
      </c>
      <c r="B484" s="5"/>
      <c r="C484" s="5"/>
      <c r="D484" s="5"/>
      <c r="E484" s="5">
        <v>1</v>
      </c>
      <c r="F484" s="5"/>
      <c r="G484" s="5">
        <v>1</v>
      </c>
    </row>
    <row r="485" spans="1:7" x14ac:dyDescent="0.2">
      <c r="A485" s="10">
        <v>41186.306527777779</v>
      </c>
      <c r="B485" s="5"/>
      <c r="C485" s="5"/>
      <c r="D485" s="5"/>
      <c r="E485" s="5">
        <v>1</v>
      </c>
      <c r="F485" s="5"/>
      <c r="G485" s="5">
        <v>1</v>
      </c>
    </row>
    <row r="486" spans="1:7" x14ac:dyDescent="0.2">
      <c r="A486" s="10">
        <v>41192.754942129628</v>
      </c>
      <c r="B486" s="5"/>
      <c r="C486" s="5"/>
      <c r="D486" s="5"/>
      <c r="E486" s="5">
        <v>1</v>
      </c>
      <c r="F486" s="5"/>
      <c r="G486" s="5">
        <v>1</v>
      </c>
    </row>
    <row r="487" spans="1:7" x14ac:dyDescent="0.2">
      <c r="A487" s="10">
        <v>41192.758506944447</v>
      </c>
      <c r="B487" s="5"/>
      <c r="C487" s="5"/>
      <c r="D487" s="5"/>
      <c r="E487" s="5">
        <v>1</v>
      </c>
      <c r="F487" s="5"/>
      <c r="G487" s="5">
        <v>1</v>
      </c>
    </row>
    <row r="488" spans="1:7" x14ac:dyDescent="0.2">
      <c r="A488" s="10">
        <v>41193.032013888886</v>
      </c>
      <c r="B488" s="5"/>
      <c r="C488" s="5"/>
      <c r="D488" s="5"/>
      <c r="E488" s="5">
        <v>1</v>
      </c>
      <c r="F488" s="5"/>
      <c r="G488" s="5">
        <v>1</v>
      </c>
    </row>
    <row r="489" spans="1:7" x14ac:dyDescent="0.2">
      <c r="A489" s="10">
        <v>41193.748483796298</v>
      </c>
      <c r="B489" s="5"/>
      <c r="C489" s="5"/>
      <c r="D489" s="5"/>
      <c r="E489" s="5">
        <v>1</v>
      </c>
      <c r="F489" s="5"/>
      <c r="G489" s="5">
        <v>1</v>
      </c>
    </row>
    <row r="490" spans="1:7" x14ac:dyDescent="0.2">
      <c r="A490" s="10">
        <v>41194.109340277777</v>
      </c>
      <c r="B490" s="5"/>
      <c r="C490" s="5">
        <v>1</v>
      </c>
      <c r="D490" s="5"/>
      <c r="E490" s="5"/>
      <c r="F490" s="5"/>
      <c r="G490" s="5">
        <v>1</v>
      </c>
    </row>
    <row r="491" spans="1:7" x14ac:dyDescent="0.2">
      <c r="A491" s="10">
        <v>41194.579027777778</v>
      </c>
      <c r="B491" s="5"/>
      <c r="C491" s="5">
        <v>1</v>
      </c>
      <c r="D491" s="5"/>
      <c r="E491" s="5"/>
      <c r="F491" s="5"/>
      <c r="G491" s="5">
        <v>1</v>
      </c>
    </row>
    <row r="492" spans="1:7" x14ac:dyDescent="0.2">
      <c r="A492" s="10">
        <v>41194.715520833335</v>
      </c>
      <c r="B492" s="5"/>
      <c r="C492" s="5"/>
      <c r="D492" s="5"/>
      <c r="E492" s="5">
        <v>1</v>
      </c>
      <c r="F492" s="5"/>
      <c r="G492" s="5">
        <v>1</v>
      </c>
    </row>
    <row r="493" spans="1:7" x14ac:dyDescent="0.2">
      <c r="A493" s="10">
        <v>41197.753310185188</v>
      </c>
      <c r="B493" s="5"/>
      <c r="C493" s="5"/>
      <c r="D493" s="5"/>
      <c r="E493" s="5">
        <v>1</v>
      </c>
      <c r="F493" s="5"/>
      <c r="G493" s="5">
        <v>1</v>
      </c>
    </row>
    <row r="494" spans="1:7" x14ac:dyDescent="0.2">
      <c r="A494" s="10">
        <v>41198.611712962964</v>
      </c>
      <c r="B494" s="5"/>
      <c r="C494" s="5">
        <v>1</v>
      </c>
      <c r="D494" s="5"/>
      <c r="E494" s="5"/>
      <c r="F494" s="5"/>
      <c r="G494" s="5">
        <v>1</v>
      </c>
    </row>
    <row r="495" spans="1:7" x14ac:dyDescent="0.2">
      <c r="A495" s="10">
        <v>41201.012083333335</v>
      </c>
      <c r="B495" s="5"/>
      <c r="C495" s="5"/>
      <c r="D495" s="5"/>
      <c r="E495" s="5">
        <v>1</v>
      </c>
      <c r="F495" s="5"/>
      <c r="G495" s="5">
        <v>1</v>
      </c>
    </row>
    <row r="496" spans="1:7" x14ac:dyDescent="0.2">
      <c r="A496" s="10">
        <v>41205.198321759257</v>
      </c>
      <c r="B496" s="5"/>
      <c r="C496" s="5"/>
      <c r="D496" s="5"/>
      <c r="E496" s="5">
        <v>1</v>
      </c>
      <c r="F496" s="5"/>
      <c r="G496" s="5">
        <v>1</v>
      </c>
    </row>
    <row r="497" spans="1:7" x14ac:dyDescent="0.2">
      <c r="A497" s="10">
        <v>41205.707048611112</v>
      </c>
      <c r="B497" s="5"/>
      <c r="C497" s="5"/>
      <c r="D497" s="5"/>
      <c r="E497" s="5">
        <v>1</v>
      </c>
      <c r="F497" s="5"/>
      <c r="G497" s="5">
        <v>1</v>
      </c>
    </row>
    <row r="498" spans="1:7" x14ac:dyDescent="0.2">
      <c r="A498" s="10">
        <v>41205.854537037034</v>
      </c>
      <c r="B498" s="5"/>
      <c r="C498" s="5"/>
      <c r="D498" s="5"/>
      <c r="E498" s="5">
        <v>1</v>
      </c>
      <c r="F498" s="5"/>
      <c r="G498" s="5">
        <v>1</v>
      </c>
    </row>
    <row r="499" spans="1:7" x14ac:dyDescent="0.2">
      <c r="A499" s="10">
        <v>41208.010196759256</v>
      </c>
      <c r="B499" s="5"/>
      <c r="C499" s="5"/>
      <c r="D499" s="5"/>
      <c r="E499" s="5">
        <v>1</v>
      </c>
      <c r="F499" s="5"/>
      <c r="G499" s="5">
        <v>1</v>
      </c>
    </row>
    <row r="500" spans="1:7" x14ac:dyDescent="0.2">
      <c r="A500" s="10">
        <v>41211.688750000001</v>
      </c>
      <c r="B500" s="5"/>
      <c r="C500" s="5">
        <v>1</v>
      </c>
      <c r="D500" s="5"/>
      <c r="E500" s="5"/>
      <c r="F500" s="5"/>
      <c r="G500" s="5">
        <v>1</v>
      </c>
    </row>
    <row r="501" spans="1:7" x14ac:dyDescent="0.2">
      <c r="A501" s="10">
        <v>41212.996481481481</v>
      </c>
      <c r="B501" s="5"/>
      <c r="C501" s="5"/>
      <c r="D501" s="5"/>
      <c r="E501" s="5">
        <v>1</v>
      </c>
      <c r="F501" s="5"/>
      <c r="G501" s="5">
        <v>1</v>
      </c>
    </row>
    <row r="502" spans="1:7" x14ac:dyDescent="0.2">
      <c r="A502" s="10">
        <v>41213.254687499997</v>
      </c>
      <c r="B502" s="5"/>
      <c r="C502" s="5"/>
      <c r="D502" s="5"/>
      <c r="E502" s="5">
        <v>1</v>
      </c>
      <c r="F502" s="5"/>
      <c r="G502" s="5">
        <v>1</v>
      </c>
    </row>
    <row r="503" spans="1:7" x14ac:dyDescent="0.2">
      <c r="A503" s="10">
        <v>41214.79483796296</v>
      </c>
      <c r="B503" s="5"/>
      <c r="C503" s="5"/>
      <c r="D503" s="5"/>
      <c r="E503" s="5">
        <v>1</v>
      </c>
      <c r="F503" s="5"/>
      <c r="G503" s="5">
        <v>1</v>
      </c>
    </row>
    <row r="504" spans="1:7" x14ac:dyDescent="0.2">
      <c r="A504" s="10">
        <v>41218.391446759262</v>
      </c>
      <c r="B504" s="5"/>
      <c r="C504" s="5">
        <v>1</v>
      </c>
      <c r="D504" s="5"/>
      <c r="E504" s="5"/>
      <c r="F504" s="5"/>
      <c r="G504" s="5">
        <v>1</v>
      </c>
    </row>
    <row r="505" spans="1:7" x14ac:dyDescent="0.2">
      <c r="A505" s="10">
        <v>41220.933125000003</v>
      </c>
      <c r="B505" s="5"/>
      <c r="C505" s="5">
        <v>1</v>
      </c>
      <c r="D505" s="5"/>
      <c r="E505" s="5"/>
      <c r="F505" s="5"/>
      <c r="G505" s="5">
        <v>1</v>
      </c>
    </row>
    <row r="506" spans="1:7" x14ac:dyDescent="0.2">
      <c r="A506" s="10">
        <v>41222.991400462961</v>
      </c>
      <c r="B506" s="5"/>
      <c r="C506" s="5"/>
      <c r="D506" s="5"/>
      <c r="E506" s="5">
        <v>1</v>
      </c>
      <c r="F506" s="5"/>
      <c r="G506" s="5">
        <v>1</v>
      </c>
    </row>
    <row r="507" spans="1:7" x14ac:dyDescent="0.2">
      <c r="A507" s="10">
        <v>41223.22184027778</v>
      </c>
      <c r="B507" s="5"/>
      <c r="C507" s="5"/>
      <c r="D507" s="5"/>
      <c r="E507" s="5">
        <v>1</v>
      </c>
      <c r="F507" s="5"/>
      <c r="G507" s="5">
        <v>1</v>
      </c>
    </row>
    <row r="508" spans="1:7" x14ac:dyDescent="0.2">
      <c r="A508" s="10">
        <v>41226.017361111109</v>
      </c>
      <c r="B508" s="5"/>
      <c r="C508" s="5"/>
      <c r="D508" s="5"/>
      <c r="E508" s="5">
        <v>1</v>
      </c>
      <c r="F508" s="5"/>
      <c r="G508" s="5">
        <v>1</v>
      </c>
    </row>
    <row r="509" spans="1:7" x14ac:dyDescent="0.2">
      <c r="A509" s="10">
        <v>41226.648576388892</v>
      </c>
      <c r="B509" s="5"/>
      <c r="C509" s="5"/>
      <c r="D509" s="5"/>
      <c r="E509" s="5">
        <v>1</v>
      </c>
      <c r="F509" s="5"/>
      <c r="G509" s="5">
        <v>1</v>
      </c>
    </row>
    <row r="510" spans="1:7" x14ac:dyDescent="0.2">
      <c r="A510" s="10">
        <v>41226.928842592592</v>
      </c>
      <c r="B510" s="5"/>
      <c r="C510" s="5"/>
      <c r="D510" s="5"/>
      <c r="E510" s="5">
        <v>1</v>
      </c>
      <c r="F510" s="5"/>
      <c r="G510" s="5">
        <v>1</v>
      </c>
    </row>
    <row r="511" spans="1:7" x14ac:dyDescent="0.2">
      <c r="A511" s="10">
        <v>41226.95721064815</v>
      </c>
      <c r="B511" s="5"/>
      <c r="C511" s="5"/>
      <c r="D511" s="5"/>
      <c r="E511" s="5">
        <v>1</v>
      </c>
      <c r="F511" s="5"/>
      <c r="G511" s="5">
        <v>1</v>
      </c>
    </row>
    <row r="512" spans="1:7" x14ac:dyDescent="0.2">
      <c r="A512" s="10">
        <v>41227.641724537039</v>
      </c>
      <c r="B512" s="5"/>
      <c r="C512" s="5">
        <v>1</v>
      </c>
      <c r="D512" s="5"/>
      <c r="E512" s="5"/>
      <c r="F512" s="5"/>
      <c r="G512" s="5">
        <v>1</v>
      </c>
    </row>
    <row r="513" spans="1:7" x14ac:dyDescent="0.2">
      <c r="A513" s="10">
        <v>41228.650196759256</v>
      </c>
      <c r="B513" s="5"/>
      <c r="C513" s="5"/>
      <c r="D513" s="5"/>
      <c r="E513" s="5">
        <v>1</v>
      </c>
      <c r="F513" s="5"/>
      <c r="G513" s="5">
        <v>1</v>
      </c>
    </row>
    <row r="514" spans="1:7" x14ac:dyDescent="0.2">
      <c r="A514" s="10">
        <v>41228.786203703705</v>
      </c>
      <c r="B514" s="5"/>
      <c r="C514" s="5"/>
      <c r="D514" s="5"/>
      <c r="E514" s="5">
        <v>1</v>
      </c>
      <c r="F514" s="5"/>
      <c r="G514" s="5">
        <v>1</v>
      </c>
    </row>
    <row r="515" spans="1:7" x14ac:dyDescent="0.2">
      <c r="A515" s="10">
        <v>41228.924884259257</v>
      </c>
      <c r="B515" s="5"/>
      <c r="C515" s="5"/>
      <c r="D515" s="5"/>
      <c r="E515" s="5">
        <v>1</v>
      </c>
      <c r="F515" s="5"/>
      <c r="G515" s="5">
        <v>1</v>
      </c>
    </row>
    <row r="516" spans="1:7" x14ac:dyDescent="0.2">
      <c r="A516" s="10">
        <v>41230.773113425923</v>
      </c>
      <c r="B516" s="5"/>
      <c r="C516" s="5">
        <v>1</v>
      </c>
      <c r="D516" s="5"/>
      <c r="E516" s="5"/>
      <c r="F516" s="5"/>
      <c r="G516" s="5">
        <v>1</v>
      </c>
    </row>
    <row r="517" spans="1:7" x14ac:dyDescent="0.2">
      <c r="A517" s="10">
        <v>41233.499131944445</v>
      </c>
      <c r="B517" s="5"/>
      <c r="C517" s="5"/>
      <c r="D517" s="5"/>
      <c r="E517" s="5">
        <v>1</v>
      </c>
      <c r="F517" s="5"/>
      <c r="G517" s="5">
        <v>1</v>
      </c>
    </row>
    <row r="518" spans="1:7" x14ac:dyDescent="0.2">
      <c r="A518" s="10">
        <v>41235.054560185185</v>
      </c>
      <c r="B518" s="5"/>
      <c r="C518" s="5"/>
      <c r="D518" s="5"/>
      <c r="E518" s="5">
        <v>1</v>
      </c>
      <c r="F518" s="5"/>
      <c r="G518" s="5">
        <v>1</v>
      </c>
    </row>
    <row r="519" spans="1:7" x14ac:dyDescent="0.2">
      <c r="A519" s="10">
        <v>41239.83625</v>
      </c>
      <c r="B519" s="5"/>
      <c r="C519" s="5"/>
      <c r="D519" s="5"/>
      <c r="E519" s="5">
        <v>1</v>
      </c>
      <c r="F519" s="5"/>
      <c r="G519" s="5">
        <v>1</v>
      </c>
    </row>
    <row r="520" spans="1:7" x14ac:dyDescent="0.2">
      <c r="A520" s="10">
        <v>41243.197592592594</v>
      </c>
      <c r="B520" s="5"/>
      <c r="C520" s="5">
        <v>1</v>
      </c>
      <c r="D520" s="5"/>
      <c r="E520" s="5"/>
      <c r="F520" s="5"/>
      <c r="G520" s="5">
        <v>1</v>
      </c>
    </row>
    <row r="521" spans="1:7" x14ac:dyDescent="0.2">
      <c r="A521" s="10">
        <v>41243.367303240739</v>
      </c>
      <c r="B521" s="5"/>
      <c r="C521" s="5"/>
      <c r="D521" s="5"/>
      <c r="E521" s="5">
        <v>1</v>
      </c>
      <c r="F521" s="5"/>
      <c r="G521" s="5">
        <v>1</v>
      </c>
    </row>
    <row r="522" spans="1:7" x14ac:dyDescent="0.2">
      <c r="A522" s="10">
        <v>41246.874814814815</v>
      </c>
      <c r="B522" s="5"/>
      <c r="C522" s="5"/>
      <c r="D522" s="5"/>
      <c r="E522" s="5">
        <v>1</v>
      </c>
      <c r="F522" s="5"/>
      <c r="G522" s="5">
        <v>1</v>
      </c>
    </row>
    <row r="523" spans="1:7" x14ac:dyDescent="0.2">
      <c r="A523" s="10">
        <v>41247.020243055558</v>
      </c>
      <c r="B523" s="5"/>
      <c r="C523" s="5"/>
      <c r="D523" s="5"/>
      <c r="E523" s="5">
        <v>1</v>
      </c>
      <c r="F523" s="5"/>
      <c r="G523" s="5">
        <v>1</v>
      </c>
    </row>
    <row r="524" spans="1:7" x14ac:dyDescent="0.2">
      <c r="A524" s="10">
        <v>41247.063576388886</v>
      </c>
      <c r="B524" s="5"/>
      <c r="C524" s="5">
        <v>1</v>
      </c>
      <c r="D524" s="5"/>
      <c r="E524" s="5"/>
      <c r="F524" s="5"/>
      <c r="G524" s="5">
        <v>1</v>
      </c>
    </row>
    <row r="525" spans="1:7" x14ac:dyDescent="0.2">
      <c r="A525" s="10">
        <v>41249.448958333334</v>
      </c>
      <c r="B525" s="5"/>
      <c r="C525" s="5"/>
      <c r="D525" s="5"/>
      <c r="E525" s="5">
        <v>1</v>
      </c>
      <c r="F525" s="5"/>
      <c r="G525" s="5">
        <v>1</v>
      </c>
    </row>
    <row r="526" spans="1:7" x14ac:dyDescent="0.2">
      <c r="A526" s="10">
        <v>41249.749085648145</v>
      </c>
      <c r="B526" s="5"/>
      <c r="C526" s="5"/>
      <c r="D526" s="5"/>
      <c r="E526" s="5">
        <v>1</v>
      </c>
      <c r="F526" s="5"/>
      <c r="G526" s="5">
        <v>1</v>
      </c>
    </row>
    <row r="527" spans="1:7" x14ac:dyDescent="0.2">
      <c r="A527" s="10">
        <v>41250.025902777779</v>
      </c>
      <c r="B527" s="5"/>
      <c r="C527" s="5">
        <v>1</v>
      </c>
      <c r="D527" s="5"/>
      <c r="E527" s="5"/>
      <c r="F527" s="5"/>
      <c r="G527" s="5">
        <v>1</v>
      </c>
    </row>
    <row r="528" spans="1:7" x14ac:dyDescent="0.2">
      <c r="A528" s="10">
        <v>41250.827118055553</v>
      </c>
      <c r="B528" s="5"/>
      <c r="C528" s="5"/>
      <c r="D528" s="5"/>
      <c r="E528" s="5">
        <v>1</v>
      </c>
      <c r="F528" s="5"/>
      <c r="G528" s="5">
        <v>1</v>
      </c>
    </row>
    <row r="529" spans="1:7" x14ac:dyDescent="0.2">
      <c r="A529" s="10">
        <v>41255.833611111113</v>
      </c>
      <c r="B529" s="5"/>
      <c r="C529" s="5">
        <v>1</v>
      </c>
      <c r="D529" s="5"/>
      <c r="E529" s="5"/>
      <c r="F529" s="5"/>
      <c r="G529" s="5">
        <v>1</v>
      </c>
    </row>
    <row r="530" spans="1:7" x14ac:dyDescent="0.2">
      <c r="A530" s="10">
        <v>41257.531712962962</v>
      </c>
      <c r="B530" s="5"/>
      <c r="C530" s="5">
        <v>1</v>
      </c>
      <c r="D530" s="5"/>
      <c r="E530" s="5"/>
      <c r="F530" s="5"/>
      <c r="G530" s="5">
        <v>1</v>
      </c>
    </row>
    <row r="531" spans="1:7" x14ac:dyDescent="0.2">
      <c r="A531" s="10">
        <v>41257.950381944444</v>
      </c>
      <c r="B531" s="5"/>
      <c r="C531" s="5"/>
      <c r="D531" s="5"/>
      <c r="E531" s="5">
        <v>1</v>
      </c>
      <c r="F531" s="5"/>
      <c r="G531" s="5">
        <v>1</v>
      </c>
    </row>
    <row r="532" spans="1:7" x14ac:dyDescent="0.2">
      <c r="A532" s="10">
        <v>41261.767812500002</v>
      </c>
      <c r="B532" s="5"/>
      <c r="C532" s="5"/>
      <c r="D532" s="5"/>
      <c r="E532" s="5">
        <v>1</v>
      </c>
      <c r="F532" s="5"/>
      <c r="G532" s="5">
        <v>1</v>
      </c>
    </row>
    <row r="533" spans="1:7" x14ac:dyDescent="0.2">
      <c r="A533" s="10">
        <v>41264.72314814815</v>
      </c>
      <c r="B533" s="5"/>
      <c r="C533" s="5"/>
      <c r="D533" s="5"/>
      <c r="E533" s="5">
        <v>1</v>
      </c>
      <c r="F533" s="5"/>
      <c r="G533" s="5">
        <v>1</v>
      </c>
    </row>
    <row r="534" spans="1:7" x14ac:dyDescent="0.2">
      <c r="A534" s="10">
        <v>41264.853865740741</v>
      </c>
      <c r="B534" s="5"/>
      <c r="C534" s="5">
        <v>1</v>
      </c>
      <c r="D534" s="5"/>
      <c r="E534" s="5"/>
      <c r="F534" s="5"/>
      <c r="G534" s="5">
        <v>1</v>
      </c>
    </row>
    <row r="535" spans="1:7" x14ac:dyDescent="0.2">
      <c r="A535" s="10">
        <v>41270.21497685185</v>
      </c>
      <c r="B535" s="5"/>
      <c r="C535" s="5"/>
      <c r="D535" s="5"/>
      <c r="E535" s="5">
        <v>1</v>
      </c>
      <c r="F535" s="5"/>
      <c r="G535" s="5">
        <v>1</v>
      </c>
    </row>
    <row r="536" spans="1:7" x14ac:dyDescent="0.2">
      <c r="A536" s="10">
        <v>41270.954351851855</v>
      </c>
      <c r="B536" s="5"/>
      <c r="C536" s="5"/>
      <c r="D536" s="5"/>
      <c r="E536" s="5">
        <v>1</v>
      </c>
      <c r="F536" s="5"/>
      <c r="G536" s="5">
        <v>1</v>
      </c>
    </row>
    <row r="537" spans="1:7" x14ac:dyDescent="0.2">
      <c r="A537" s="10">
        <v>41274.776736111111</v>
      </c>
      <c r="B537" s="5"/>
      <c r="C537" s="5"/>
      <c r="D537" s="5"/>
      <c r="E537" s="5">
        <v>1</v>
      </c>
      <c r="F537" s="5"/>
      <c r="G537" s="5">
        <v>1</v>
      </c>
    </row>
    <row r="538" spans="1:7" x14ac:dyDescent="0.2">
      <c r="A538" s="10">
        <v>41276.047905092593</v>
      </c>
      <c r="B538" s="5"/>
      <c r="C538" s="5"/>
      <c r="D538" s="5"/>
      <c r="E538" s="5">
        <v>1</v>
      </c>
      <c r="F538" s="5"/>
      <c r="G538" s="5">
        <v>1</v>
      </c>
    </row>
    <row r="539" spans="1:7" x14ac:dyDescent="0.2">
      <c r="A539" s="10">
        <v>41276.496840277781</v>
      </c>
      <c r="B539" s="5"/>
      <c r="C539" s="5">
        <v>1</v>
      </c>
      <c r="D539" s="5"/>
      <c r="E539" s="5"/>
      <c r="F539" s="5"/>
      <c r="G539" s="5">
        <v>1</v>
      </c>
    </row>
    <row r="540" spans="1:7" x14ac:dyDescent="0.2">
      <c r="A540" s="10">
        <v>41276.846817129626</v>
      </c>
      <c r="B540" s="5"/>
      <c r="C540" s="5"/>
      <c r="D540" s="5"/>
      <c r="E540" s="5">
        <v>1</v>
      </c>
      <c r="F540" s="5"/>
      <c r="G540" s="5">
        <v>1</v>
      </c>
    </row>
    <row r="541" spans="1:7" x14ac:dyDescent="0.2">
      <c r="A541" s="10">
        <v>41277.186111111114</v>
      </c>
      <c r="B541" s="5"/>
      <c r="C541" s="5"/>
      <c r="D541" s="5"/>
      <c r="E541" s="5">
        <v>1</v>
      </c>
      <c r="F541" s="5"/>
      <c r="G541" s="5">
        <v>1</v>
      </c>
    </row>
    <row r="542" spans="1:7" x14ac:dyDescent="0.2">
      <c r="A542" s="10">
        <v>41282.017962962964</v>
      </c>
      <c r="B542" s="5"/>
      <c r="C542" s="5"/>
      <c r="D542" s="5"/>
      <c r="E542" s="5">
        <v>1</v>
      </c>
      <c r="F542" s="5"/>
      <c r="G542" s="5">
        <v>1</v>
      </c>
    </row>
    <row r="543" spans="1:7" x14ac:dyDescent="0.2">
      <c r="A543" s="10">
        <v>41282.944456018522</v>
      </c>
      <c r="B543" s="5"/>
      <c r="C543" s="5"/>
      <c r="D543" s="5"/>
      <c r="E543" s="5">
        <v>1</v>
      </c>
      <c r="F543" s="5"/>
      <c r="G543" s="5">
        <v>1</v>
      </c>
    </row>
    <row r="544" spans="1:7" x14ac:dyDescent="0.2">
      <c r="A544" s="10">
        <v>41288.68712962963</v>
      </c>
      <c r="B544" s="5"/>
      <c r="C544" s="5"/>
      <c r="D544" s="5"/>
      <c r="E544" s="5">
        <v>1</v>
      </c>
      <c r="F544" s="5"/>
      <c r="G544" s="5">
        <v>1</v>
      </c>
    </row>
    <row r="545" spans="1:7" x14ac:dyDescent="0.2">
      <c r="A545" s="10">
        <v>41288.942928240744</v>
      </c>
      <c r="B545" s="5"/>
      <c r="C545" s="5">
        <v>1</v>
      </c>
      <c r="D545" s="5"/>
      <c r="E545" s="5"/>
      <c r="F545" s="5"/>
      <c r="G545" s="5">
        <v>1</v>
      </c>
    </row>
    <row r="546" spans="1:7" x14ac:dyDescent="0.2">
      <c r="A546" s="10">
        <v>41289.999641203707</v>
      </c>
      <c r="B546" s="5"/>
      <c r="C546" s="5">
        <v>1</v>
      </c>
      <c r="D546" s="5"/>
      <c r="E546" s="5"/>
      <c r="F546" s="5"/>
      <c r="G546" s="5">
        <v>1</v>
      </c>
    </row>
    <row r="547" spans="1:7" x14ac:dyDescent="0.2">
      <c r="A547" s="10">
        <v>41290.598483796297</v>
      </c>
      <c r="B547" s="5"/>
      <c r="C547" s="5"/>
      <c r="D547" s="5"/>
      <c r="E547" s="5">
        <v>1</v>
      </c>
      <c r="F547" s="5"/>
      <c r="G547" s="5">
        <v>1</v>
      </c>
    </row>
    <row r="548" spans="1:7" x14ac:dyDescent="0.2">
      <c r="A548" s="10">
        <v>41291.661550925928</v>
      </c>
      <c r="B548" s="5"/>
      <c r="C548" s="5"/>
      <c r="D548" s="5"/>
      <c r="E548" s="5">
        <v>1</v>
      </c>
      <c r="F548" s="5"/>
      <c r="G548" s="5">
        <v>1</v>
      </c>
    </row>
    <row r="549" spans="1:7" x14ac:dyDescent="0.2">
      <c r="A549" s="10">
        <v>41298.509965277779</v>
      </c>
      <c r="B549" s="5"/>
      <c r="C549" s="5"/>
      <c r="D549" s="5"/>
      <c r="E549" s="5">
        <v>1</v>
      </c>
      <c r="F549" s="5"/>
      <c r="G549" s="5">
        <v>1</v>
      </c>
    </row>
    <row r="550" spans="1:7" x14ac:dyDescent="0.2">
      <c r="A550" s="10">
        <v>41299.381423611114</v>
      </c>
      <c r="B550" s="5"/>
      <c r="C550" s="5"/>
      <c r="D550" s="5"/>
      <c r="E550" s="5">
        <v>1</v>
      </c>
      <c r="F550" s="5"/>
      <c r="G550" s="5">
        <v>1</v>
      </c>
    </row>
    <row r="551" spans="1:7" x14ac:dyDescent="0.2">
      <c r="A551" s="10">
        <v>41299.793356481481</v>
      </c>
      <c r="B551" s="5"/>
      <c r="C551" s="5"/>
      <c r="D551" s="5"/>
      <c r="E551" s="5">
        <v>1</v>
      </c>
      <c r="F551" s="5"/>
      <c r="G551" s="5">
        <v>1</v>
      </c>
    </row>
    <row r="552" spans="1:7" x14ac:dyDescent="0.2">
      <c r="A552" s="10">
        <v>41299.878148148149</v>
      </c>
      <c r="B552" s="5"/>
      <c r="C552" s="5"/>
      <c r="D552" s="5"/>
      <c r="E552" s="5">
        <v>1</v>
      </c>
      <c r="F552" s="5"/>
      <c r="G552" s="5">
        <v>1</v>
      </c>
    </row>
    <row r="553" spans="1:7" x14ac:dyDescent="0.2">
      <c r="A553" s="10">
        <v>41301.654340277775</v>
      </c>
      <c r="B553" s="5"/>
      <c r="C553" s="5"/>
      <c r="D553" s="5"/>
      <c r="E553" s="5">
        <v>1</v>
      </c>
      <c r="F553" s="5"/>
      <c r="G553" s="5">
        <v>1</v>
      </c>
    </row>
    <row r="554" spans="1:7" x14ac:dyDescent="0.2">
      <c r="A554" s="10">
        <v>41303.044016203705</v>
      </c>
      <c r="B554" s="5"/>
      <c r="C554" s="5"/>
      <c r="D554" s="5"/>
      <c r="E554" s="5">
        <v>1</v>
      </c>
      <c r="F554" s="5"/>
      <c r="G554" s="5">
        <v>1</v>
      </c>
    </row>
    <row r="555" spans="1:7" x14ac:dyDescent="0.2">
      <c r="A555" s="10">
        <v>41303.593923611108</v>
      </c>
      <c r="B555" s="5"/>
      <c r="C555" s="5"/>
      <c r="D555" s="5"/>
      <c r="E555" s="5">
        <v>1</v>
      </c>
      <c r="F555" s="5"/>
      <c r="G555" s="5">
        <v>1</v>
      </c>
    </row>
    <row r="556" spans="1:7" x14ac:dyDescent="0.2">
      <c r="A556" s="10">
        <v>41304.751284722224</v>
      </c>
      <c r="B556" s="5"/>
      <c r="C556" s="5"/>
      <c r="D556" s="5"/>
      <c r="E556" s="5">
        <v>1</v>
      </c>
      <c r="F556" s="5"/>
      <c r="G556" s="5">
        <v>1</v>
      </c>
    </row>
    <row r="557" spans="1:7" x14ac:dyDescent="0.2">
      <c r="A557" s="10">
        <v>41304.833194444444</v>
      </c>
      <c r="B557" s="5"/>
      <c r="C557" s="5"/>
      <c r="D557" s="5"/>
      <c r="E557" s="5">
        <v>1</v>
      </c>
      <c r="F557" s="5"/>
      <c r="G557" s="5">
        <v>1</v>
      </c>
    </row>
    <row r="558" spans="1:7" x14ac:dyDescent="0.2">
      <c r="A558" s="10">
        <v>41304.962233796294</v>
      </c>
      <c r="B558" s="5"/>
      <c r="C558" s="5"/>
      <c r="D558" s="5"/>
      <c r="E558" s="5">
        <v>1</v>
      </c>
      <c r="F558" s="5"/>
      <c r="G558" s="5">
        <v>1</v>
      </c>
    </row>
    <row r="559" spans="1:7" x14ac:dyDescent="0.2">
      <c r="A559" s="10">
        <v>41305.809363425928</v>
      </c>
      <c r="B559" s="5"/>
      <c r="C559" s="5"/>
      <c r="D559" s="5"/>
      <c r="E559" s="5">
        <v>1</v>
      </c>
      <c r="F559" s="5"/>
      <c r="G559" s="5">
        <v>1</v>
      </c>
    </row>
    <row r="560" spans="1:7" x14ac:dyDescent="0.2">
      <c r="A560" s="10">
        <v>41307.987696759257</v>
      </c>
      <c r="B560" s="5"/>
      <c r="C560" s="5"/>
      <c r="D560" s="5"/>
      <c r="E560" s="5">
        <v>1</v>
      </c>
      <c r="F560" s="5"/>
      <c r="G560" s="5">
        <v>1</v>
      </c>
    </row>
    <row r="561" spans="1:7" x14ac:dyDescent="0.2">
      <c r="A561" s="10">
        <v>41309.11791666667</v>
      </c>
      <c r="B561" s="5"/>
      <c r="C561" s="5"/>
      <c r="D561" s="5"/>
      <c r="E561" s="5">
        <v>1</v>
      </c>
      <c r="F561" s="5"/>
      <c r="G561" s="5">
        <v>1</v>
      </c>
    </row>
    <row r="562" spans="1:7" x14ac:dyDescent="0.2">
      <c r="A562" s="10">
        <v>41310.969270833331</v>
      </c>
      <c r="B562" s="5"/>
      <c r="C562" s="5">
        <v>1</v>
      </c>
      <c r="D562" s="5"/>
      <c r="E562" s="5"/>
      <c r="F562" s="5"/>
      <c r="G562" s="5">
        <v>1</v>
      </c>
    </row>
    <row r="563" spans="1:7" x14ac:dyDescent="0.2">
      <c r="A563" s="10">
        <v>41311.126481481479</v>
      </c>
      <c r="B563" s="5"/>
      <c r="C563" s="5">
        <v>1</v>
      </c>
      <c r="D563" s="5"/>
      <c r="E563" s="5"/>
      <c r="F563" s="5"/>
      <c r="G563" s="5">
        <v>1</v>
      </c>
    </row>
    <row r="564" spans="1:7" x14ac:dyDescent="0.2">
      <c r="A564" s="10">
        <v>41311.799513888887</v>
      </c>
      <c r="B564" s="5"/>
      <c r="C564" s="5"/>
      <c r="D564" s="5"/>
      <c r="E564" s="5">
        <v>1</v>
      </c>
      <c r="F564" s="5"/>
      <c r="G564" s="5">
        <v>1</v>
      </c>
    </row>
    <row r="565" spans="1:7" x14ac:dyDescent="0.2">
      <c r="A565" s="10">
        <v>41312.311562499999</v>
      </c>
      <c r="B565" s="5"/>
      <c r="C565" s="5"/>
      <c r="D565" s="5"/>
      <c r="E565" s="5">
        <v>1</v>
      </c>
      <c r="F565" s="5"/>
      <c r="G565" s="5">
        <v>1</v>
      </c>
    </row>
    <row r="566" spans="1:7" x14ac:dyDescent="0.2">
      <c r="A566" s="10">
        <v>41312.737673611111</v>
      </c>
      <c r="B566" s="5"/>
      <c r="C566" s="5"/>
      <c r="D566" s="5"/>
      <c r="E566" s="5">
        <v>1</v>
      </c>
      <c r="F566" s="5"/>
      <c r="G566" s="5">
        <v>1</v>
      </c>
    </row>
    <row r="567" spans="1:7" x14ac:dyDescent="0.2">
      <c r="A567" s="10">
        <v>41312.88077546296</v>
      </c>
      <c r="B567" s="5"/>
      <c r="C567" s="5"/>
      <c r="D567" s="5"/>
      <c r="E567" s="5">
        <v>1</v>
      </c>
      <c r="F567" s="5"/>
      <c r="G567" s="5">
        <v>1</v>
      </c>
    </row>
    <row r="568" spans="1:7" x14ac:dyDescent="0.2">
      <c r="A568" s="10">
        <v>41313.755219907405</v>
      </c>
      <c r="B568" s="5"/>
      <c r="C568" s="5"/>
      <c r="D568" s="5"/>
      <c r="E568" s="5">
        <v>1</v>
      </c>
      <c r="F568" s="5"/>
      <c r="G568" s="5">
        <v>1</v>
      </c>
    </row>
    <row r="569" spans="1:7" x14ac:dyDescent="0.2">
      <c r="A569" s="10">
        <v>41313.816250000003</v>
      </c>
      <c r="B569" s="5"/>
      <c r="C569" s="5"/>
      <c r="D569" s="5"/>
      <c r="E569" s="5">
        <v>1</v>
      </c>
      <c r="F569" s="5"/>
      <c r="G569" s="5">
        <v>1</v>
      </c>
    </row>
    <row r="570" spans="1:7" x14ac:dyDescent="0.2">
      <c r="A570" s="10">
        <v>41313.985046296293</v>
      </c>
      <c r="B570" s="5"/>
      <c r="C570" s="5"/>
      <c r="D570" s="5"/>
      <c r="E570" s="5">
        <v>1</v>
      </c>
      <c r="F570" s="5"/>
      <c r="G570" s="5">
        <v>1</v>
      </c>
    </row>
    <row r="571" spans="1:7" x14ac:dyDescent="0.2">
      <c r="A571" s="10">
        <v>41316.120949074073</v>
      </c>
      <c r="B571" s="5"/>
      <c r="C571" s="5"/>
      <c r="D571" s="5"/>
      <c r="E571" s="5">
        <v>1</v>
      </c>
      <c r="F571" s="5"/>
      <c r="G571" s="5">
        <v>1</v>
      </c>
    </row>
    <row r="572" spans="1:7" x14ac:dyDescent="0.2">
      <c r="A572" s="10">
        <v>41319.349988425929</v>
      </c>
      <c r="B572" s="5"/>
      <c r="C572" s="5"/>
      <c r="D572" s="5"/>
      <c r="E572" s="5">
        <v>1</v>
      </c>
      <c r="F572" s="5"/>
      <c r="G572" s="5">
        <v>1</v>
      </c>
    </row>
    <row r="573" spans="1:7" x14ac:dyDescent="0.2">
      <c r="A573" s="10">
        <v>41319.769293981481</v>
      </c>
      <c r="B573" s="5"/>
      <c r="C573" s="5"/>
      <c r="D573" s="5"/>
      <c r="E573" s="5">
        <v>1</v>
      </c>
      <c r="F573" s="5"/>
      <c r="G573" s="5">
        <v>1</v>
      </c>
    </row>
    <row r="574" spans="1:7" x14ac:dyDescent="0.2">
      <c r="A574" s="10">
        <v>41320.717465277776</v>
      </c>
      <c r="B574" s="5"/>
      <c r="C574" s="5"/>
      <c r="D574" s="5"/>
      <c r="E574" s="5">
        <v>1</v>
      </c>
      <c r="F574" s="5"/>
      <c r="G574" s="5">
        <v>1</v>
      </c>
    </row>
    <row r="575" spans="1:7" x14ac:dyDescent="0.2">
      <c r="A575" s="10">
        <v>41321.339583333334</v>
      </c>
      <c r="B575" s="5"/>
      <c r="C575" s="5"/>
      <c r="D575" s="5"/>
      <c r="E575" s="5">
        <v>1</v>
      </c>
      <c r="F575" s="5"/>
      <c r="G575" s="5">
        <v>1</v>
      </c>
    </row>
    <row r="576" spans="1:7" x14ac:dyDescent="0.2">
      <c r="A576" s="10">
        <v>41324.193298611113</v>
      </c>
      <c r="B576" s="5"/>
      <c r="C576" s="5"/>
      <c r="D576" s="5"/>
      <c r="E576" s="5">
        <v>1</v>
      </c>
      <c r="F576" s="5"/>
      <c r="G576" s="5">
        <v>1</v>
      </c>
    </row>
    <row r="577" spans="1:7" x14ac:dyDescent="0.2">
      <c r="A577" s="10">
        <v>41324.214571759258</v>
      </c>
      <c r="B577" s="5"/>
      <c r="C577" s="5"/>
      <c r="D577" s="5"/>
      <c r="E577" s="5">
        <v>1</v>
      </c>
      <c r="F577" s="5"/>
      <c r="G577" s="5">
        <v>1</v>
      </c>
    </row>
    <row r="578" spans="1:7" x14ac:dyDescent="0.2">
      <c r="A578" s="10">
        <v>41324.79415509259</v>
      </c>
      <c r="B578" s="5"/>
      <c r="C578" s="5"/>
      <c r="D578" s="5"/>
      <c r="E578" s="5">
        <v>1</v>
      </c>
      <c r="F578" s="5"/>
      <c r="G578" s="5">
        <v>1</v>
      </c>
    </row>
    <row r="579" spans="1:7" x14ac:dyDescent="0.2">
      <c r="A579" s="10">
        <v>41325.525752314818</v>
      </c>
      <c r="B579" s="5"/>
      <c r="C579" s="5"/>
      <c r="D579" s="5"/>
      <c r="E579" s="5">
        <v>1</v>
      </c>
      <c r="F579" s="5"/>
      <c r="G579" s="5">
        <v>1</v>
      </c>
    </row>
    <row r="580" spans="1:7" x14ac:dyDescent="0.2">
      <c r="A580" s="10">
        <v>41326.911319444444</v>
      </c>
      <c r="B580" s="5"/>
      <c r="C580" s="5"/>
      <c r="D580" s="5"/>
      <c r="E580" s="5">
        <v>1</v>
      </c>
      <c r="F580" s="5"/>
      <c r="G580" s="5">
        <v>1</v>
      </c>
    </row>
    <row r="581" spans="1:7" x14ac:dyDescent="0.2">
      <c r="A581" s="10">
        <v>41326.987974537034</v>
      </c>
      <c r="B581" s="5"/>
      <c r="C581" s="5"/>
      <c r="D581" s="5"/>
      <c r="E581" s="5">
        <v>1</v>
      </c>
      <c r="F581" s="5"/>
      <c r="G581" s="5">
        <v>1</v>
      </c>
    </row>
    <row r="582" spans="1:7" x14ac:dyDescent="0.2">
      <c r="A582" s="10">
        <v>41327.996435185189</v>
      </c>
      <c r="B582" s="5"/>
      <c r="C582" s="5"/>
      <c r="D582" s="5"/>
      <c r="E582" s="5">
        <v>1</v>
      </c>
      <c r="F582" s="5"/>
      <c r="G582" s="5">
        <v>1</v>
      </c>
    </row>
    <row r="583" spans="1:7" x14ac:dyDescent="0.2">
      <c r="A583" s="10">
        <v>41330.038784722223</v>
      </c>
      <c r="B583" s="5"/>
      <c r="C583" s="5"/>
      <c r="D583" s="5"/>
      <c r="E583" s="5">
        <v>1</v>
      </c>
      <c r="F583" s="5"/>
      <c r="G583" s="5">
        <v>1</v>
      </c>
    </row>
    <row r="584" spans="1:7" x14ac:dyDescent="0.2">
      <c r="A584" s="10">
        <v>41331.253159722219</v>
      </c>
      <c r="B584" s="5"/>
      <c r="C584" s="5"/>
      <c r="D584" s="5"/>
      <c r="E584" s="5">
        <v>1</v>
      </c>
      <c r="F584" s="5"/>
      <c r="G584" s="5">
        <v>1</v>
      </c>
    </row>
    <row r="585" spans="1:7" x14ac:dyDescent="0.2">
      <c r="A585" s="10">
        <v>41331.555127314816</v>
      </c>
      <c r="B585" s="5"/>
      <c r="C585" s="5">
        <v>1</v>
      </c>
      <c r="D585" s="5"/>
      <c r="E585" s="5"/>
      <c r="F585" s="5"/>
      <c r="G585" s="5">
        <v>1</v>
      </c>
    </row>
    <row r="586" spans="1:7" x14ac:dyDescent="0.2">
      <c r="A586" s="10">
        <v>41333.837187500001</v>
      </c>
      <c r="B586" s="5"/>
      <c r="C586" s="5"/>
      <c r="D586" s="5"/>
      <c r="E586" s="5">
        <v>1</v>
      </c>
      <c r="F586" s="5"/>
      <c r="G586" s="5">
        <v>1</v>
      </c>
    </row>
    <row r="587" spans="1:7" x14ac:dyDescent="0.2">
      <c r="A587" s="10">
        <v>41336.703298611108</v>
      </c>
      <c r="B587" s="5"/>
      <c r="C587" s="5"/>
      <c r="D587" s="5"/>
      <c r="E587" s="5">
        <v>1</v>
      </c>
      <c r="F587" s="5"/>
      <c r="G587" s="5">
        <v>1</v>
      </c>
    </row>
    <row r="588" spans="1:7" x14ac:dyDescent="0.2">
      <c r="A588" s="10">
        <v>41340.303032407406</v>
      </c>
      <c r="B588" s="5"/>
      <c r="C588" s="5">
        <v>1</v>
      </c>
      <c r="D588" s="5"/>
      <c r="E588" s="5"/>
      <c r="F588" s="5"/>
      <c r="G588" s="5">
        <v>1</v>
      </c>
    </row>
    <row r="589" spans="1:7" x14ac:dyDescent="0.2">
      <c r="A589" s="10">
        <v>41341.111400462964</v>
      </c>
      <c r="B589" s="5"/>
      <c r="C589" s="5"/>
      <c r="D589" s="5"/>
      <c r="E589" s="5">
        <v>1</v>
      </c>
      <c r="F589" s="5"/>
      <c r="G589" s="5">
        <v>1</v>
      </c>
    </row>
    <row r="590" spans="1:7" x14ac:dyDescent="0.2">
      <c r="A590" s="10">
        <v>41341.870868055557</v>
      </c>
      <c r="B590" s="5"/>
      <c r="C590" s="5"/>
      <c r="D590" s="5"/>
      <c r="E590" s="5">
        <v>1</v>
      </c>
      <c r="F590" s="5"/>
      <c r="G590" s="5">
        <v>1</v>
      </c>
    </row>
    <row r="591" spans="1:7" x14ac:dyDescent="0.2">
      <c r="A591" s="10">
        <v>41342.845567129632</v>
      </c>
      <c r="B591" s="5"/>
      <c r="C591" s="5">
        <v>1</v>
      </c>
      <c r="D591" s="5"/>
      <c r="E591" s="5"/>
      <c r="F591" s="5"/>
      <c r="G591" s="5">
        <v>1</v>
      </c>
    </row>
    <row r="592" spans="1:7" x14ac:dyDescent="0.2">
      <c r="A592" s="10">
        <v>41344.662858796299</v>
      </c>
      <c r="B592" s="5"/>
      <c r="C592" s="5"/>
      <c r="D592" s="5"/>
      <c r="E592" s="5">
        <v>1</v>
      </c>
      <c r="F592" s="5"/>
      <c r="G592" s="5">
        <v>1</v>
      </c>
    </row>
    <row r="593" spans="1:7" x14ac:dyDescent="0.2">
      <c r="A593" s="10">
        <v>41346.042673611111</v>
      </c>
      <c r="B593" s="5"/>
      <c r="C593" s="5"/>
      <c r="D593" s="5"/>
      <c r="E593" s="5">
        <v>1</v>
      </c>
      <c r="F593" s="5"/>
      <c r="G593" s="5">
        <v>1</v>
      </c>
    </row>
    <row r="594" spans="1:7" x14ac:dyDescent="0.2">
      <c r="A594" s="10">
        <v>41348.168287037035</v>
      </c>
      <c r="B594" s="5"/>
      <c r="C594" s="5"/>
      <c r="D594" s="5"/>
      <c r="E594" s="5">
        <v>1</v>
      </c>
      <c r="F594" s="5"/>
      <c r="G594" s="5">
        <v>1</v>
      </c>
    </row>
    <row r="595" spans="1:7" x14ac:dyDescent="0.2">
      <c r="A595" s="10">
        <v>41348.877685185187</v>
      </c>
      <c r="B595" s="5"/>
      <c r="C595" s="5"/>
      <c r="D595" s="5"/>
      <c r="E595" s="5">
        <v>1</v>
      </c>
      <c r="F595" s="5"/>
      <c r="G595" s="5">
        <v>1</v>
      </c>
    </row>
    <row r="596" spans="1:7" x14ac:dyDescent="0.2">
      <c r="A596" s="10">
        <v>41351.541377314818</v>
      </c>
      <c r="B596" s="5"/>
      <c r="C596" s="5"/>
      <c r="D596" s="5"/>
      <c r="E596" s="5">
        <v>1</v>
      </c>
      <c r="F596" s="5"/>
      <c r="G596" s="5">
        <v>1</v>
      </c>
    </row>
    <row r="597" spans="1:7" x14ac:dyDescent="0.2">
      <c r="A597" s="10">
        <v>41351.76090277778</v>
      </c>
      <c r="B597" s="5"/>
      <c r="C597" s="5"/>
      <c r="D597" s="5"/>
      <c r="E597" s="5">
        <v>1</v>
      </c>
      <c r="F597" s="5"/>
      <c r="G597" s="5">
        <v>1</v>
      </c>
    </row>
    <row r="598" spans="1:7" x14ac:dyDescent="0.2">
      <c r="A598" s="10">
        <v>41354.708460648151</v>
      </c>
      <c r="B598" s="5"/>
      <c r="C598" s="5"/>
      <c r="D598" s="5"/>
      <c r="E598" s="5">
        <v>1</v>
      </c>
      <c r="F598" s="5"/>
      <c r="G598" s="5">
        <v>1</v>
      </c>
    </row>
    <row r="599" spans="1:7" x14ac:dyDescent="0.2">
      <c r="A599" s="10">
        <v>41355.577291666668</v>
      </c>
      <c r="B599" s="5"/>
      <c r="C599" s="5"/>
      <c r="D599" s="5"/>
      <c r="E599" s="5">
        <v>1</v>
      </c>
      <c r="F599" s="5"/>
      <c r="G599" s="5">
        <v>1</v>
      </c>
    </row>
    <row r="600" spans="1:7" x14ac:dyDescent="0.2">
      <c r="A600" s="10">
        <v>41355.825497685182</v>
      </c>
      <c r="B600" s="5"/>
      <c r="C600" s="5"/>
      <c r="D600" s="5"/>
      <c r="E600" s="5">
        <v>1</v>
      </c>
      <c r="F600" s="5"/>
      <c r="G600" s="5">
        <v>1</v>
      </c>
    </row>
    <row r="601" spans="1:7" x14ac:dyDescent="0.2">
      <c r="A601" s="10">
        <v>41357.209166666667</v>
      </c>
      <c r="B601" s="5"/>
      <c r="C601" s="5"/>
      <c r="D601" s="5"/>
      <c r="E601" s="5">
        <v>1</v>
      </c>
      <c r="F601" s="5"/>
      <c r="G601" s="5">
        <v>1</v>
      </c>
    </row>
    <row r="602" spans="1:7" x14ac:dyDescent="0.2">
      <c r="A602" s="10">
        <v>41360.970601851855</v>
      </c>
      <c r="B602" s="5"/>
      <c r="C602" s="5"/>
      <c r="D602" s="5"/>
      <c r="E602" s="5">
        <v>1</v>
      </c>
      <c r="F602" s="5"/>
      <c r="G602" s="5">
        <v>1</v>
      </c>
    </row>
    <row r="603" spans="1:7" x14ac:dyDescent="0.2">
      <c r="A603" s="10">
        <v>41361.886469907404</v>
      </c>
      <c r="B603" s="5"/>
      <c r="C603" s="5">
        <v>1</v>
      </c>
      <c r="D603" s="5"/>
      <c r="E603" s="5"/>
      <c r="F603" s="5"/>
      <c r="G603" s="5">
        <v>1</v>
      </c>
    </row>
    <row r="604" spans="1:7" x14ac:dyDescent="0.2">
      <c r="A604" s="10">
        <v>41365.613078703704</v>
      </c>
      <c r="B604" s="5"/>
      <c r="C604" s="5"/>
      <c r="D604" s="5"/>
      <c r="E604" s="5">
        <v>1</v>
      </c>
      <c r="F604" s="5"/>
      <c r="G604" s="5">
        <v>1</v>
      </c>
    </row>
    <row r="605" spans="1:7" x14ac:dyDescent="0.2">
      <c r="A605" s="10">
        <v>41365.904594907406</v>
      </c>
      <c r="B605" s="5"/>
      <c r="C605" s="5">
        <v>1</v>
      </c>
      <c r="D605" s="5"/>
      <c r="E605" s="5"/>
      <c r="F605" s="5"/>
      <c r="G605" s="5">
        <v>1</v>
      </c>
    </row>
    <row r="606" spans="1:7" x14ac:dyDescent="0.2">
      <c r="A606" s="10">
        <v>41365.928159722222</v>
      </c>
      <c r="B606" s="5"/>
      <c r="C606" s="5"/>
      <c r="D606" s="5"/>
      <c r="E606" s="5">
        <v>1</v>
      </c>
      <c r="F606" s="5"/>
      <c r="G606" s="5">
        <v>1</v>
      </c>
    </row>
    <row r="607" spans="1:7" x14ac:dyDescent="0.2">
      <c r="A607" s="10">
        <v>41367.572280092594</v>
      </c>
      <c r="B607" s="5"/>
      <c r="C607" s="5"/>
      <c r="D607" s="5"/>
      <c r="E607" s="5">
        <v>1</v>
      </c>
      <c r="F607" s="5"/>
      <c r="G607" s="5">
        <v>1</v>
      </c>
    </row>
    <row r="608" spans="1:7" x14ac:dyDescent="0.2">
      <c r="A608" s="10">
        <v>41368.560289351852</v>
      </c>
      <c r="B608" s="5"/>
      <c r="C608" s="5"/>
      <c r="D608" s="5"/>
      <c r="E608" s="5">
        <v>1</v>
      </c>
      <c r="F608" s="5"/>
      <c r="G608" s="5">
        <v>1</v>
      </c>
    </row>
    <row r="609" spans="1:7" x14ac:dyDescent="0.2">
      <c r="A609" s="10">
        <v>41368.583726851852</v>
      </c>
      <c r="B609" s="5"/>
      <c r="C609" s="5">
        <v>1</v>
      </c>
      <c r="D609" s="5"/>
      <c r="E609" s="5"/>
      <c r="F609" s="5"/>
      <c r="G609" s="5">
        <v>1</v>
      </c>
    </row>
    <row r="610" spans="1:7" x14ac:dyDescent="0.2">
      <c r="A610" s="10">
        <v>41370.292303240742</v>
      </c>
      <c r="B610" s="5"/>
      <c r="C610" s="5"/>
      <c r="D610" s="5"/>
      <c r="E610" s="5">
        <v>1</v>
      </c>
      <c r="F610" s="5"/>
      <c r="G610" s="5">
        <v>1</v>
      </c>
    </row>
    <row r="611" spans="1:7" x14ac:dyDescent="0.2">
      <c r="A611" s="10">
        <v>41370.800185185188</v>
      </c>
      <c r="B611" s="5"/>
      <c r="C611" s="5"/>
      <c r="D611" s="5"/>
      <c r="E611" s="5">
        <v>1</v>
      </c>
      <c r="F611" s="5"/>
      <c r="G611" s="5">
        <v>1</v>
      </c>
    </row>
    <row r="612" spans="1:7" x14ac:dyDescent="0.2">
      <c r="A612" s="10">
        <v>41371.648078703707</v>
      </c>
      <c r="B612" s="5"/>
      <c r="C612" s="5"/>
      <c r="D612" s="5"/>
      <c r="E612" s="5">
        <v>1</v>
      </c>
      <c r="F612" s="5"/>
      <c r="G612" s="5">
        <v>1</v>
      </c>
    </row>
    <row r="613" spans="1:7" x14ac:dyDescent="0.2">
      <c r="A613" s="10">
        <v>41373.102465277778</v>
      </c>
      <c r="B613" s="5"/>
      <c r="C613" s="5"/>
      <c r="D613" s="5"/>
      <c r="E613" s="5">
        <v>1</v>
      </c>
      <c r="F613" s="5"/>
      <c r="G613" s="5">
        <v>1</v>
      </c>
    </row>
    <row r="614" spans="1:7" x14ac:dyDescent="0.2">
      <c r="A614" s="10">
        <v>41373.579675925925</v>
      </c>
      <c r="B614" s="5"/>
      <c r="C614" s="5">
        <v>1</v>
      </c>
      <c r="D614" s="5"/>
      <c r="E614" s="5"/>
      <c r="F614" s="5"/>
      <c r="G614" s="5">
        <v>1</v>
      </c>
    </row>
    <row r="615" spans="1:7" x14ac:dyDescent="0.2">
      <c r="A615" s="10">
        <v>41373.690266203703</v>
      </c>
      <c r="B615" s="5"/>
      <c r="C615" s="5"/>
      <c r="D615" s="5"/>
      <c r="E615" s="5">
        <v>1</v>
      </c>
      <c r="F615" s="5"/>
      <c r="G615" s="5">
        <v>1</v>
      </c>
    </row>
    <row r="616" spans="1:7" x14ac:dyDescent="0.2">
      <c r="A616" s="10">
        <v>41375.057222222225</v>
      </c>
      <c r="B616" s="5"/>
      <c r="C616" s="5"/>
      <c r="D616" s="5"/>
      <c r="E616" s="5">
        <v>1</v>
      </c>
      <c r="F616" s="5"/>
      <c r="G616" s="5">
        <v>1</v>
      </c>
    </row>
    <row r="617" spans="1:7" x14ac:dyDescent="0.2">
      <c r="A617" s="10">
        <v>41375.702210648145</v>
      </c>
      <c r="B617" s="5"/>
      <c r="C617" s="5"/>
      <c r="D617" s="5"/>
      <c r="E617" s="5">
        <v>1</v>
      </c>
      <c r="F617" s="5"/>
      <c r="G617" s="5">
        <v>1</v>
      </c>
    </row>
    <row r="618" spans="1:7" x14ac:dyDescent="0.2">
      <c r="A618" s="10">
        <v>41376.769050925926</v>
      </c>
      <c r="B618" s="5"/>
      <c r="C618" s="5"/>
      <c r="D618" s="5"/>
      <c r="E618" s="5">
        <v>1</v>
      </c>
      <c r="F618" s="5"/>
      <c r="G618" s="5">
        <v>1</v>
      </c>
    </row>
    <row r="619" spans="1:7" x14ac:dyDescent="0.2">
      <c r="A619" s="10">
        <v>41378.69976851852</v>
      </c>
      <c r="B619" s="5"/>
      <c r="C619" s="5">
        <v>1</v>
      </c>
      <c r="D619" s="5"/>
      <c r="E619" s="5"/>
      <c r="F619" s="5"/>
      <c r="G619" s="5">
        <v>1</v>
      </c>
    </row>
    <row r="620" spans="1:7" x14ac:dyDescent="0.2">
      <c r="A620" s="10">
        <v>41379.515775462962</v>
      </c>
      <c r="B620" s="5"/>
      <c r="C620" s="5"/>
      <c r="D620" s="5"/>
      <c r="E620" s="5">
        <v>1</v>
      </c>
      <c r="F620" s="5"/>
      <c r="G620" s="5">
        <v>1</v>
      </c>
    </row>
    <row r="621" spans="1:7" x14ac:dyDescent="0.2">
      <c r="A621" s="10">
        <v>41381.50577546296</v>
      </c>
      <c r="B621" s="5"/>
      <c r="C621" s="5">
        <v>1</v>
      </c>
      <c r="D621" s="5"/>
      <c r="E621" s="5"/>
      <c r="F621" s="5"/>
      <c r="G621" s="5">
        <v>1</v>
      </c>
    </row>
    <row r="622" spans="1:7" x14ac:dyDescent="0.2">
      <c r="A622" s="10">
        <v>41382.096180555556</v>
      </c>
      <c r="B622" s="5"/>
      <c r="C622" s="5"/>
      <c r="D622" s="5"/>
      <c r="E622" s="5">
        <v>1</v>
      </c>
      <c r="F622" s="5"/>
      <c r="G622" s="5">
        <v>1</v>
      </c>
    </row>
    <row r="623" spans="1:7" x14ac:dyDescent="0.2">
      <c r="A623" s="10">
        <v>41383.605057870373</v>
      </c>
      <c r="B623" s="5"/>
      <c r="C623" s="5"/>
      <c r="D623" s="5"/>
      <c r="E623" s="5">
        <v>1</v>
      </c>
      <c r="F623" s="5"/>
      <c r="G623" s="5">
        <v>1</v>
      </c>
    </row>
    <row r="624" spans="1:7" x14ac:dyDescent="0.2">
      <c r="A624" s="10">
        <v>41387.171805555554</v>
      </c>
      <c r="B624" s="5"/>
      <c r="C624" s="5"/>
      <c r="D624" s="5"/>
      <c r="E624" s="5">
        <v>1</v>
      </c>
      <c r="F624" s="5"/>
      <c r="G624" s="5">
        <v>1</v>
      </c>
    </row>
    <row r="625" spans="1:7" x14ac:dyDescent="0.2">
      <c r="A625" s="10">
        <v>41387.651516203703</v>
      </c>
      <c r="B625" s="5"/>
      <c r="C625" s="5"/>
      <c r="D625" s="5"/>
      <c r="E625" s="5">
        <v>1</v>
      </c>
      <c r="F625" s="5"/>
      <c r="G625" s="5">
        <v>1</v>
      </c>
    </row>
    <row r="626" spans="1:7" x14ac:dyDescent="0.2">
      <c r="A626" s="10">
        <v>41388.021261574075</v>
      </c>
      <c r="B626" s="5"/>
      <c r="C626" s="5"/>
      <c r="D626" s="5"/>
      <c r="E626" s="5">
        <v>1</v>
      </c>
      <c r="F626" s="5"/>
      <c r="G626" s="5">
        <v>1</v>
      </c>
    </row>
    <row r="627" spans="1:7" x14ac:dyDescent="0.2">
      <c r="A627" s="10">
        <v>41389.364849537036</v>
      </c>
      <c r="B627" s="5"/>
      <c r="C627" s="5"/>
      <c r="D627" s="5"/>
      <c r="E627" s="5">
        <v>1</v>
      </c>
      <c r="F627" s="5"/>
      <c r="G627" s="5">
        <v>1</v>
      </c>
    </row>
    <row r="628" spans="1:7" x14ac:dyDescent="0.2">
      <c r="A628" s="10">
        <v>41389.679560185185</v>
      </c>
      <c r="B628" s="5">
        <v>1</v>
      </c>
      <c r="C628" s="5"/>
      <c r="D628" s="5"/>
      <c r="E628" s="5"/>
      <c r="F628" s="5"/>
      <c r="G628" s="5">
        <v>1</v>
      </c>
    </row>
    <row r="629" spans="1:7" x14ac:dyDescent="0.2">
      <c r="A629" s="10">
        <v>41389.808194444442</v>
      </c>
      <c r="B629" s="5"/>
      <c r="C629" s="5"/>
      <c r="D629" s="5"/>
      <c r="E629" s="5">
        <v>1</v>
      </c>
      <c r="F629" s="5"/>
      <c r="G629" s="5">
        <v>1</v>
      </c>
    </row>
    <row r="630" spans="1:7" x14ac:dyDescent="0.2">
      <c r="A630" s="10">
        <v>41390.757754629631</v>
      </c>
      <c r="B630" s="5"/>
      <c r="C630" s="5"/>
      <c r="D630" s="5"/>
      <c r="E630" s="5">
        <v>1</v>
      </c>
      <c r="F630" s="5"/>
      <c r="G630" s="5">
        <v>1</v>
      </c>
    </row>
    <row r="631" spans="1:7" x14ac:dyDescent="0.2">
      <c r="A631" s="10">
        <v>41391.782905092594</v>
      </c>
      <c r="B631" s="5"/>
      <c r="C631" s="5"/>
      <c r="D631" s="5"/>
      <c r="E631" s="5">
        <v>1</v>
      </c>
      <c r="F631" s="5"/>
      <c r="G631" s="5">
        <v>1</v>
      </c>
    </row>
    <row r="632" spans="1:7" x14ac:dyDescent="0.2">
      <c r="A632" s="10">
        <v>41394.074467592596</v>
      </c>
      <c r="B632" s="5"/>
      <c r="C632" s="5"/>
      <c r="D632" s="5"/>
      <c r="E632" s="5">
        <v>1</v>
      </c>
      <c r="F632" s="5"/>
      <c r="G632" s="5">
        <v>1</v>
      </c>
    </row>
    <row r="633" spans="1:7" x14ac:dyDescent="0.2">
      <c r="A633" s="10">
        <v>41394.842442129629</v>
      </c>
      <c r="B633" s="5"/>
      <c r="C633" s="5"/>
      <c r="D633" s="5"/>
      <c r="E633" s="5">
        <v>1</v>
      </c>
      <c r="F633" s="5"/>
      <c r="G633" s="5">
        <v>1</v>
      </c>
    </row>
    <row r="634" spans="1:7" x14ac:dyDescent="0.2">
      <c r="A634" s="10">
        <v>41394.871678240743</v>
      </c>
      <c r="B634" s="5"/>
      <c r="C634" s="5"/>
      <c r="D634" s="5"/>
      <c r="E634" s="5">
        <v>1</v>
      </c>
      <c r="F634" s="5"/>
      <c r="G634" s="5">
        <v>1</v>
      </c>
    </row>
    <row r="635" spans="1:7" x14ac:dyDescent="0.2">
      <c r="A635" s="10">
        <v>41399.99622685185</v>
      </c>
      <c r="B635" s="5"/>
      <c r="C635" s="5"/>
      <c r="D635" s="5"/>
      <c r="E635" s="5">
        <v>1</v>
      </c>
      <c r="F635" s="5"/>
      <c r="G635" s="5">
        <v>1</v>
      </c>
    </row>
    <row r="636" spans="1:7" x14ac:dyDescent="0.2">
      <c r="A636" s="10">
        <v>41400.92627314815</v>
      </c>
      <c r="B636" s="5"/>
      <c r="C636" s="5">
        <v>1</v>
      </c>
      <c r="D636" s="5"/>
      <c r="E636" s="5"/>
      <c r="F636" s="5"/>
      <c r="G636" s="5">
        <v>1</v>
      </c>
    </row>
    <row r="637" spans="1:7" x14ac:dyDescent="0.2">
      <c r="A637" s="10">
        <v>41401.565868055557</v>
      </c>
      <c r="B637" s="5"/>
      <c r="C637" s="5"/>
      <c r="D637" s="5"/>
      <c r="E637" s="5">
        <v>1</v>
      </c>
      <c r="F637" s="5"/>
      <c r="G637" s="5">
        <v>1</v>
      </c>
    </row>
    <row r="638" spans="1:7" x14ac:dyDescent="0.2">
      <c r="A638" s="10">
        <v>41401.648217592592</v>
      </c>
      <c r="B638" s="5"/>
      <c r="C638" s="5"/>
      <c r="D638" s="5"/>
      <c r="E638" s="5">
        <v>1</v>
      </c>
      <c r="F638" s="5"/>
      <c r="G638" s="5">
        <v>1</v>
      </c>
    </row>
    <row r="639" spans="1:7" x14ac:dyDescent="0.2">
      <c r="A639" s="10">
        <v>41402.558819444443</v>
      </c>
      <c r="B639" s="5"/>
      <c r="C639" s="5"/>
      <c r="D639" s="5"/>
      <c r="E639" s="5">
        <v>1</v>
      </c>
      <c r="F639" s="5"/>
      <c r="G639" s="5">
        <v>1</v>
      </c>
    </row>
    <row r="640" spans="1:7" x14ac:dyDescent="0.2">
      <c r="A640" s="10">
        <v>41402.752222222225</v>
      </c>
      <c r="B640" s="5"/>
      <c r="C640" s="5"/>
      <c r="D640" s="5"/>
      <c r="E640" s="5">
        <v>1</v>
      </c>
      <c r="F640" s="5"/>
      <c r="G640" s="5">
        <v>1</v>
      </c>
    </row>
    <row r="641" spans="1:7" x14ac:dyDescent="0.2">
      <c r="A641" s="10">
        <v>41403.000856481478</v>
      </c>
      <c r="B641" s="5"/>
      <c r="C641" s="5"/>
      <c r="D641" s="5"/>
      <c r="E641" s="5">
        <v>1</v>
      </c>
      <c r="F641" s="5"/>
      <c r="G641" s="5">
        <v>1</v>
      </c>
    </row>
    <row r="642" spans="1:7" x14ac:dyDescent="0.2">
      <c r="A642" s="10">
        <v>41407.84684027778</v>
      </c>
      <c r="B642" s="5"/>
      <c r="C642" s="5">
        <v>1</v>
      </c>
      <c r="D642" s="5"/>
      <c r="E642" s="5"/>
      <c r="F642" s="5"/>
      <c r="G642" s="5">
        <v>1</v>
      </c>
    </row>
    <row r="643" spans="1:7" x14ac:dyDescent="0.2">
      <c r="A643" s="10">
        <v>41409.00037037037</v>
      </c>
      <c r="B643" s="5"/>
      <c r="C643" s="5"/>
      <c r="D643" s="5"/>
      <c r="E643" s="5">
        <v>1</v>
      </c>
      <c r="F643" s="5"/>
      <c r="G643" s="5">
        <v>1</v>
      </c>
    </row>
    <row r="644" spans="1:7" x14ac:dyDescent="0.2">
      <c r="A644" s="10">
        <v>41409.040011574078</v>
      </c>
      <c r="B644" s="5">
        <v>1</v>
      </c>
      <c r="C644" s="5"/>
      <c r="D644" s="5"/>
      <c r="E644" s="5"/>
      <c r="F644" s="5"/>
      <c r="G644" s="5">
        <v>1</v>
      </c>
    </row>
    <row r="645" spans="1:7" x14ac:dyDescent="0.2">
      <c r="A645" s="10">
        <v>41409.814317129632</v>
      </c>
      <c r="B645" s="5"/>
      <c r="C645" s="5"/>
      <c r="D645" s="5"/>
      <c r="E645" s="5">
        <v>1</v>
      </c>
      <c r="F645" s="5"/>
      <c r="G645" s="5">
        <v>1</v>
      </c>
    </row>
    <row r="646" spans="1:7" x14ac:dyDescent="0.2">
      <c r="A646" s="10">
        <v>41410.703993055555</v>
      </c>
      <c r="B646" s="5"/>
      <c r="C646" s="5">
        <v>1</v>
      </c>
      <c r="D646" s="5"/>
      <c r="E646" s="5"/>
      <c r="F646" s="5"/>
      <c r="G646" s="5">
        <v>1</v>
      </c>
    </row>
    <row r="647" spans="1:7" x14ac:dyDescent="0.2">
      <c r="A647" s="10">
        <v>41411.866608796299</v>
      </c>
      <c r="B647" s="5"/>
      <c r="C647" s="5">
        <v>1</v>
      </c>
      <c r="D647" s="5"/>
      <c r="E647" s="5"/>
      <c r="F647" s="5"/>
      <c r="G647" s="5">
        <v>1</v>
      </c>
    </row>
    <row r="648" spans="1:7" x14ac:dyDescent="0.2">
      <c r="A648" s="10">
        <v>41415.461319444446</v>
      </c>
      <c r="B648" s="5"/>
      <c r="C648" s="5">
        <v>1</v>
      </c>
      <c r="D648" s="5"/>
      <c r="E648" s="5"/>
      <c r="F648" s="5"/>
      <c r="G648" s="5">
        <v>1</v>
      </c>
    </row>
    <row r="649" spans="1:7" x14ac:dyDescent="0.2">
      <c r="A649" s="10">
        <v>41416.146944444445</v>
      </c>
      <c r="B649" s="5"/>
      <c r="C649" s="5"/>
      <c r="D649" s="5"/>
      <c r="E649" s="5">
        <v>1</v>
      </c>
      <c r="F649" s="5"/>
      <c r="G649" s="5">
        <v>1</v>
      </c>
    </row>
    <row r="650" spans="1:7" x14ac:dyDescent="0.2">
      <c r="A650" s="10">
        <v>41416.763171296298</v>
      </c>
      <c r="B650" s="5"/>
      <c r="C650" s="5">
        <v>1</v>
      </c>
      <c r="D650" s="5"/>
      <c r="E650" s="5"/>
      <c r="F650" s="5"/>
      <c r="G650" s="5">
        <v>1</v>
      </c>
    </row>
    <row r="651" spans="1:7" x14ac:dyDescent="0.2">
      <c r="A651" s="10">
        <v>41417.228043981479</v>
      </c>
      <c r="B651" s="5"/>
      <c r="C651" s="5">
        <v>1</v>
      </c>
      <c r="D651" s="5"/>
      <c r="E651" s="5"/>
      <c r="F651" s="5"/>
      <c r="G651" s="5">
        <v>1</v>
      </c>
    </row>
    <row r="652" spans="1:7" x14ac:dyDescent="0.2">
      <c r="A652" s="10">
        <v>41422.075821759259</v>
      </c>
      <c r="B652" s="5"/>
      <c r="C652" s="5"/>
      <c r="D652" s="5"/>
      <c r="E652" s="5">
        <v>1</v>
      </c>
      <c r="F652" s="5"/>
      <c r="G652" s="5">
        <v>1</v>
      </c>
    </row>
    <row r="653" spans="1:7" x14ac:dyDescent="0.2">
      <c r="A653" s="10">
        <v>41422.822824074072</v>
      </c>
      <c r="B653" s="5"/>
      <c r="C653" s="5"/>
      <c r="D653" s="5"/>
      <c r="E653" s="5">
        <v>1</v>
      </c>
      <c r="F653" s="5"/>
      <c r="G653" s="5">
        <v>1</v>
      </c>
    </row>
    <row r="654" spans="1:7" x14ac:dyDescent="0.2">
      <c r="A654" s="10">
        <v>41423.910891203705</v>
      </c>
      <c r="B654" s="5"/>
      <c r="C654" s="5"/>
      <c r="D654" s="5"/>
      <c r="E654" s="5">
        <v>1</v>
      </c>
      <c r="F654" s="5"/>
      <c r="G654" s="5">
        <v>1</v>
      </c>
    </row>
    <row r="655" spans="1:7" x14ac:dyDescent="0.2">
      <c r="A655" s="10">
        <v>41424.27107638889</v>
      </c>
      <c r="B655" s="5"/>
      <c r="C655" s="5"/>
      <c r="D655" s="5"/>
      <c r="E655" s="5">
        <v>1</v>
      </c>
      <c r="F655" s="5"/>
      <c r="G655" s="5">
        <v>1</v>
      </c>
    </row>
    <row r="656" spans="1:7" x14ac:dyDescent="0.2">
      <c r="A656" s="10">
        <v>41426.259618055556</v>
      </c>
      <c r="B656" s="5"/>
      <c r="C656" s="5"/>
      <c r="D656" s="5"/>
      <c r="E656" s="5">
        <v>1</v>
      </c>
      <c r="F656" s="5"/>
      <c r="G656" s="5">
        <v>1</v>
      </c>
    </row>
    <row r="657" spans="1:7" x14ac:dyDescent="0.2">
      <c r="A657" s="10">
        <v>41430.038888888892</v>
      </c>
      <c r="B657" s="5"/>
      <c r="C657" s="5"/>
      <c r="D657" s="5"/>
      <c r="E657" s="5">
        <v>1</v>
      </c>
      <c r="F657" s="5"/>
      <c r="G657" s="5">
        <v>1</v>
      </c>
    </row>
    <row r="658" spans="1:7" x14ac:dyDescent="0.2">
      <c r="A658" s="10">
        <v>41432.062037037038</v>
      </c>
      <c r="B658" s="5"/>
      <c r="C658" s="5"/>
      <c r="D658" s="5"/>
      <c r="E658" s="5">
        <v>1</v>
      </c>
      <c r="F658" s="5"/>
      <c r="G658" s="5">
        <v>1</v>
      </c>
    </row>
    <row r="659" spans="1:7" x14ac:dyDescent="0.2">
      <c r="A659" s="10">
        <v>41433.01829861111</v>
      </c>
      <c r="B659" s="5"/>
      <c r="C659" s="5"/>
      <c r="D659" s="5"/>
      <c r="E659" s="5">
        <v>1</v>
      </c>
      <c r="F659" s="5"/>
      <c r="G659" s="5">
        <v>1</v>
      </c>
    </row>
    <row r="660" spans="1:7" x14ac:dyDescent="0.2">
      <c r="A660" s="10">
        <v>41438.899594907409</v>
      </c>
      <c r="B660" s="5"/>
      <c r="C660" s="5"/>
      <c r="D660" s="5"/>
      <c r="E660" s="5">
        <v>1</v>
      </c>
      <c r="F660" s="5"/>
      <c r="G660" s="5">
        <v>1</v>
      </c>
    </row>
    <row r="661" spans="1:7" x14ac:dyDescent="0.2">
      <c r="A661" s="10">
        <v>41442.741249999999</v>
      </c>
      <c r="B661" s="5"/>
      <c r="C661" s="5"/>
      <c r="D661" s="5"/>
      <c r="E661" s="5">
        <v>1</v>
      </c>
      <c r="F661" s="5"/>
      <c r="G661" s="5">
        <v>1</v>
      </c>
    </row>
    <row r="662" spans="1:7" x14ac:dyDescent="0.2">
      <c r="A662" s="10">
        <v>41443.643541666665</v>
      </c>
      <c r="B662" s="5"/>
      <c r="C662" s="5"/>
      <c r="D662" s="5"/>
      <c r="E662" s="5">
        <v>1</v>
      </c>
      <c r="F662" s="5"/>
      <c r="G662" s="5">
        <v>1</v>
      </c>
    </row>
    <row r="663" spans="1:7" x14ac:dyDescent="0.2">
      <c r="A663" s="10">
        <v>41443.83452546296</v>
      </c>
      <c r="B663" s="5"/>
      <c r="C663" s="5"/>
      <c r="D663" s="5"/>
      <c r="E663" s="5">
        <v>1</v>
      </c>
      <c r="F663" s="5"/>
      <c r="G663" s="5">
        <v>1</v>
      </c>
    </row>
    <row r="664" spans="1:7" x14ac:dyDescent="0.2">
      <c r="A664" s="10">
        <v>41444.64261574074</v>
      </c>
      <c r="B664" s="5"/>
      <c r="C664" s="5">
        <v>1</v>
      </c>
      <c r="D664" s="5"/>
      <c r="E664" s="5"/>
      <c r="F664" s="5"/>
      <c r="G664" s="5">
        <v>1</v>
      </c>
    </row>
    <row r="665" spans="1:7" x14ac:dyDescent="0.2">
      <c r="A665" s="10">
        <v>41445.334131944444</v>
      </c>
      <c r="B665" s="5"/>
      <c r="C665" s="5"/>
      <c r="D665" s="5"/>
      <c r="E665" s="5">
        <v>1</v>
      </c>
      <c r="F665" s="5"/>
      <c r="G665" s="5">
        <v>1</v>
      </c>
    </row>
    <row r="666" spans="1:7" x14ac:dyDescent="0.2">
      <c r="A666" s="10">
        <v>41445.962754629632</v>
      </c>
      <c r="B666" s="5"/>
      <c r="C666" s="5">
        <v>1</v>
      </c>
      <c r="D666" s="5"/>
      <c r="E666" s="5"/>
      <c r="F666" s="5"/>
      <c r="G666" s="5">
        <v>1</v>
      </c>
    </row>
    <row r="667" spans="1:7" x14ac:dyDescent="0.2">
      <c r="A667" s="10">
        <v>41447.839722222219</v>
      </c>
      <c r="B667" s="5"/>
      <c r="C667" s="5"/>
      <c r="D667" s="5"/>
      <c r="E667" s="5">
        <v>1</v>
      </c>
      <c r="F667" s="5"/>
      <c r="G667" s="5">
        <v>1</v>
      </c>
    </row>
    <row r="668" spans="1:7" x14ac:dyDescent="0.2">
      <c r="A668" s="10">
        <v>41449.585162037038</v>
      </c>
      <c r="B668" s="5"/>
      <c r="C668" s="5"/>
      <c r="D668" s="5"/>
      <c r="E668" s="5">
        <v>1</v>
      </c>
      <c r="F668" s="5"/>
      <c r="G668" s="5">
        <v>1</v>
      </c>
    </row>
    <row r="669" spans="1:7" x14ac:dyDescent="0.2">
      <c r="A669" s="10">
        <v>41450.681574074071</v>
      </c>
      <c r="B669" s="5"/>
      <c r="C669" s="5"/>
      <c r="D669" s="5"/>
      <c r="E669" s="5">
        <v>1</v>
      </c>
      <c r="F669" s="5"/>
      <c r="G669" s="5">
        <v>1</v>
      </c>
    </row>
    <row r="670" spans="1:7" x14ac:dyDescent="0.2">
      <c r="A670" s="10">
        <v>41451.062905092593</v>
      </c>
      <c r="B670" s="5"/>
      <c r="C670" s="5"/>
      <c r="D670" s="5"/>
      <c r="E670" s="5">
        <v>1</v>
      </c>
      <c r="F670" s="5"/>
      <c r="G670" s="5">
        <v>1</v>
      </c>
    </row>
    <row r="671" spans="1:7" x14ac:dyDescent="0.2">
      <c r="A671" s="10">
        <v>41452.060601851852</v>
      </c>
      <c r="B671" s="5"/>
      <c r="C671" s="5"/>
      <c r="D671" s="5"/>
      <c r="E671" s="5">
        <v>1</v>
      </c>
      <c r="F671" s="5"/>
      <c r="G671" s="5">
        <v>1</v>
      </c>
    </row>
    <row r="672" spans="1:7" x14ac:dyDescent="0.2">
      <c r="A672" s="10">
        <v>41453.076319444444</v>
      </c>
      <c r="B672" s="5"/>
      <c r="C672" s="5"/>
      <c r="D672" s="5"/>
      <c r="E672" s="5">
        <v>1</v>
      </c>
      <c r="F672" s="5"/>
      <c r="G672" s="5">
        <v>1</v>
      </c>
    </row>
    <row r="673" spans="1:7" x14ac:dyDescent="0.2">
      <c r="A673" s="10">
        <v>41453.688530092593</v>
      </c>
      <c r="B673" s="5"/>
      <c r="C673" s="5"/>
      <c r="D673" s="5"/>
      <c r="E673" s="5">
        <v>1</v>
      </c>
      <c r="F673" s="5"/>
      <c r="G673" s="5">
        <v>1</v>
      </c>
    </row>
    <row r="674" spans="1:7" x14ac:dyDescent="0.2">
      <c r="A674" s="10">
        <v>41456.36241898148</v>
      </c>
      <c r="B674" s="5"/>
      <c r="C674" s="5">
        <v>1</v>
      </c>
      <c r="D674" s="5"/>
      <c r="E674" s="5"/>
      <c r="F674" s="5"/>
      <c r="G674" s="5">
        <v>1</v>
      </c>
    </row>
    <row r="675" spans="1:7" x14ac:dyDescent="0.2">
      <c r="A675" s="10">
        <v>41456.981215277781</v>
      </c>
      <c r="B675" s="5"/>
      <c r="C675" s="5">
        <v>1</v>
      </c>
      <c r="D675" s="5"/>
      <c r="E675" s="5"/>
      <c r="F675" s="5"/>
      <c r="G675" s="5">
        <v>1</v>
      </c>
    </row>
    <row r="676" spans="1:7" x14ac:dyDescent="0.2">
      <c r="A676" s="10">
        <v>41458.867905092593</v>
      </c>
      <c r="B676" s="5"/>
      <c r="C676" s="5"/>
      <c r="D676" s="5"/>
      <c r="E676" s="5">
        <v>1</v>
      </c>
      <c r="F676" s="5"/>
      <c r="G676" s="5">
        <v>1</v>
      </c>
    </row>
    <row r="677" spans="1:7" x14ac:dyDescent="0.2">
      <c r="A677" s="10">
        <v>41463.743472222224</v>
      </c>
      <c r="B677" s="5"/>
      <c r="C677" s="5"/>
      <c r="D677" s="5"/>
      <c r="E677" s="5">
        <v>1</v>
      </c>
      <c r="F677" s="5"/>
      <c r="G677" s="5">
        <v>1</v>
      </c>
    </row>
    <row r="678" spans="1:7" x14ac:dyDescent="0.2">
      <c r="A678" s="10">
        <v>41464.106087962966</v>
      </c>
      <c r="B678" s="5"/>
      <c r="C678" s="5"/>
      <c r="D678" s="5"/>
      <c r="E678" s="5">
        <v>1</v>
      </c>
      <c r="F678" s="5"/>
      <c r="G678" s="5">
        <v>1</v>
      </c>
    </row>
    <row r="679" spans="1:7" x14ac:dyDescent="0.2">
      <c r="A679" s="10">
        <v>41464.934016203704</v>
      </c>
      <c r="B679" s="5"/>
      <c r="C679" s="5"/>
      <c r="D679" s="5"/>
      <c r="E679" s="5">
        <v>1</v>
      </c>
      <c r="F679" s="5"/>
      <c r="G679" s="5">
        <v>1</v>
      </c>
    </row>
    <row r="680" spans="1:7" x14ac:dyDescent="0.2">
      <c r="A680" s="10">
        <v>41464.934386574074</v>
      </c>
      <c r="B680" s="5"/>
      <c r="C680" s="5"/>
      <c r="D680" s="5"/>
      <c r="E680" s="5">
        <v>1</v>
      </c>
      <c r="F680" s="5"/>
      <c r="G680" s="5">
        <v>1</v>
      </c>
    </row>
    <row r="681" spans="1:7" x14ac:dyDescent="0.2">
      <c r="A681" s="10">
        <v>41465.500173611108</v>
      </c>
      <c r="B681" s="5"/>
      <c r="C681" s="5">
        <v>1</v>
      </c>
      <c r="D681" s="5"/>
      <c r="E681" s="5"/>
      <c r="F681" s="5"/>
      <c r="G681" s="5">
        <v>1</v>
      </c>
    </row>
    <row r="682" spans="1:7" x14ac:dyDescent="0.2">
      <c r="A682" s="10">
        <v>41466.552314814813</v>
      </c>
      <c r="B682" s="5"/>
      <c r="C682" s="5">
        <v>1</v>
      </c>
      <c r="D682" s="5"/>
      <c r="E682" s="5"/>
      <c r="F682" s="5"/>
      <c r="G682" s="5">
        <v>1</v>
      </c>
    </row>
    <row r="683" spans="1:7" x14ac:dyDescent="0.2">
      <c r="A683" s="10">
        <v>41466.785231481481</v>
      </c>
      <c r="B683" s="5"/>
      <c r="C683" s="5"/>
      <c r="D683" s="5"/>
      <c r="E683" s="5">
        <v>1</v>
      </c>
      <c r="F683" s="5"/>
      <c r="G683" s="5">
        <v>1</v>
      </c>
    </row>
    <row r="684" spans="1:7" x14ac:dyDescent="0.2">
      <c r="A684" s="10">
        <v>41471.446851851855</v>
      </c>
      <c r="B684" s="5"/>
      <c r="C684" s="5">
        <v>1</v>
      </c>
      <c r="D684" s="5"/>
      <c r="E684" s="5"/>
      <c r="F684" s="5"/>
      <c r="G684" s="5">
        <v>1</v>
      </c>
    </row>
    <row r="685" spans="1:7" x14ac:dyDescent="0.2">
      <c r="A685" s="10">
        <v>41477.930914351855</v>
      </c>
      <c r="B685" s="5"/>
      <c r="C685" s="5"/>
      <c r="D685" s="5"/>
      <c r="E685" s="5">
        <v>1</v>
      </c>
      <c r="F685" s="5"/>
      <c r="G685" s="5">
        <v>1</v>
      </c>
    </row>
    <row r="686" spans="1:7" x14ac:dyDescent="0.2">
      <c r="A686" s="10">
        <v>41481.996423611112</v>
      </c>
      <c r="B686" s="5">
        <v>1</v>
      </c>
      <c r="C686" s="5"/>
      <c r="D686" s="5"/>
      <c r="E686" s="5"/>
      <c r="F686" s="5"/>
      <c r="G686" s="5">
        <v>1</v>
      </c>
    </row>
    <row r="687" spans="1:7" x14ac:dyDescent="0.2">
      <c r="A687" s="10">
        <v>41483.449282407404</v>
      </c>
      <c r="B687" s="5"/>
      <c r="C687" s="5"/>
      <c r="D687" s="5"/>
      <c r="E687" s="5">
        <v>1</v>
      </c>
      <c r="F687" s="5"/>
      <c r="G687" s="5">
        <v>1</v>
      </c>
    </row>
    <row r="688" spans="1:7" x14ac:dyDescent="0.2">
      <c r="A688" s="10">
        <v>41484.664247685185</v>
      </c>
      <c r="B688" s="5"/>
      <c r="C688" s="5"/>
      <c r="D688" s="5"/>
      <c r="E688" s="5">
        <v>1</v>
      </c>
      <c r="F688" s="5"/>
      <c r="G688" s="5">
        <v>1</v>
      </c>
    </row>
    <row r="689" spans="1:7" x14ac:dyDescent="0.2">
      <c r="A689" s="10">
        <v>41486.424317129633</v>
      </c>
      <c r="B689" s="5"/>
      <c r="C689" s="5"/>
      <c r="D689" s="5"/>
      <c r="E689" s="5">
        <v>1</v>
      </c>
      <c r="F689" s="5"/>
      <c r="G689" s="5">
        <v>1</v>
      </c>
    </row>
    <row r="690" spans="1:7" x14ac:dyDescent="0.2">
      <c r="A690" s="10">
        <v>41486.537268518521</v>
      </c>
      <c r="B690" s="5"/>
      <c r="C690" s="5">
        <v>1</v>
      </c>
      <c r="D690" s="5"/>
      <c r="E690" s="5"/>
      <c r="F690" s="5"/>
      <c r="G690" s="5">
        <v>1</v>
      </c>
    </row>
    <row r="691" spans="1:7" x14ac:dyDescent="0.2">
      <c r="A691" s="10">
        <v>41487.611250000002</v>
      </c>
      <c r="B691" s="5"/>
      <c r="C691" s="5"/>
      <c r="D691" s="5"/>
      <c r="E691" s="5">
        <v>1</v>
      </c>
      <c r="F691" s="5"/>
      <c r="G691" s="5">
        <v>1</v>
      </c>
    </row>
    <row r="692" spans="1:7" x14ac:dyDescent="0.2">
      <c r="A692" s="10">
        <v>41488.022256944445</v>
      </c>
      <c r="B692" s="5"/>
      <c r="C692" s="5">
        <v>1</v>
      </c>
      <c r="D692" s="5"/>
      <c r="E692" s="5"/>
      <c r="F692" s="5"/>
      <c r="G692" s="5">
        <v>1</v>
      </c>
    </row>
    <row r="693" spans="1:7" x14ac:dyDescent="0.2">
      <c r="A693" s="10">
        <v>41488.85423611111</v>
      </c>
      <c r="B693" s="5"/>
      <c r="C693" s="5">
        <v>1</v>
      </c>
      <c r="D693" s="5"/>
      <c r="E693" s="5"/>
      <c r="F693" s="5"/>
      <c r="G693" s="5">
        <v>1</v>
      </c>
    </row>
    <row r="694" spans="1:7" x14ac:dyDescent="0.2">
      <c r="A694" s="10">
        <v>41491.79478009259</v>
      </c>
      <c r="B694" s="5"/>
      <c r="C694" s="5"/>
      <c r="D694" s="5"/>
      <c r="E694" s="5">
        <v>1</v>
      </c>
      <c r="F694" s="5"/>
      <c r="G694" s="5">
        <v>1</v>
      </c>
    </row>
    <row r="695" spans="1:7" x14ac:dyDescent="0.2">
      <c r="A695" s="10">
        <v>41493.543958333335</v>
      </c>
      <c r="B695" s="5"/>
      <c r="C695" s="5"/>
      <c r="D695" s="5"/>
      <c r="E695" s="5">
        <v>1</v>
      </c>
      <c r="F695" s="5"/>
      <c r="G695" s="5">
        <v>1</v>
      </c>
    </row>
    <row r="696" spans="1:7" x14ac:dyDescent="0.2">
      <c r="A696" s="10">
        <v>41494.963587962964</v>
      </c>
      <c r="B696" s="5"/>
      <c r="C696" s="5"/>
      <c r="D696" s="5"/>
      <c r="E696" s="5">
        <v>1</v>
      </c>
      <c r="F696" s="5"/>
      <c r="G696" s="5">
        <v>1</v>
      </c>
    </row>
    <row r="697" spans="1:7" x14ac:dyDescent="0.2">
      <c r="A697" s="10">
        <v>41495.692627314813</v>
      </c>
      <c r="B697" s="5"/>
      <c r="C697" s="5"/>
      <c r="D697" s="5"/>
      <c r="E697" s="5">
        <v>1</v>
      </c>
      <c r="F697" s="5"/>
      <c r="G697" s="5">
        <v>1</v>
      </c>
    </row>
    <row r="698" spans="1:7" x14ac:dyDescent="0.2">
      <c r="A698" s="10">
        <v>41499.546759259261</v>
      </c>
      <c r="B698" s="5"/>
      <c r="C698" s="5">
        <v>1</v>
      </c>
      <c r="D698" s="5"/>
      <c r="E698" s="5"/>
      <c r="F698" s="5"/>
      <c r="G698" s="5">
        <v>1</v>
      </c>
    </row>
    <row r="699" spans="1:7" x14ac:dyDescent="0.2">
      <c r="A699" s="10">
        <v>41500.727916666663</v>
      </c>
      <c r="B699" s="5"/>
      <c r="C699" s="5"/>
      <c r="D699" s="5"/>
      <c r="E699" s="5">
        <v>1</v>
      </c>
      <c r="F699" s="5"/>
      <c r="G699" s="5">
        <v>1</v>
      </c>
    </row>
    <row r="700" spans="1:7" x14ac:dyDescent="0.2">
      <c r="A700" s="10">
        <v>41500.747453703705</v>
      </c>
      <c r="B700" s="5"/>
      <c r="C700" s="5">
        <v>1</v>
      </c>
      <c r="D700" s="5"/>
      <c r="E700" s="5"/>
      <c r="F700" s="5"/>
      <c r="G700" s="5">
        <v>1</v>
      </c>
    </row>
    <row r="701" spans="1:7" x14ac:dyDescent="0.2">
      <c r="A701" s="10">
        <v>41502.882928240739</v>
      </c>
      <c r="B701" s="5"/>
      <c r="C701" s="5"/>
      <c r="D701" s="5"/>
      <c r="E701" s="5">
        <v>1</v>
      </c>
      <c r="F701" s="5"/>
      <c r="G701" s="5">
        <v>1</v>
      </c>
    </row>
    <row r="702" spans="1:7" x14ac:dyDescent="0.2">
      <c r="A702" s="10">
        <v>41506.756111111114</v>
      </c>
      <c r="B702" s="5"/>
      <c r="C702" s="5"/>
      <c r="D702" s="5"/>
      <c r="E702" s="5">
        <v>1</v>
      </c>
      <c r="F702" s="5"/>
      <c r="G702" s="5">
        <v>1</v>
      </c>
    </row>
    <row r="703" spans="1:7" x14ac:dyDescent="0.2">
      <c r="A703" s="10">
        <v>41506.848032407404</v>
      </c>
      <c r="B703" s="5">
        <v>1</v>
      </c>
      <c r="C703" s="5"/>
      <c r="D703" s="5"/>
      <c r="E703" s="5"/>
      <c r="F703" s="5"/>
      <c r="G703" s="5">
        <v>1</v>
      </c>
    </row>
    <row r="704" spans="1:7" x14ac:dyDescent="0.2">
      <c r="A704" s="10">
        <v>41507.845451388886</v>
      </c>
      <c r="B704" s="5"/>
      <c r="C704" s="5"/>
      <c r="D704" s="5"/>
      <c r="E704" s="5">
        <v>1</v>
      </c>
      <c r="F704" s="5"/>
      <c r="G704" s="5">
        <v>1</v>
      </c>
    </row>
    <row r="705" spans="1:7" x14ac:dyDescent="0.2">
      <c r="A705" s="10">
        <v>41509.426585648151</v>
      </c>
      <c r="B705" s="5"/>
      <c r="C705" s="5"/>
      <c r="D705" s="5"/>
      <c r="E705" s="5">
        <v>1</v>
      </c>
      <c r="F705" s="5"/>
      <c r="G705" s="5">
        <v>1</v>
      </c>
    </row>
    <row r="706" spans="1:7" x14ac:dyDescent="0.2">
      <c r="A706" s="10">
        <v>41509.905995370369</v>
      </c>
      <c r="B706" s="5">
        <v>1</v>
      </c>
      <c r="C706" s="5"/>
      <c r="D706" s="5"/>
      <c r="E706" s="5"/>
      <c r="F706" s="5"/>
      <c r="G706" s="5">
        <v>1</v>
      </c>
    </row>
    <row r="707" spans="1:7" x14ac:dyDescent="0.2">
      <c r="A707" s="10">
        <v>41513.107256944444</v>
      </c>
      <c r="B707" s="5"/>
      <c r="C707" s="5">
        <v>1</v>
      </c>
      <c r="D707" s="5"/>
      <c r="E707" s="5"/>
      <c r="F707" s="5"/>
      <c r="G707" s="5">
        <v>1</v>
      </c>
    </row>
    <row r="708" spans="1:7" x14ac:dyDescent="0.2">
      <c r="A708" s="10">
        <v>41519.004733796297</v>
      </c>
      <c r="B708" s="5"/>
      <c r="C708" s="5"/>
      <c r="D708" s="5"/>
      <c r="E708" s="5">
        <v>1</v>
      </c>
      <c r="F708" s="5"/>
      <c r="G708" s="5">
        <v>1</v>
      </c>
    </row>
    <row r="709" spans="1:7" x14ac:dyDescent="0.2">
      <c r="A709" s="10">
        <v>41520.561041666668</v>
      </c>
      <c r="B709" s="5"/>
      <c r="C709" s="5">
        <v>1</v>
      </c>
      <c r="D709" s="5"/>
      <c r="E709" s="5"/>
      <c r="F709" s="5"/>
      <c r="G709" s="5">
        <v>1</v>
      </c>
    </row>
    <row r="710" spans="1:7" x14ac:dyDescent="0.2">
      <c r="A710" s="10">
        <v>41521.617361111108</v>
      </c>
      <c r="B710" s="5"/>
      <c r="C710" s="5"/>
      <c r="D710" s="5"/>
      <c r="E710" s="5">
        <v>1</v>
      </c>
      <c r="F710" s="5"/>
      <c r="G710" s="5">
        <v>1</v>
      </c>
    </row>
    <row r="711" spans="1:7" x14ac:dyDescent="0.2">
      <c r="A711" s="10">
        <v>41524.056921296295</v>
      </c>
      <c r="B711" s="5"/>
      <c r="C711" s="5"/>
      <c r="D711" s="5"/>
      <c r="E711" s="5">
        <v>1</v>
      </c>
      <c r="F711" s="5"/>
      <c r="G711" s="5">
        <v>1</v>
      </c>
    </row>
    <row r="712" spans="1:7" x14ac:dyDescent="0.2">
      <c r="A712" s="10">
        <v>41524.858553240738</v>
      </c>
      <c r="B712" s="5"/>
      <c r="C712" s="5"/>
      <c r="D712" s="5"/>
      <c r="E712" s="5">
        <v>1</v>
      </c>
      <c r="F712" s="5"/>
      <c r="G712" s="5">
        <v>1</v>
      </c>
    </row>
    <row r="713" spans="1:7" x14ac:dyDescent="0.2">
      <c r="A713" s="10">
        <v>41526.345914351848</v>
      </c>
      <c r="B713" s="5"/>
      <c r="C713" s="5">
        <v>1</v>
      </c>
      <c r="D713" s="5"/>
      <c r="E713" s="5"/>
      <c r="F713" s="5"/>
      <c r="G713" s="5">
        <v>1</v>
      </c>
    </row>
    <row r="714" spans="1:7" x14ac:dyDescent="0.2">
      <c r="A714" s="10">
        <v>41526.435613425929</v>
      </c>
      <c r="B714" s="5"/>
      <c r="C714" s="5"/>
      <c r="D714" s="5"/>
      <c r="E714" s="5">
        <v>1</v>
      </c>
      <c r="F714" s="5"/>
      <c r="G714" s="5">
        <v>1</v>
      </c>
    </row>
    <row r="715" spans="1:7" x14ac:dyDescent="0.2">
      <c r="A715" s="10">
        <v>41526.592395833337</v>
      </c>
      <c r="B715" s="5"/>
      <c r="C715" s="5"/>
      <c r="D715" s="5"/>
      <c r="E715" s="5">
        <v>1</v>
      </c>
      <c r="F715" s="5"/>
      <c r="G715" s="5">
        <v>1</v>
      </c>
    </row>
    <row r="716" spans="1:7" x14ac:dyDescent="0.2">
      <c r="A716" s="10">
        <v>41526.60665509259</v>
      </c>
      <c r="B716" s="5"/>
      <c r="C716" s="5"/>
      <c r="D716" s="5"/>
      <c r="E716" s="5">
        <v>1</v>
      </c>
      <c r="F716" s="5"/>
      <c r="G716" s="5">
        <v>1</v>
      </c>
    </row>
    <row r="717" spans="1:7" x14ac:dyDescent="0.2">
      <c r="A717" s="10">
        <v>41526.708935185183</v>
      </c>
      <c r="B717" s="5"/>
      <c r="C717" s="5"/>
      <c r="D717" s="5"/>
      <c r="E717" s="5">
        <v>1</v>
      </c>
      <c r="F717" s="5"/>
      <c r="G717" s="5">
        <v>1</v>
      </c>
    </row>
    <row r="718" spans="1:7" x14ac:dyDescent="0.2">
      <c r="A718" s="10">
        <v>41529.063252314816</v>
      </c>
      <c r="B718" s="5"/>
      <c r="C718" s="5"/>
      <c r="D718" s="5"/>
      <c r="E718" s="5">
        <v>1</v>
      </c>
      <c r="F718" s="5"/>
      <c r="G718" s="5">
        <v>1</v>
      </c>
    </row>
    <row r="719" spans="1:7" x14ac:dyDescent="0.2">
      <c r="A719" s="10">
        <v>41533.542858796296</v>
      </c>
      <c r="B719" s="5"/>
      <c r="C719" s="5"/>
      <c r="D719" s="5"/>
      <c r="E719" s="5">
        <v>1</v>
      </c>
      <c r="F719" s="5"/>
      <c r="G719" s="5">
        <v>1</v>
      </c>
    </row>
    <row r="720" spans="1:7" x14ac:dyDescent="0.2">
      <c r="A720" s="10">
        <v>41534.568113425928</v>
      </c>
      <c r="B720" s="5"/>
      <c r="C720" s="5">
        <v>1</v>
      </c>
      <c r="D720" s="5"/>
      <c r="E720" s="5"/>
      <c r="F720" s="5"/>
      <c r="G720" s="5">
        <v>1</v>
      </c>
    </row>
    <row r="721" spans="1:7" x14ac:dyDescent="0.2">
      <c r="A721" s="10">
        <v>41535.812708333331</v>
      </c>
      <c r="B721" s="5"/>
      <c r="C721" s="5"/>
      <c r="D721" s="5"/>
      <c r="E721" s="5">
        <v>1</v>
      </c>
      <c r="F721" s="5"/>
      <c r="G721" s="5">
        <v>1</v>
      </c>
    </row>
    <row r="722" spans="1:7" x14ac:dyDescent="0.2">
      <c r="A722" s="10">
        <v>41535.90148148148</v>
      </c>
      <c r="B722" s="5"/>
      <c r="C722" s="5"/>
      <c r="D722" s="5"/>
      <c r="E722" s="5">
        <v>1</v>
      </c>
      <c r="F722" s="5"/>
      <c r="G722" s="5">
        <v>1</v>
      </c>
    </row>
    <row r="723" spans="1:7" x14ac:dyDescent="0.2">
      <c r="A723" s="10">
        <v>41536.509097222224</v>
      </c>
      <c r="B723" s="5"/>
      <c r="C723" s="5">
        <v>1</v>
      </c>
      <c r="D723" s="5"/>
      <c r="E723" s="5"/>
      <c r="F723" s="5"/>
      <c r="G723" s="5">
        <v>1</v>
      </c>
    </row>
    <row r="724" spans="1:7" x14ac:dyDescent="0.2">
      <c r="A724" s="10">
        <v>41537.869143518517</v>
      </c>
      <c r="B724" s="5"/>
      <c r="C724" s="5">
        <v>1</v>
      </c>
      <c r="D724" s="5"/>
      <c r="E724" s="5"/>
      <c r="F724" s="5"/>
      <c r="G724" s="5">
        <v>1</v>
      </c>
    </row>
    <row r="725" spans="1:7" x14ac:dyDescent="0.2">
      <c r="A725" s="10">
        <v>41541.106921296298</v>
      </c>
      <c r="B725" s="5"/>
      <c r="C725" s="5">
        <v>1</v>
      </c>
      <c r="D725" s="5"/>
      <c r="E725" s="5"/>
      <c r="F725" s="5"/>
      <c r="G725" s="5">
        <v>1</v>
      </c>
    </row>
    <row r="726" spans="1:7" x14ac:dyDescent="0.2">
      <c r="A726" s="10">
        <v>41542.958449074074</v>
      </c>
      <c r="B726" s="5"/>
      <c r="C726" s="5"/>
      <c r="D726" s="5"/>
      <c r="E726" s="5">
        <v>1</v>
      </c>
      <c r="F726" s="5"/>
      <c r="G726" s="5">
        <v>1</v>
      </c>
    </row>
    <row r="727" spans="1:7" x14ac:dyDescent="0.2">
      <c r="A727" s="10">
        <v>41543.735995370371</v>
      </c>
      <c r="B727" s="5"/>
      <c r="C727" s="5"/>
      <c r="D727" s="5"/>
      <c r="E727" s="5">
        <v>1</v>
      </c>
      <c r="F727" s="5"/>
      <c r="G727" s="5">
        <v>1</v>
      </c>
    </row>
    <row r="728" spans="1:7" x14ac:dyDescent="0.2">
      <c r="A728" s="10">
        <v>41543.988067129627</v>
      </c>
      <c r="B728" s="5"/>
      <c r="C728" s="5"/>
      <c r="D728" s="5"/>
      <c r="E728" s="5">
        <v>1</v>
      </c>
      <c r="F728" s="5"/>
      <c r="G728" s="5">
        <v>1</v>
      </c>
    </row>
    <row r="729" spans="1:7" x14ac:dyDescent="0.2">
      <c r="A729" s="10">
        <v>41546.664212962962</v>
      </c>
      <c r="B729" s="5"/>
      <c r="C729" s="5"/>
      <c r="D729" s="5"/>
      <c r="E729" s="5">
        <v>1</v>
      </c>
      <c r="F729" s="5"/>
      <c r="G729" s="5">
        <v>1</v>
      </c>
    </row>
    <row r="730" spans="1:7" x14ac:dyDescent="0.2">
      <c r="A730" s="10">
        <v>41546.75105324074</v>
      </c>
      <c r="B730" s="5"/>
      <c r="C730" s="5"/>
      <c r="D730" s="5"/>
      <c r="E730" s="5">
        <v>1</v>
      </c>
      <c r="F730" s="5"/>
      <c r="G730" s="5">
        <v>1</v>
      </c>
    </row>
    <row r="731" spans="1:7" x14ac:dyDescent="0.2">
      <c r="A731" s="10">
        <v>41547.662997685184</v>
      </c>
      <c r="B731" s="5"/>
      <c r="C731" s="5"/>
      <c r="D731" s="5"/>
      <c r="E731" s="5">
        <v>1</v>
      </c>
      <c r="F731" s="5"/>
      <c r="G731" s="5">
        <v>1</v>
      </c>
    </row>
    <row r="732" spans="1:7" x14ac:dyDescent="0.2">
      <c r="A732" s="10">
        <v>41547.694456018522</v>
      </c>
      <c r="B732" s="5"/>
      <c r="C732" s="5">
        <v>1</v>
      </c>
      <c r="D732" s="5"/>
      <c r="E732" s="5"/>
      <c r="F732" s="5"/>
      <c r="G732" s="5">
        <v>1</v>
      </c>
    </row>
    <row r="733" spans="1:7" x14ac:dyDescent="0.2">
      <c r="A733" s="10">
        <v>41548.00335648148</v>
      </c>
      <c r="B733" s="5"/>
      <c r="C733" s="5"/>
      <c r="D733" s="5"/>
      <c r="E733" s="5">
        <v>1</v>
      </c>
      <c r="F733" s="5"/>
      <c r="G733" s="5">
        <v>1</v>
      </c>
    </row>
    <row r="734" spans="1:7" x14ac:dyDescent="0.2">
      <c r="A734" s="10">
        <v>41548.747418981482</v>
      </c>
      <c r="B734" s="5"/>
      <c r="C734" s="5"/>
      <c r="D734" s="5"/>
      <c r="E734" s="5">
        <v>1</v>
      </c>
      <c r="F734" s="5"/>
      <c r="G734" s="5">
        <v>1</v>
      </c>
    </row>
    <row r="735" spans="1:7" x14ac:dyDescent="0.2">
      <c r="A735" s="10">
        <v>41549.627615740741</v>
      </c>
      <c r="B735" s="5"/>
      <c r="C735" s="5"/>
      <c r="D735" s="5"/>
      <c r="E735" s="5">
        <v>1</v>
      </c>
      <c r="F735" s="5"/>
      <c r="G735" s="5">
        <v>1</v>
      </c>
    </row>
    <row r="736" spans="1:7" x14ac:dyDescent="0.2">
      <c r="A736" s="10">
        <v>41550.456412037034</v>
      </c>
      <c r="B736" s="5"/>
      <c r="C736" s="5"/>
      <c r="D736" s="5"/>
      <c r="E736" s="5">
        <v>1</v>
      </c>
      <c r="F736" s="5"/>
      <c r="G736" s="5">
        <v>1</v>
      </c>
    </row>
    <row r="737" spans="1:7" x14ac:dyDescent="0.2">
      <c r="A737" s="10">
        <v>41550.793935185182</v>
      </c>
      <c r="B737" s="5"/>
      <c r="C737" s="5">
        <v>1</v>
      </c>
      <c r="D737" s="5"/>
      <c r="E737" s="5"/>
      <c r="F737" s="5"/>
      <c r="G737" s="5">
        <v>1</v>
      </c>
    </row>
    <row r="738" spans="1:7" x14ac:dyDescent="0.2">
      <c r="A738" s="10">
        <v>41550.867673611108</v>
      </c>
      <c r="B738" s="5"/>
      <c r="C738" s="5"/>
      <c r="D738" s="5"/>
      <c r="E738" s="5">
        <v>1</v>
      </c>
      <c r="F738" s="5"/>
      <c r="G738" s="5">
        <v>1</v>
      </c>
    </row>
    <row r="739" spans="1:7" x14ac:dyDescent="0.2">
      <c r="A739" s="10">
        <v>41550.922974537039</v>
      </c>
      <c r="B739" s="5"/>
      <c r="C739" s="5">
        <v>1</v>
      </c>
      <c r="D739" s="5"/>
      <c r="E739" s="5"/>
      <c r="F739" s="5"/>
      <c r="G739" s="5">
        <v>1</v>
      </c>
    </row>
    <row r="740" spans="1:7" x14ac:dyDescent="0.2">
      <c r="A740" s="10">
        <v>41551.798113425924</v>
      </c>
      <c r="B740" s="5"/>
      <c r="C740" s="5">
        <v>1</v>
      </c>
      <c r="D740" s="5"/>
      <c r="E740" s="5"/>
      <c r="F740" s="5"/>
      <c r="G740" s="5">
        <v>1</v>
      </c>
    </row>
    <row r="741" spans="1:7" x14ac:dyDescent="0.2">
      <c r="A741" s="10">
        <v>41555.041701388887</v>
      </c>
      <c r="B741" s="5">
        <v>1</v>
      </c>
      <c r="C741" s="5"/>
      <c r="D741" s="5"/>
      <c r="E741" s="5"/>
      <c r="F741" s="5"/>
      <c r="G741" s="5">
        <v>1</v>
      </c>
    </row>
    <row r="742" spans="1:7" x14ac:dyDescent="0.2">
      <c r="A742" s="10">
        <v>41555.873645833337</v>
      </c>
      <c r="B742" s="5"/>
      <c r="C742" s="5"/>
      <c r="D742" s="5"/>
      <c r="E742" s="5">
        <v>1</v>
      </c>
      <c r="F742" s="5"/>
      <c r="G742" s="5">
        <v>1</v>
      </c>
    </row>
    <row r="743" spans="1:7" x14ac:dyDescent="0.2">
      <c r="A743" s="10">
        <v>41557.013182870367</v>
      </c>
      <c r="B743" s="5"/>
      <c r="C743" s="5">
        <v>1</v>
      </c>
      <c r="D743" s="5"/>
      <c r="E743" s="5"/>
      <c r="F743" s="5"/>
      <c r="G743" s="5">
        <v>1</v>
      </c>
    </row>
    <row r="744" spans="1:7" x14ac:dyDescent="0.2">
      <c r="A744" s="10">
        <v>41557.780624999999</v>
      </c>
      <c r="B744" s="5"/>
      <c r="C744" s="5"/>
      <c r="D744" s="5"/>
      <c r="E744" s="5">
        <v>1</v>
      </c>
      <c r="F744" s="5"/>
      <c r="G744" s="5">
        <v>1</v>
      </c>
    </row>
    <row r="745" spans="1:7" x14ac:dyDescent="0.2">
      <c r="A745" s="10">
        <v>41557.949687499997</v>
      </c>
      <c r="B745" s="5"/>
      <c r="C745" s="5"/>
      <c r="D745" s="5"/>
      <c r="E745" s="5">
        <v>1</v>
      </c>
      <c r="F745" s="5"/>
      <c r="G745" s="5">
        <v>1</v>
      </c>
    </row>
    <row r="746" spans="1:7" x14ac:dyDescent="0.2">
      <c r="A746" s="10">
        <v>41559.5549537037</v>
      </c>
      <c r="B746" s="5"/>
      <c r="C746" s="5">
        <v>1</v>
      </c>
      <c r="D746" s="5"/>
      <c r="E746" s="5"/>
      <c r="F746" s="5"/>
      <c r="G746" s="5">
        <v>1</v>
      </c>
    </row>
    <row r="747" spans="1:7" x14ac:dyDescent="0.2">
      <c r="A747" s="10">
        <v>41561.500706018516</v>
      </c>
      <c r="B747" s="5"/>
      <c r="C747" s="5"/>
      <c r="D747" s="5"/>
      <c r="E747" s="5">
        <v>1</v>
      </c>
      <c r="F747" s="5"/>
      <c r="G747" s="5">
        <v>1</v>
      </c>
    </row>
    <row r="748" spans="1:7" x14ac:dyDescent="0.2">
      <c r="A748" s="10">
        <v>41561.683553240742</v>
      </c>
      <c r="B748" s="5"/>
      <c r="C748" s="5"/>
      <c r="D748" s="5"/>
      <c r="E748" s="5">
        <v>1</v>
      </c>
      <c r="F748" s="5"/>
      <c r="G748" s="5">
        <v>1</v>
      </c>
    </row>
    <row r="749" spans="1:7" x14ac:dyDescent="0.2">
      <c r="A749" s="10">
        <v>41561.807349537034</v>
      </c>
      <c r="B749" s="5"/>
      <c r="C749" s="5"/>
      <c r="D749" s="5"/>
      <c r="E749" s="5">
        <v>1</v>
      </c>
      <c r="F749" s="5"/>
      <c r="G749" s="5">
        <v>1</v>
      </c>
    </row>
    <row r="750" spans="1:7" x14ac:dyDescent="0.2">
      <c r="A750" s="10">
        <v>41562.671550925923</v>
      </c>
      <c r="B750" s="5"/>
      <c r="C750" s="5">
        <v>1</v>
      </c>
      <c r="D750" s="5"/>
      <c r="E750" s="5"/>
      <c r="F750" s="5"/>
      <c r="G750" s="5">
        <v>1</v>
      </c>
    </row>
    <row r="751" spans="1:7" x14ac:dyDescent="0.2">
      <c r="A751" s="10">
        <v>41563.485509259262</v>
      </c>
      <c r="B751" s="5"/>
      <c r="C751" s="5">
        <v>1</v>
      </c>
      <c r="D751" s="5"/>
      <c r="E751" s="5"/>
      <c r="F751" s="5"/>
      <c r="G751" s="5">
        <v>1</v>
      </c>
    </row>
    <row r="752" spans="1:7" x14ac:dyDescent="0.2">
      <c r="A752" s="10">
        <v>41564.194131944445</v>
      </c>
      <c r="B752" s="5"/>
      <c r="C752" s="5"/>
      <c r="D752" s="5"/>
      <c r="E752" s="5">
        <v>1</v>
      </c>
      <c r="F752" s="5"/>
      <c r="G752" s="5">
        <v>1</v>
      </c>
    </row>
    <row r="753" spans="1:7" x14ac:dyDescent="0.2">
      <c r="A753" s="10">
        <v>41569.575613425928</v>
      </c>
      <c r="B753" s="5"/>
      <c r="C753" s="5"/>
      <c r="D753" s="5"/>
      <c r="E753" s="5">
        <v>1</v>
      </c>
      <c r="F753" s="5"/>
      <c r="G753" s="5">
        <v>1</v>
      </c>
    </row>
    <row r="754" spans="1:7" x14ac:dyDescent="0.2">
      <c r="A754" s="10">
        <v>41569.698831018519</v>
      </c>
      <c r="B754" s="5"/>
      <c r="C754" s="5">
        <v>1</v>
      </c>
      <c r="D754" s="5"/>
      <c r="E754" s="5"/>
      <c r="F754" s="5"/>
      <c r="G754" s="5">
        <v>1</v>
      </c>
    </row>
    <row r="755" spans="1:7" x14ac:dyDescent="0.2">
      <c r="A755" s="10">
        <v>41570.482789351852</v>
      </c>
      <c r="B755" s="5"/>
      <c r="C755" s="5">
        <v>1</v>
      </c>
      <c r="D755" s="5"/>
      <c r="E755" s="5"/>
      <c r="F755" s="5"/>
      <c r="G755" s="5">
        <v>1</v>
      </c>
    </row>
    <row r="756" spans="1:7" x14ac:dyDescent="0.2">
      <c r="A756" s="10">
        <v>41571.998379629629</v>
      </c>
      <c r="B756" s="5"/>
      <c r="C756" s="5"/>
      <c r="D756" s="5"/>
      <c r="E756" s="5">
        <v>1</v>
      </c>
      <c r="F756" s="5"/>
      <c r="G756" s="5">
        <v>1</v>
      </c>
    </row>
    <row r="757" spans="1:7" x14ac:dyDescent="0.2">
      <c r="A757" s="10">
        <v>41572.229849537034</v>
      </c>
      <c r="B757" s="5"/>
      <c r="C757" s="5">
        <v>1</v>
      </c>
      <c r="D757" s="5"/>
      <c r="E757" s="5"/>
      <c r="F757" s="5"/>
      <c r="G757" s="5">
        <v>1</v>
      </c>
    </row>
    <row r="758" spans="1:7" x14ac:dyDescent="0.2">
      <c r="A758" s="10">
        <v>41572.492974537039</v>
      </c>
      <c r="B758" s="5"/>
      <c r="C758" s="5"/>
      <c r="D758" s="5"/>
      <c r="E758" s="5">
        <v>1</v>
      </c>
      <c r="F758" s="5"/>
      <c r="G758" s="5">
        <v>1</v>
      </c>
    </row>
    <row r="759" spans="1:7" x14ac:dyDescent="0.2">
      <c r="A759" s="10">
        <v>41572.958495370367</v>
      </c>
      <c r="B759" s="5"/>
      <c r="C759" s="5"/>
      <c r="D759" s="5"/>
      <c r="E759" s="5">
        <v>1</v>
      </c>
      <c r="F759" s="5"/>
      <c r="G759" s="5">
        <v>1</v>
      </c>
    </row>
    <row r="760" spans="1:7" x14ac:dyDescent="0.2">
      <c r="A760" s="10">
        <v>41575.237430555557</v>
      </c>
      <c r="B760" s="5"/>
      <c r="C760" s="5">
        <v>1</v>
      </c>
      <c r="D760" s="5"/>
      <c r="E760" s="5"/>
      <c r="F760" s="5"/>
      <c r="G760" s="5">
        <v>1</v>
      </c>
    </row>
    <row r="761" spans="1:7" x14ac:dyDescent="0.2">
      <c r="A761" s="10">
        <v>41575.527349537035</v>
      </c>
      <c r="B761" s="5"/>
      <c r="C761" s="5"/>
      <c r="D761" s="5"/>
      <c r="E761" s="5">
        <v>1</v>
      </c>
      <c r="F761" s="5"/>
      <c r="G761" s="5">
        <v>1</v>
      </c>
    </row>
    <row r="762" spans="1:7" x14ac:dyDescent="0.2">
      <c r="A762" s="10">
        <v>41575.880914351852</v>
      </c>
      <c r="B762" s="5"/>
      <c r="C762" s="5">
        <v>1</v>
      </c>
      <c r="D762" s="5"/>
      <c r="E762" s="5"/>
      <c r="F762" s="5"/>
      <c r="G762" s="5">
        <v>1</v>
      </c>
    </row>
    <row r="763" spans="1:7" x14ac:dyDescent="0.2">
      <c r="A763" s="10">
        <v>41576.834513888891</v>
      </c>
      <c r="B763" s="5"/>
      <c r="C763" s="5">
        <v>1</v>
      </c>
      <c r="D763" s="5"/>
      <c r="E763" s="5"/>
      <c r="F763" s="5"/>
      <c r="G763" s="5">
        <v>1</v>
      </c>
    </row>
    <row r="764" spans="1:7" x14ac:dyDescent="0.2">
      <c r="A764" s="10">
        <v>41577.045428240737</v>
      </c>
      <c r="B764" s="5"/>
      <c r="C764" s="5">
        <v>1</v>
      </c>
      <c r="D764" s="5"/>
      <c r="E764" s="5"/>
      <c r="F764" s="5"/>
      <c r="G764" s="5">
        <v>1</v>
      </c>
    </row>
    <row r="765" spans="1:7" x14ac:dyDescent="0.2">
      <c r="A765" s="10">
        <v>41577.561284722222</v>
      </c>
      <c r="B765" s="5"/>
      <c r="C765" s="5">
        <v>1</v>
      </c>
      <c r="D765" s="5"/>
      <c r="E765" s="5"/>
      <c r="F765" s="5"/>
      <c r="G765" s="5">
        <v>1</v>
      </c>
    </row>
    <row r="766" spans="1:7" x14ac:dyDescent="0.2">
      <c r="A766" s="10">
        <v>41578.210104166668</v>
      </c>
      <c r="B766" s="5"/>
      <c r="C766" s="5"/>
      <c r="D766" s="5"/>
      <c r="E766" s="5">
        <v>1</v>
      </c>
      <c r="F766" s="5"/>
      <c r="G766" s="5">
        <v>1</v>
      </c>
    </row>
    <row r="767" spans="1:7" x14ac:dyDescent="0.2">
      <c r="A767" s="10">
        <v>41578.927118055559</v>
      </c>
      <c r="B767" s="5"/>
      <c r="C767" s="5"/>
      <c r="D767" s="5"/>
      <c r="E767" s="5">
        <v>1</v>
      </c>
      <c r="F767" s="5"/>
      <c r="G767" s="5">
        <v>1</v>
      </c>
    </row>
    <row r="768" spans="1:7" x14ac:dyDescent="0.2">
      <c r="A768" s="10">
        <v>41579.734259259261</v>
      </c>
      <c r="B768" s="5"/>
      <c r="C768" s="5"/>
      <c r="D768" s="5"/>
      <c r="E768" s="5">
        <v>1</v>
      </c>
      <c r="F768" s="5"/>
      <c r="G768" s="5">
        <v>1</v>
      </c>
    </row>
    <row r="769" spans="1:7" x14ac:dyDescent="0.2">
      <c r="A769" s="10">
        <v>41579.845509259256</v>
      </c>
      <c r="B769" s="5"/>
      <c r="C769" s="5"/>
      <c r="D769" s="5"/>
      <c r="E769" s="5">
        <v>1</v>
      </c>
      <c r="F769" s="5"/>
      <c r="G769" s="5">
        <v>1</v>
      </c>
    </row>
    <row r="770" spans="1:7" x14ac:dyDescent="0.2">
      <c r="A770" s="10">
        <v>41579.847997685189</v>
      </c>
      <c r="B770" s="5"/>
      <c r="C770" s="5"/>
      <c r="D770" s="5"/>
      <c r="E770" s="5">
        <v>1</v>
      </c>
      <c r="F770" s="5"/>
      <c r="G770" s="5">
        <v>1</v>
      </c>
    </row>
    <row r="771" spans="1:7" x14ac:dyDescent="0.2">
      <c r="A771" s="10">
        <v>41583.083981481483</v>
      </c>
      <c r="B771" s="5"/>
      <c r="C771" s="5"/>
      <c r="D771" s="5"/>
      <c r="E771" s="5">
        <v>1</v>
      </c>
      <c r="F771" s="5"/>
      <c r="G771" s="5">
        <v>1</v>
      </c>
    </row>
    <row r="772" spans="1:7" x14ac:dyDescent="0.2">
      <c r="A772" s="10">
        <v>41583.135405092595</v>
      </c>
      <c r="B772" s="5">
        <v>1</v>
      </c>
      <c r="C772" s="5"/>
      <c r="D772" s="5"/>
      <c r="E772" s="5"/>
      <c r="F772" s="5"/>
      <c r="G772" s="5">
        <v>1</v>
      </c>
    </row>
    <row r="773" spans="1:7" x14ac:dyDescent="0.2">
      <c r="A773" s="10">
        <v>41586.475173611114</v>
      </c>
      <c r="B773" s="5"/>
      <c r="C773" s="5"/>
      <c r="D773" s="5"/>
      <c r="E773" s="5">
        <v>1</v>
      </c>
      <c r="F773" s="5"/>
      <c r="G773" s="5">
        <v>1</v>
      </c>
    </row>
    <row r="774" spans="1:7" x14ac:dyDescent="0.2">
      <c r="A774" s="10">
        <v>41589.676886574074</v>
      </c>
      <c r="B774" s="5"/>
      <c r="C774" s="5"/>
      <c r="D774" s="5"/>
      <c r="E774" s="5">
        <v>1</v>
      </c>
      <c r="F774" s="5"/>
      <c r="G774" s="5">
        <v>1</v>
      </c>
    </row>
    <row r="775" spans="1:7" x14ac:dyDescent="0.2">
      <c r="A775" s="10">
        <v>41590.255868055552</v>
      </c>
      <c r="B775" s="5"/>
      <c r="C775" s="5"/>
      <c r="D775" s="5"/>
      <c r="E775" s="5">
        <v>1</v>
      </c>
      <c r="F775" s="5"/>
      <c r="G775" s="5">
        <v>1</v>
      </c>
    </row>
    <row r="776" spans="1:7" x14ac:dyDescent="0.2">
      <c r="A776" s="10">
        <v>41591.737974537034</v>
      </c>
      <c r="B776" s="5"/>
      <c r="C776" s="5"/>
      <c r="D776" s="5"/>
      <c r="E776" s="5">
        <v>1</v>
      </c>
      <c r="F776" s="5"/>
      <c r="G776" s="5">
        <v>1</v>
      </c>
    </row>
    <row r="777" spans="1:7" x14ac:dyDescent="0.2">
      <c r="A777" s="10">
        <v>41591.964537037034</v>
      </c>
      <c r="B777" s="5"/>
      <c r="C777" s="5"/>
      <c r="D777" s="5"/>
      <c r="E777" s="5">
        <v>1</v>
      </c>
      <c r="F777" s="5"/>
      <c r="G777" s="5">
        <v>1</v>
      </c>
    </row>
    <row r="778" spans="1:7" x14ac:dyDescent="0.2">
      <c r="A778" s="10">
        <v>41593.082002314812</v>
      </c>
      <c r="B778" s="5"/>
      <c r="C778" s="5"/>
      <c r="D778" s="5"/>
      <c r="E778" s="5">
        <v>1</v>
      </c>
      <c r="F778" s="5"/>
      <c r="G778" s="5">
        <v>1</v>
      </c>
    </row>
    <row r="779" spans="1:7" x14ac:dyDescent="0.2">
      <c r="A779" s="10">
        <v>41594.207060185188</v>
      </c>
      <c r="B779" s="5"/>
      <c r="C779" s="5">
        <v>1</v>
      </c>
      <c r="D779" s="5"/>
      <c r="E779" s="5"/>
      <c r="F779" s="5"/>
      <c r="G779" s="5">
        <v>1</v>
      </c>
    </row>
    <row r="780" spans="1:7" x14ac:dyDescent="0.2">
      <c r="A780" s="10">
        <v>41596.913437499999</v>
      </c>
      <c r="B780" s="5"/>
      <c r="C780" s="5"/>
      <c r="D780" s="5"/>
      <c r="E780" s="5">
        <v>1</v>
      </c>
      <c r="F780" s="5"/>
      <c r="G780" s="5">
        <v>1</v>
      </c>
    </row>
    <row r="781" spans="1:7" x14ac:dyDescent="0.2">
      <c r="A781" s="10">
        <v>41597.788888888892</v>
      </c>
      <c r="B781" s="5"/>
      <c r="C781" s="5">
        <v>1</v>
      </c>
      <c r="D781" s="5"/>
      <c r="E781" s="5"/>
      <c r="F781" s="5"/>
      <c r="G781" s="5">
        <v>1</v>
      </c>
    </row>
    <row r="782" spans="1:7" x14ac:dyDescent="0.2">
      <c r="A782" s="10">
        <v>41598.17597222222</v>
      </c>
      <c r="B782" s="5"/>
      <c r="C782" s="5"/>
      <c r="D782" s="5"/>
      <c r="E782" s="5">
        <v>1</v>
      </c>
      <c r="F782" s="5"/>
      <c r="G782" s="5">
        <v>1</v>
      </c>
    </row>
    <row r="783" spans="1:7" x14ac:dyDescent="0.2">
      <c r="A783" s="10">
        <v>41598.420046296298</v>
      </c>
      <c r="B783" s="5"/>
      <c r="C783" s="5"/>
      <c r="D783" s="5"/>
      <c r="E783" s="5">
        <v>1</v>
      </c>
      <c r="F783" s="5"/>
      <c r="G783" s="5">
        <v>1</v>
      </c>
    </row>
    <row r="784" spans="1:7" x14ac:dyDescent="0.2">
      <c r="A784" s="10">
        <v>41599.855682870373</v>
      </c>
      <c r="B784" s="5"/>
      <c r="C784" s="5">
        <v>1</v>
      </c>
      <c r="D784" s="5"/>
      <c r="E784" s="5"/>
      <c r="F784" s="5"/>
      <c r="G784" s="5">
        <v>1</v>
      </c>
    </row>
    <row r="785" spans="1:7" x14ac:dyDescent="0.2">
      <c r="A785" s="10">
        <v>41600.538657407407</v>
      </c>
      <c r="B785" s="5"/>
      <c r="C785" s="5"/>
      <c r="D785" s="5"/>
      <c r="E785" s="5">
        <v>1</v>
      </c>
      <c r="F785" s="5"/>
      <c r="G785" s="5">
        <v>1</v>
      </c>
    </row>
    <row r="786" spans="1:7" x14ac:dyDescent="0.2">
      <c r="A786" s="10">
        <v>41603.333668981482</v>
      </c>
      <c r="B786" s="5"/>
      <c r="C786" s="5"/>
      <c r="D786" s="5"/>
      <c r="E786" s="5">
        <v>1</v>
      </c>
      <c r="F786" s="5"/>
      <c r="G786" s="5">
        <v>1</v>
      </c>
    </row>
    <row r="787" spans="1:7" x14ac:dyDescent="0.2">
      <c r="A787" s="10">
        <v>41604.022418981483</v>
      </c>
      <c r="B787" s="5"/>
      <c r="C787" s="5"/>
      <c r="D787" s="5"/>
      <c r="E787" s="5">
        <v>1</v>
      </c>
      <c r="F787" s="5"/>
      <c r="G787" s="5">
        <v>1</v>
      </c>
    </row>
    <row r="788" spans="1:7" x14ac:dyDescent="0.2">
      <c r="A788" s="10">
        <v>41604.996458333335</v>
      </c>
      <c r="B788" s="5"/>
      <c r="C788" s="5">
        <v>1</v>
      </c>
      <c r="D788" s="5"/>
      <c r="E788" s="5"/>
      <c r="F788" s="5"/>
      <c r="G788" s="5">
        <v>1</v>
      </c>
    </row>
    <row r="789" spans="1:7" x14ac:dyDescent="0.2">
      <c r="A789" s="10">
        <v>41605.167696759258</v>
      </c>
      <c r="B789" s="5"/>
      <c r="C789" s="5">
        <v>1</v>
      </c>
      <c r="D789" s="5"/>
      <c r="E789" s="5"/>
      <c r="F789" s="5"/>
      <c r="G789" s="5">
        <v>1</v>
      </c>
    </row>
    <row r="790" spans="1:7" x14ac:dyDescent="0.2">
      <c r="A790" s="10">
        <v>41605.868449074071</v>
      </c>
      <c r="B790" s="5"/>
      <c r="C790" s="5"/>
      <c r="D790" s="5"/>
      <c r="E790" s="5">
        <v>1</v>
      </c>
      <c r="F790" s="5"/>
      <c r="G790" s="5">
        <v>1</v>
      </c>
    </row>
    <row r="791" spans="1:7" x14ac:dyDescent="0.2">
      <c r="A791" s="10">
        <v>41607.83085648148</v>
      </c>
      <c r="B791" s="5"/>
      <c r="C791" s="5"/>
      <c r="D791" s="5"/>
      <c r="E791" s="5">
        <v>1</v>
      </c>
      <c r="F791" s="5"/>
      <c r="G791" s="5">
        <v>1</v>
      </c>
    </row>
    <row r="792" spans="1:7" x14ac:dyDescent="0.2">
      <c r="A792" s="10">
        <v>41610.794421296298</v>
      </c>
      <c r="B792" s="5"/>
      <c r="C792" s="5"/>
      <c r="D792" s="5"/>
      <c r="E792" s="5">
        <v>1</v>
      </c>
      <c r="F792" s="5"/>
      <c r="G792" s="5">
        <v>1</v>
      </c>
    </row>
    <row r="793" spans="1:7" x14ac:dyDescent="0.2">
      <c r="A793" s="10">
        <v>41611.917673611111</v>
      </c>
      <c r="B793" s="5"/>
      <c r="C793" s="5"/>
      <c r="D793" s="5"/>
      <c r="E793" s="5">
        <v>1</v>
      </c>
      <c r="F793" s="5"/>
      <c r="G793" s="5">
        <v>1</v>
      </c>
    </row>
    <row r="794" spans="1:7" x14ac:dyDescent="0.2">
      <c r="A794" s="10">
        <v>41612.100243055553</v>
      </c>
      <c r="B794" s="5"/>
      <c r="C794" s="5"/>
      <c r="D794" s="5"/>
      <c r="E794" s="5">
        <v>1</v>
      </c>
      <c r="F794" s="5"/>
      <c r="G794" s="5">
        <v>1</v>
      </c>
    </row>
    <row r="795" spans="1:7" x14ac:dyDescent="0.2">
      <c r="A795" s="10">
        <v>41612.912187499998</v>
      </c>
      <c r="B795" s="5"/>
      <c r="C795" s="5"/>
      <c r="D795" s="5"/>
      <c r="E795" s="5">
        <v>1</v>
      </c>
      <c r="F795" s="5"/>
      <c r="G795" s="5">
        <v>1</v>
      </c>
    </row>
    <row r="796" spans="1:7" x14ac:dyDescent="0.2">
      <c r="A796" s="10">
        <v>41613.172974537039</v>
      </c>
      <c r="B796" s="5"/>
      <c r="C796" s="5">
        <v>1</v>
      </c>
      <c r="D796" s="5"/>
      <c r="E796" s="5"/>
      <c r="F796" s="5"/>
      <c r="G796" s="5">
        <v>1</v>
      </c>
    </row>
    <row r="797" spans="1:7" x14ac:dyDescent="0.2">
      <c r="A797" s="10">
        <v>41614.563194444447</v>
      </c>
      <c r="B797" s="5"/>
      <c r="C797" s="5">
        <v>1</v>
      </c>
      <c r="D797" s="5"/>
      <c r="E797" s="5"/>
      <c r="F797" s="5"/>
      <c r="G797" s="5">
        <v>1</v>
      </c>
    </row>
    <row r="798" spans="1:7" x14ac:dyDescent="0.2">
      <c r="A798" s="10">
        <v>41614.651493055557</v>
      </c>
      <c r="B798" s="5"/>
      <c r="C798" s="5"/>
      <c r="D798" s="5"/>
      <c r="E798" s="5">
        <v>1</v>
      </c>
      <c r="F798" s="5"/>
      <c r="G798" s="5">
        <v>1</v>
      </c>
    </row>
    <row r="799" spans="1:7" x14ac:dyDescent="0.2">
      <c r="A799" s="10">
        <v>41616.027754629627</v>
      </c>
      <c r="B799" s="5"/>
      <c r="C799" s="5">
        <v>1</v>
      </c>
      <c r="D799" s="5"/>
      <c r="E799" s="5"/>
      <c r="F799" s="5"/>
      <c r="G799" s="5">
        <v>1</v>
      </c>
    </row>
    <row r="800" spans="1:7" x14ac:dyDescent="0.2">
      <c r="A800" s="10">
        <v>41617.912662037037</v>
      </c>
      <c r="B800" s="5"/>
      <c r="C800" s="5"/>
      <c r="D800" s="5"/>
      <c r="E800" s="5">
        <v>1</v>
      </c>
      <c r="F800" s="5"/>
      <c r="G800" s="5">
        <v>1</v>
      </c>
    </row>
    <row r="801" spans="1:7" x14ac:dyDescent="0.2">
      <c r="A801" s="10">
        <v>41619.998310185183</v>
      </c>
      <c r="B801" s="5"/>
      <c r="C801" s="5"/>
      <c r="D801" s="5"/>
      <c r="E801" s="5">
        <v>1</v>
      </c>
      <c r="F801" s="5"/>
      <c r="G801" s="5">
        <v>1</v>
      </c>
    </row>
    <row r="802" spans="1:7" x14ac:dyDescent="0.2">
      <c r="A802" s="10">
        <v>41620.87667824074</v>
      </c>
      <c r="B802" s="5"/>
      <c r="C802" s="5"/>
      <c r="D802" s="5"/>
      <c r="E802" s="5">
        <v>1</v>
      </c>
      <c r="F802" s="5"/>
      <c r="G802" s="5">
        <v>1</v>
      </c>
    </row>
    <row r="803" spans="1:7" x14ac:dyDescent="0.2">
      <c r="A803" s="10">
        <v>41620.90047453704</v>
      </c>
      <c r="B803" s="5"/>
      <c r="C803" s="5">
        <v>1</v>
      </c>
      <c r="D803" s="5"/>
      <c r="E803" s="5"/>
      <c r="F803" s="5"/>
      <c r="G803" s="5">
        <v>1</v>
      </c>
    </row>
    <row r="804" spans="1:7" x14ac:dyDescent="0.2">
      <c r="A804" s="10">
        <v>41620.93141203704</v>
      </c>
      <c r="B804" s="5"/>
      <c r="C804" s="5">
        <v>1</v>
      </c>
      <c r="D804" s="5"/>
      <c r="E804" s="5"/>
      <c r="F804" s="5"/>
      <c r="G804" s="5">
        <v>1</v>
      </c>
    </row>
    <row r="805" spans="1:7" x14ac:dyDescent="0.2">
      <c r="A805" s="10">
        <v>41626.761053240742</v>
      </c>
      <c r="B805" s="5"/>
      <c r="C805" s="5"/>
      <c r="D805" s="5"/>
      <c r="E805" s="5">
        <v>1</v>
      </c>
      <c r="F805" s="5"/>
      <c r="G805" s="5">
        <v>1</v>
      </c>
    </row>
    <row r="806" spans="1:7" x14ac:dyDescent="0.2">
      <c r="A806" s="10">
        <v>41626.916284722225</v>
      </c>
      <c r="B806" s="5"/>
      <c r="C806" s="5"/>
      <c r="D806" s="5"/>
      <c r="E806" s="5">
        <v>1</v>
      </c>
      <c r="F806" s="5"/>
      <c r="G806" s="5">
        <v>1</v>
      </c>
    </row>
    <row r="807" spans="1:7" x14ac:dyDescent="0.2">
      <c r="A807" s="10">
        <v>41628.833680555559</v>
      </c>
      <c r="B807" s="5"/>
      <c r="C807" s="5"/>
      <c r="D807" s="5"/>
      <c r="E807" s="5">
        <v>1</v>
      </c>
      <c r="F807" s="5"/>
      <c r="G807" s="5">
        <v>1</v>
      </c>
    </row>
    <row r="808" spans="1:7" x14ac:dyDescent="0.2">
      <c r="A808" s="10">
        <v>41631.902766203704</v>
      </c>
      <c r="B808" s="5"/>
      <c r="C808" s="5"/>
      <c r="D808" s="5"/>
      <c r="E808" s="5">
        <v>1</v>
      </c>
      <c r="F808" s="5"/>
      <c r="G808" s="5">
        <v>1</v>
      </c>
    </row>
    <row r="809" spans="1:7" x14ac:dyDescent="0.2">
      <c r="A809" s="10">
        <v>41634.715173611112</v>
      </c>
      <c r="B809" s="5"/>
      <c r="C809" s="5">
        <v>1</v>
      </c>
      <c r="D809" s="5"/>
      <c r="E809" s="5"/>
      <c r="F809" s="5"/>
      <c r="G809" s="5">
        <v>1</v>
      </c>
    </row>
    <row r="810" spans="1:7" x14ac:dyDescent="0.2">
      <c r="A810" s="10">
        <v>41634.797013888892</v>
      </c>
      <c r="B810" s="5"/>
      <c r="C810" s="5"/>
      <c r="D810" s="5"/>
      <c r="E810" s="5">
        <v>1</v>
      </c>
      <c r="F810" s="5"/>
      <c r="G810" s="5">
        <v>1</v>
      </c>
    </row>
    <row r="811" spans="1:7" x14ac:dyDescent="0.2">
      <c r="A811" s="10">
        <v>41638.342905092592</v>
      </c>
      <c r="B811" s="5"/>
      <c r="C811" s="5"/>
      <c r="D811" s="5"/>
      <c r="E811" s="5">
        <v>1</v>
      </c>
      <c r="F811" s="5"/>
      <c r="G811" s="5">
        <v>1</v>
      </c>
    </row>
    <row r="812" spans="1:7" x14ac:dyDescent="0.2">
      <c r="A812" s="10">
        <v>41642.005150462966</v>
      </c>
      <c r="B812" s="5"/>
      <c r="C812" s="5">
        <v>1</v>
      </c>
      <c r="D812" s="5"/>
      <c r="E812" s="5"/>
      <c r="F812" s="5"/>
      <c r="G812" s="5">
        <v>1</v>
      </c>
    </row>
    <row r="813" spans="1:7" x14ac:dyDescent="0.2">
      <c r="A813" s="10">
        <v>41642.751458333332</v>
      </c>
      <c r="B813" s="5"/>
      <c r="C813" s="5">
        <v>1</v>
      </c>
      <c r="D813" s="5"/>
      <c r="E813" s="5"/>
      <c r="F813" s="5"/>
      <c r="G813" s="5">
        <v>1</v>
      </c>
    </row>
    <row r="814" spans="1:7" x14ac:dyDescent="0.2">
      <c r="A814" s="10">
        <v>41643.487175925926</v>
      </c>
      <c r="B814" s="5"/>
      <c r="C814" s="5">
        <v>1</v>
      </c>
      <c r="D814" s="5"/>
      <c r="E814" s="5"/>
      <c r="F814" s="5"/>
      <c r="G814" s="5">
        <v>1</v>
      </c>
    </row>
    <row r="815" spans="1:7" x14ac:dyDescent="0.2">
      <c r="A815" s="10">
        <v>41645.832141203704</v>
      </c>
      <c r="B815" s="5"/>
      <c r="C815" s="5">
        <v>1</v>
      </c>
      <c r="D815" s="5"/>
      <c r="E815" s="5"/>
      <c r="F815" s="5"/>
      <c r="G815" s="5">
        <v>1</v>
      </c>
    </row>
    <row r="816" spans="1:7" x14ac:dyDescent="0.2">
      <c r="A816" s="10">
        <v>41645.867280092592</v>
      </c>
      <c r="B816" s="5"/>
      <c r="C816" s="5"/>
      <c r="D816" s="5"/>
      <c r="E816" s="5">
        <v>1</v>
      </c>
      <c r="F816" s="5"/>
      <c r="G816" s="5">
        <v>1</v>
      </c>
    </row>
    <row r="817" spans="1:7" x14ac:dyDescent="0.2">
      <c r="A817" s="10">
        <v>41646.628032407411</v>
      </c>
      <c r="B817" s="5"/>
      <c r="C817" s="5"/>
      <c r="D817" s="5"/>
      <c r="E817" s="5">
        <v>1</v>
      </c>
      <c r="F817" s="5"/>
      <c r="G817" s="5">
        <v>1</v>
      </c>
    </row>
    <row r="818" spans="1:7" x14ac:dyDescent="0.2">
      <c r="A818" s="10">
        <v>41646.792222222219</v>
      </c>
      <c r="B818" s="5"/>
      <c r="C818" s="5"/>
      <c r="D818" s="5"/>
      <c r="E818" s="5">
        <v>1</v>
      </c>
      <c r="F818" s="5"/>
      <c r="G818" s="5">
        <v>1</v>
      </c>
    </row>
    <row r="819" spans="1:7" x14ac:dyDescent="0.2">
      <c r="A819" s="10">
        <v>41647.632256944446</v>
      </c>
      <c r="B819" s="5"/>
      <c r="C819" s="5">
        <v>1</v>
      </c>
      <c r="D819" s="5"/>
      <c r="E819" s="5"/>
      <c r="F819" s="5"/>
      <c r="G819" s="5">
        <v>1</v>
      </c>
    </row>
    <row r="820" spans="1:7" x14ac:dyDescent="0.2">
      <c r="A820" s="10">
        <v>41648.396192129629</v>
      </c>
      <c r="B820" s="5"/>
      <c r="C820" s="5"/>
      <c r="D820" s="5"/>
      <c r="E820" s="5">
        <v>1</v>
      </c>
      <c r="F820" s="5"/>
      <c r="G820" s="5">
        <v>1</v>
      </c>
    </row>
    <row r="821" spans="1:7" x14ac:dyDescent="0.2">
      <c r="A821" s="10">
        <v>41650.015057870369</v>
      </c>
      <c r="B821" s="5"/>
      <c r="C821" s="5">
        <v>1</v>
      </c>
      <c r="D821" s="5"/>
      <c r="E821" s="5"/>
      <c r="F821" s="5"/>
      <c r="G821" s="5">
        <v>1</v>
      </c>
    </row>
    <row r="822" spans="1:7" x14ac:dyDescent="0.2">
      <c r="A822" s="10">
        <v>41652.742488425924</v>
      </c>
      <c r="B822" s="5">
        <v>1</v>
      </c>
      <c r="C822" s="5"/>
      <c r="D822" s="5"/>
      <c r="E822" s="5"/>
      <c r="F822" s="5"/>
      <c r="G822" s="5">
        <v>1</v>
      </c>
    </row>
    <row r="823" spans="1:7" x14ac:dyDescent="0.2">
      <c r="A823" s="10">
        <v>41654.946759259263</v>
      </c>
      <c r="B823" s="5"/>
      <c r="C823" s="5">
        <v>1</v>
      </c>
      <c r="D823" s="5"/>
      <c r="E823" s="5"/>
      <c r="F823" s="5"/>
      <c r="G823" s="5">
        <v>1</v>
      </c>
    </row>
    <row r="824" spans="1:7" x14ac:dyDescent="0.2">
      <c r="A824" s="10">
        <v>41655.709305555552</v>
      </c>
      <c r="B824" s="5"/>
      <c r="C824" s="5"/>
      <c r="D824" s="5"/>
      <c r="E824" s="5">
        <v>1</v>
      </c>
      <c r="F824" s="5"/>
      <c r="G824" s="5">
        <v>1</v>
      </c>
    </row>
    <row r="825" spans="1:7" x14ac:dyDescent="0.2">
      <c r="A825" s="10">
        <v>41656.762638888889</v>
      </c>
      <c r="B825" s="5"/>
      <c r="C825" s="5"/>
      <c r="D825" s="5"/>
      <c r="E825" s="5">
        <v>1</v>
      </c>
      <c r="F825" s="5"/>
      <c r="G825" s="5">
        <v>1</v>
      </c>
    </row>
    <row r="826" spans="1:7" x14ac:dyDescent="0.2">
      <c r="A826" s="10">
        <v>41657.923807870371</v>
      </c>
      <c r="B826" s="5"/>
      <c r="C826" s="5"/>
      <c r="D826" s="5"/>
      <c r="E826" s="5">
        <v>1</v>
      </c>
      <c r="F826" s="5"/>
      <c r="G826" s="5">
        <v>1</v>
      </c>
    </row>
    <row r="827" spans="1:7" x14ac:dyDescent="0.2">
      <c r="A827" s="10">
        <v>41657.985081018516</v>
      </c>
      <c r="B827" s="5"/>
      <c r="C827" s="5"/>
      <c r="D827" s="5"/>
      <c r="E827" s="5">
        <v>1</v>
      </c>
      <c r="F827" s="5"/>
      <c r="G827" s="5">
        <v>1</v>
      </c>
    </row>
    <row r="828" spans="1:7" x14ac:dyDescent="0.2">
      <c r="A828" s="10">
        <v>41660.70853009259</v>
      </c>
      <c r="B828" s="5"/>
      <c r="C828" s="5"/>
      <c r="D828" s="5"/>
      <c r="E828" s="5">
        <v>1</v>
      </c>
      <c r="F828" s="5"/>
      <c r="G828" s="5">
        <v>1</v>
      </c>
    </row>
    <row r="829" spans="1:7" x14ac:dyDescent="0.2">
      <c r="A829" s="10">
        <v>41660.792557870373</v>
      </c>
      <c r="B829" s="5"/>
      <c r="C829" s="5">
        <v>1</v>
      </c>
      <c r="D829" s="5"/>
      <c r="E829" s="5"/>
      <c r="F829" s="5"/>
      <c r="G829" s="5">
        <v>1</v>
      </c>
    </row>
    <row r="830" spans="1:7" x14ac:dyDescent="0.2">
      <c r="A830" s="10">
        <v>41661.381041666667</v>
      </c>
      <c r="B830" s="5"/>
      <c r="C830" s="5">
        <v>1</v>
      </c>
      <c r="D830" s="5"/>
      <c r="E830" s="5"/>
      <c r="F830" s="5"/>
      <c r="G830" s="5">
        <v>1</v>
      </c>
    </row>
    <row r="831" spans="1:7" x14ac:dyDescent="0.2">
      <c r="A831" s="10">
        <v>41662.047500000001</v>
      </c>
      <c r="B831" s="5"/>
      <c r="C831" s="5"/>
      <c r="D831" s="5"/>
      <c r="E831" s="5">
        <v>1</v>
      </c>
      <c r="F831" s="5"/>
      <c r="G831" s="5">
        <v>1</v>
      </c>
    </row>
    <row r="832" spans="1:7" x14ac:dyDescent="0.2">
      <c r="A832" s="10">
        <v>41662.854988425926</v>
      </c>
      <c r="B832" s="5"/>
      <c r="C832" s="5"/>
      <c r="D832" s="5"/>
      <c r="E832" s="5">
        <v>1</v>
      </c>
      <c r="F832" s="5"/>
      <c r="G832" s="5">
        <v>1</v>
      </c>
    </row>
    <row r="833" spans="1:7" x14ac:dyDescent="0.2">
      <c r="A833" s="10">
        <v>41663.500659722224</v>
      </c>
      <c r="B833" s="5"/>
      <c r="C833" s="5"/>
      <c r="D833" s="5"/>
      <c r="E833" s="5">
        <v>1</v>
      </c>
      <c r="F833" s="5"/>
      <c r="G833" s="5">
        <v>1</v>
      </c>
    </row>
    <row r="834" spans="1:7" x14ac:dyDescent="0.2">
      <c r="A834" s="10">
        <v>41663.569340277776</v>
      </c>
      <c r="B834" s="5"/>
      <c r="C834" s="5"/>
      <c r="D834" s="5"/>
      <c r="E834" s="5">
        <v>1</v>
      </c>
      <c r="F834" s="5"/>
      <c r="G834" s="5">
        <v>1</v>
      </c>
    </row>
    <row r="835" spans="1:7" x14ac:dyDescent="0.2">
      <c r="A835" s="10">
        <v>41663.780300925922</v>
      </c>
      <c r="B835" s="5"/>
      <c r="C835" s="5">
        <v>1</v>
      </c>
      <c r="D835" s="5"/>
      <c r="E835" s="5"/>
      <c r="F835" s="5"/>
      <c r="G835" s="5">
        <v>1</v>
      </c>
    </row>
    <row r="836" spans="1:7" x14ac:dyDescent="0.2">
      <c r="A836" s="10">
        <v>41664.684108796297</v>
      </c>
      <c r="B836" s="5"/>
      <c r="C836" s="5"/>
      <c r="D836" s="5"/>
      <c r="E836" s="5">
        <v>1</v>
      </c>
      <c r="F836" s="5"/>
      <c r="G836" s="5">
        <v>1</v>
      </c>
    </row>
    <row r="837" spans="1:7" x14ac:dyDescent="0.2">
      <c r="A837" s="10">
        <v>41666.842824074076</v>
      </c>
      <c r="B837" s="5"/>
      <c r="C837" s="5"/>
      <c r="D837" s="5"/>
      <c r="E837" s="5">
        <v>1</v>
      </c>
      <c r="F837" s="5"/>
      <c r="G837" s="5">
        <v>1</v>
      </c>
    </row>
    <row r="838" spans="1:7" x14ac:dyDescent="0.2">
      <c r="A838" s="10">
        <v>41666.924710648149</v>
      </c>
      <c r="B838" s="5"/>
      <c r="C838" s="5"/>
      <c r="D838" s="5"/>
      <c r="E838" s="5">
        <v>1</v>
      </c>
      <c r="F838" s="5"/>
      <c r="G838" s="5">
        <v>1</v>
      </c>
    </row>
    <row r="839" spans="1:7" x14ac:dyDescent="0.2">
      <c r="A839" s="10">
        <v>41667.275312500002</v>
      </c>
      <c r="B839" s="5"/>
      <c r="C839" s="5"/>
      <c r="D839" s="5"/>
      <c r="E839" s="5">
        <v>1</v>
      </c>
      <c r="F839" s="5"/>
      <c r="G839" s="5">
        <v>1</v>
      </c>
    </row>
    <row r="840" spans="1:7" x14ac:dyDescent="0.2">
      <c r="A840" s="10">
        <v>41667.823287037034</v>
      </c>
      <c r="B840" s="5"/>
      <c r="C840" s="5"/>
      <c r="D840" s="5"/>
      <c r="E840" s="5">
        <v>1</v>
      </c>
      <c r="F840" s="5"/>
      <c r="G840" s="5">
        <v>1</v>
      </c>
    </row>
    <row r="841" spans="1:7" x14ac:dyDescent="0.2">
      <c r="A841" s="10">
        <v>41668.606469907405</v>
      </c>
      <c r="B841" s="5"/>
      <c r="C841" s="5"/>
      <c r="D841" s="5"/>
      <c r="E841" s="5">
        <v>1</v>
      </c>
      <c r="F841" s="5"/>
      <c r="G841" s="5">
        <v>1</v>
      </c>
    </row>
    <row r="842" spans="1:7" x14ac:dyDescent="0.2">
      <c r="A842" s="10">
        <v>41671.936863425923</v>
      </c>
      <c r="B842" s="5">
        <v>1</v>
      </c>
      <c r="C842" s="5"/>
      <c r="D842" s="5"/>
      <c r="E842" s="5"/>
      <c r="F842" s="5"/>
      <c r="G842" s="5">
        <v>1</v>
      </c>
    </row>
    <row r="843" spans="1:7" x14ac:dyDescent="0.2">
      <c r="A843" s="10">
        <v>41674.063078703701</v>
      </c>
      <c r="B843" s="5"/>
      <c r="C843" s="5"/>
      <c r="D843" s="5"/>
      <c r="E843" s="5">
        <v>1</v>
      </c>
      <c r="F843" s="5"/>
      <c r="G843" s="5">
        <v>1</v>
      </c>
    </row>
    <row r="844" spans="1:7" x14ac:dyDescent="0.2">
      <c r="A844" s="10">
        <v>41674.08494212963</v>
      </c>
      <c r="B844" s="5"/>
      <c r="C844" s="5"/>
      <c r="D844" s="5"/>
      <c r="E844" s="5">
        <v>1</v>
      </c>
      <c r="F844" s="5"/>
      <c r="G844" s="5">
        <v>1</v>
      </c>
    </row>
    <row r="845" spans="1:7" x14ac:dyDescent="0.2">
      <c r="A845" s="10">
        <v>41675.149525462963</v>
      </c>
      <c r="B845" s="5"/>
      <c r="C845" s="5"/>
      <c r="D845" s="5"/>
      <c r="E845" s="5">
        <v>1</v>
      </c>
      <c r="F845" s="5"/>
      <c r="G845" s="5">
        <v>1</v>
      </c>
    </row>
    <row r="846" spans="1:7" x14ac:dyDescent="0.2">
      <c r="A846" s="10">
        <v>41680.359976851854</v>
      </c>
      <c r="B846" s="5"/>
      <c r="C846" s="5">
        <v>1</v>
      </c>
      <c r="D846" s="5"/>
      <c r="E846" s="5"/>
      <c r="F846" s="5"/>
      <c r="G846" s="5">
        <v>1</v>
      </c>
    </row>
    <row r="847" spans="1:7" x14ac:dyDescent="0.2">
      <c r="A847" s="10">
        <v>41680.583402777775</v>
      </c>
      <c r="B847" s="5"/>
      <c r="C847" s="5"/>
      <c r="D847" s="5"/>
      <c r="E847" s="5">
        <v>1</v>
      </c>
      <c r="F847" s="5"/>
      <c r="G847" s="5">
        <v>1</v>
      </c>
    </row>
    <row r="848" spans="1:7" x14ac:dyDescent="0.2">
      <c r="A848" s="10">
        <v>41681.189699074072</v>
      </c>
      <c r="B848" s="5"/>
      <c r="C848" s="5">
        <v>1</v>
      </c>
      <c r="D848" s="5"/>
      <c r="E848" s="5"/>
      <c r="F848" s="5"/>
      <c r="G848" s="5">
        <v>1</v>
      </c>
    </row>
    <row r="849" spans="1:7" x14ac:dyDescent="0.2">
      <c r="A849" s="10">
        <v>41682.0705787037</v>
      </c>
      <c r="B849" s="5"/>
      <c r="C849" s="5"/>
      <c r="D849" s="5"/>
      <c r="E849" s="5">
        <v>1</v>
      </c>
      <c r="F849" s="5"/>
      <c r="G849" s="5">
        <v>1</v>
      </c>
    </row>
    <row r="850" spans="1:7" x14ac:dyDescent="0.2">
      <c r="A850" s="10">
        <v>41682.099189814813</v>
      </c>
      <c r="B850" s="5"/>
      <c r="C850" s="5"/>
      <c r="D850" s="5"/>
      <c r="E850" s="5">
        <v>1</v>
      </c>
      <c r="F850" s="5"/>
      <c r="G850" s="5">
        <v>1</v>
      </c>
    </row>
    <row r="851" spans="1:7" x14ac:dyDescent="0.2">
      <c r="A851" s="10">
        <v>41682.23646990741</v>
      </c>
      <c r="B851" s="5"/>
      <c r="C851" s="5">
        <v>1</v>
      </c>
      <c r="D851" s="5"/>
      <c r="E851" s="5"/>
      <c r="F851" s="5"/>
      <c r="G851" s="5">
        <v>1</v>
      </c>
    </row>
    <row r="852" spans="1:7" x14ac:dyDescent="0.2">
      <c r="A852" s="10">
        <v>41682.805902777778</v>
      </c>
      <c r="B852" s="5"/>
      <c r="C852" s="5"/>
      <c r="D852" s="5"/>
      <c r="E852" s="5">
        <v>1</v>
      </c>
      <c r="F852" s="5"/>
      <c r="G852" s="5">
        <v>1</v>
      </c>
    </row>
    <row r="853" spans="1:7" x14ac:dyDescent="0.2">
      <c r="A853" s="10">
        <v>41683.832280092596</v>
      </c>
      <c r="B853" s="5"/>
      <c r="C853" s="5">
        <v>1</v>
      </c>
      <c r="D853" s="5"/>
      <c r="E853" s="5"/>
      <c r="F853" s="5"/>
      <c r="G853" s="5">
        <v>1</v>
      </c>
    </row>
    <row r="854" spans="1:7" x14ac:dyDescent="0.2">
      <c r="A854" s="10">
        <v>41686.705208333333</v>
      </c>
      <c r="B854" s="5"/>
      <c r="C854" s="5">
        <v>1</v>
      </c>
      <c r="D854" s="5"/>
      <c r="E854" s="5"/>
      <c r="F854" s="5"/>
      <c r="G854" s="5">
        <v>1</v>
      </c>
    </row>
    <row r="855" spans="1:7" x14ac:dyDescent="0.2">
      <c r="A855" s="10">
        <v>41689.150011574071</v>
      </c>
      <c r="B855" s="5"/>
      <c r="C855" s="5"/>
      <c r="D855" s="5"/>
      <c r="E855" s="5">
        <v>1</v>
      </c>
      <c r="F855" s="5"/>
      <c r="G855" s="5">
        <v>1</v>
      </c>
    </row>
    <row r="856" spans="1:7" x14ac:dyDescent="0.2">
      <c r="A856" s="10">
        <v>41689.917962962965</v>
      </c>
      <c r="B856" s="5"/>
      <c r="C856" s="5"/>
      <c r="D856" s="5"/>
      <c r="E856" s="5">
        <v>1</v>
      </c>
      <c r="F856" s="5"/>
      <c r="G856" s="5">
        <v>1</v>
      </c>
    </row>
    <row r="857" spans="1:7" x14ac:dyDescent="0.2">
      <c r="A857" s="10">
        <v>41692.084143518521</v>
      </c>
      <c r="B857" s="5"/>
      <c r="C857" s="5"/>
      <c r="D857" s="5"/>
      <c r="E857" s="5">
        <v>1</v>
      </c>
      <c r="F857" s="5"/>
      <c r="G857" s="5">
        <v>1</v>
      </c>
    </row>
    <row r="858" spans="1:7" x14ac:dyDescent="0.2">
      <c r="A858" s="10">
        <v>41692.135729166665</v>
      </c>
      <c r="B858" s="5"/>
      <c r="C858" s="5">
        <v>1</v>
      </c>
      <c r="D858" s="5"/>
      <c r="E858" s="5"/>
      <c r="F858" s="5"/>
      <c r="G858" s="5">
        <v>1</v>
      </c>
    </row>
    <row r="859" spans="1:7" x14ac:dyDescent="0.2">
      <c r="A859" s="10">
        <v>41694.391840277778</v>
      </c>
      <c r="B859" s="5"/>
      <c r="C859" s="5"/>
      <c r="D859" s="5"/>
      <c r="E859" s="5">
        <v>1</v>
      </c>
      <c r="F859" s="5"/>
      <c r="G859" s="5">
        <v>1</v>
      </c>
    </row>
    <row r="860" spans="1:7" x14ac:dyDescent="0.2">
      <c r="A860" s="10">
        <v>41694.84065972222</v>
      </c>
      <c r="B860" s="5"/>
      <c r="C860" s="5"/>
      <c r="D860" s="5"/>
      <c r="E860" s="5">
        <v>1</v>
      </c>
      <c r="F860" s="5"/>
      <c r="G860" s="5">
        <v>1</v>
      </c>
    </row>
    <row r="861" spans="1:7" x14ac:dyDescent="0.2">
      <c r="A861" s="10">
        <v>41695.016782407409</v>
      </c>
      <c r="B861" s="5"/>
      <c r="C861" s="5"/>
      <c r="D861" s="5"/>
      <c r="E861" s="5">
        <v>1</v>
      </c>
      <c r="F861" s="5"/>
      <c r="G861" s="5">
        <v>1</v>
      </c>
    </row>
    <row r="862" spans="1:7" x14ac:dyDescent="0.2">
      <c r="A862" s="10">
        <v>41696.817129629628</v>
      </c>
      <c r="B862" s="5"/>
      <c r="C862" s="5"/>
      <c r="D862" s="5"/>
      <c r="E862" s="5">
        <v>1</v>
      </c>
      <c r="F862" s="5"/>
      <c r="G862" s="5">
        <v>1</v>
      </c>
    </row>
    <row r="863" spans="1:7" x14ac:dyDescent="0.2">
      <c r="A863" s="10">
        <v>41701.901817129627</v>
      </c>
      <c r="B863" s="5"/>
      <c r="C863" s="5"/>
      <c r="D863" s="5"/>
      <c r="E863" s="5">
        <v>1</v>
      </c>
      <c r="F863" s="5"/>
      <c r="G863" s="5">
        <v>1</v>
      </c>
    </row>
    <row r="864" spans="1:7" x14ac:dyDescent="0.2">
      <c r="A864" s="10">
        <v>41703.721979166665</v>
      </c>
      <c r="B864" s="5"/>
      <c r="C864" s="5">
        <v>1</v>
      </c>
      <c r="D864" s="5"/>
      <c r="E864" s="5"/>
      <c r="F864" s="5"/>
      <c r="G864" s="5">
        <v>1</v>
      </c>
    </row>
    <row r="865" spans="1:7" x14ac:dyDescent="0.2">
      <c r="A865" s="10">
        <v>41704.16642361111</v>
      </c>
      <c r="B865" s="5"/>
      <c r="C865" s="5">
        <v>1</v>
      </c>
      <c r="D865" s="5"/>
      <c r="E865" s="5"/>
      <c r="F865" s="5"/>
      <c r="G865" s="5">
        <v>1</v>
      </c>
    </row>
    <row r="866" spans="1:7" x14ac:dyDescent="0.2">
      <c r="A866" s="10">
        <v>41704.735937500001</v>
      </c>
      <c r="B866" s="5"/>
      <c r="C866" s="5"/>
      <c r="D866" s="5"/>
      <c r="E866" s="5">
        <v>1</v>
      </c>
      <c r="F866" s="5"/>
      <c r="G866" s="5">
        <v>1</v>
      </c>
    </row>
    <row r="867" spans="1:7" x14ac:dyDescent="0.2">
      <c r="A867" s="10">
        <v>41709.463518518518</v>
      </c>
      <c r="B867" s="5"/>
      <c r="C867" s="5"/>
      <c r="D867" s="5"/>
      <c r="E867" s="5">
        <v>1</v>
      </c>
      <c r="F867" s="5"/>
      <c r="G867" s="5">
        <v>1</v>
      </c>
    </row>
    <row r="868" spans="1:7" x14ac:dyDescent="0.2">
      <c r="A868" s="10">
        <v>41710.594282407408</v>
      </c>
      <c r="B868" s="5"/>
      <c r="C868" s="5"/>
      <c r="D868" s="5"/>
      <c r="E868" s="5">
        <v>1</v>
      </c>
      <c r="F868" s="5"/>
      <c r="G868" s="5">
        <v>1</v>
      </c>
    </row>
    <row r="869" spans="1:7" x14ac:dyDescent="0.2">
      <c r="A869" s="10">
        <v>41711.169085648151</v>
      </c>
      <c r="B869" s="5"/>
      <c r="C869" s="5">
        <v>1</v>
      </c>
      <c r="D869" s="5"/>
      <c r="E869" s="5"/>
      <c r="F869" s="5"/>
      <c r="G869" s="5">
        <v>1</v>
      </c>
    </row>
    <row r="870" spans="1:7" x14ac:dyDescent="0.2">
      <c r="A870" s="10">
        <v>41712.762673611112</v>
      </c>
      <c r="B870" s="5"/>
      <c r="C870" s="5">
        <v>1</v>
      </c>
      <c r="D870" s="5"/>
      <c r="E870" s="5"/>
      <c r="F870" s="5"/>
      <c r="G870" s="5">
        <v>1</v>
      </c>
    </row>
    <row r="871" spans="1:7" x14ac:dyDescent="0.2">
      <c r="A871" s="10">
        <v>41715.874780092592</v>
      </c>
      <c r="B871" s="5">
        <v>1</v>
      </c>
      <c r="C871" s="5"/>
      <c r="D871" s="5"/>
      <c r="E871" s="5"/>
      <c r="F871" s="5"/>
      <c r="G871" s="5">
        <v>1</v>
      </c>
    </row>
    <row r="872" spans="1:7" x14ac:dyDescent="0.2">
      <c r="A872" s="10">
        <v>41716.632847222223</v>
      </c>
      <c r="B872" s="5"/>
      <c r="C872" s="5"/>
      <c r="D872" s="5"/>
      <c r="E872" s="5">
        <v>1</v>
      </c>
      <c r="F872" s="5"/>
      <c r="G872" s="5">
        <v>1</v>
      </c>
    </row>
    <row r="873" spans="1:7" x14ac:dyDescent="0.2">
      <c r="A873" s="10">
        <v>41716.717847222222</v>
      </c>
      <c r="B873" s="5"/>
      <c r="C873" s="5"/>
      <c r="D873" s="5"/>
      <c r="E873" s="5">
        <v>1</v>
      </c>
      <c r="F873" s="5"/>
      <c r="G873" s="5">
        <v>1</v>
      </c>
    </row>
    <row r="874" spans="1:7" x14ac:dyDescent="0.2">
      <c r="A874" s="10">
        <v>41716.785011574073</v>
      </c>
      <c r="B874" s="5"/>
      <c r="C874" s="5"/>
      <c r="D874" s="5"/>
      <c r="E874" s="5">
        <v>1</v>
      </c>
      <c r="F874" s="5"/>
      <c r="G874" s="5">
        <v>1</v>
      </c>
    </row>
    <row r="875" spans="1:7" x14ac:dyDescent="0.2">
      <c r="A875" s="10">
        <v>41718.043032407404</v>
      </c>
      <c r="B875" s="5"/>
      <c r="C875" s="5"/>
      <c r="D875" s="5"/>
      <c r="E875" s="5">
        <v>1</v>
      </c>
      <c r="F875" s="5"/>
      <c r="G875" s="5">
        <v>1</v>
      </c>
    </row>
    <row r="876" spans="1:7" x14ac:dyDescent="0.2">
      <c r="A876" s="10">
        <v>41718.5237037037</v>
      </c>
      <c r="B876" s="5"/>
      <c r="C876" s="5">
        <v>1</v>
      </c>
      <c r="D876" s="5"/>
      <c r="E876" s="5"/>
      <c r="F876" s="5"/>
      <c r="G876" s="5">
        <v>1</v>
      </c>
    </row>
    <row r="877" spans="1:7" x14ac:dyDescent="0.2">
      <c r="A877" s="10">
        <v>41718.878182870372</v>
      </c>
      <c r="B877" s="5"/>
      <c r="C877" s="5"/>
      <c r="D877" s="5"/>
      <c r="E877" s="5">
        <v>1</v>
      </c>
      <c r="F877" s="5"/>
      <c r="G877" s="5">
        <v>1</v>
      </c>
    </row>
    <row r="878" spans="1:7" x14ac:dyDescent="0.2">
      <c r="A878" s="10">
        <v>41719.549131944441</v>
      </c>
      <c r="B878" s="5"/>
      <c r="C878" s="5"/>
      <c r="D878" s="5"/>
      <c r="E878" s="5">
        <v>1</v>
      </c>
      <c r="F878" s="5"/>
      <c r="G878" s="5">
        <v>1</v>
      </c>
    </row>
    <row r="879" spans="1:7" x14ac:dyDescent="0.2">
      <c r="A879" s="10">
        <v>41719.667986111112</v>
      </c>
      <c r="B879" s="5"/>
      <c r="C879" s="5"/>
      <c r="D879" s="5"/>
      <c r="E879" s="5">
        <v>1</v>
      </c>
      <c r="F879" s="5"/>
      <c r="G879" s="5">
        <v>1</v>
      </c>
    </row>
    <row r="880" spans="1:7" x14ac:dyDescent="0.2">
      <c r="A880" s="10">
        <v>41719.887928240743</v>
      </c>
      <c r="B880" s="5"/>
      <c r="C880" s="5"/>
      <c r="D880" s="5"/>
      <c r="E880" s="5">
        <v>1</v>
      </c>
      <c r="F880" s="5"/>
      <c r="G880" s="5">
        <v>1</v>
      </c>
    </row>
    <row r="881" spans="1:7" x14ac:dyDescent="0.2">
      <c r="A881" s="10">
        <v>41722.666354166664</v>
      </c>
      <c r="B881" s="5"/>
      <c r="C881" s="5"/>
      <c r="D881" s="5"/>
      <c r="E881" s="5">
        <v>1</v>
      </c>
      <c r="F881" s="5"/>
      <c r="G881" s="5">
        <v>1</v>
      </c>
    </row>
    <row r="882" spans="1:7" x14ac:dyDescent="0.2">
      <c r="A882" s="10">
        <v>41722.792407407411</v>
      </c>
      <c r="B882" s="5"/>
      <c r="C882" s="5">
        <v>1</v>
      </c>
      <c r="D882" s="5"/>
      <c r="E882" s="5"/>
      <c r="F882" s="5"/>
      <c r="G882" s="5">
        <v>1</v>
      </c>
    </row>
    <row r="883" spans="1:7" x14ac:dyDescent="0.2">
      <c r="A883" s="10">
        <v>41723.799386574072</v>
      </c>
      <c r="B883" s="5"/>
      <c r="C883" s="5">
        <v>1</v>
      </c>
      <c r="D883" s="5"/>
      <c r="E883" s="5"/>
      <c r="F883" s="5"/>
      <c r="G883" s="5">
        <v>1</v>
      </c>
    </row>
    <row r="884" spans="1:7" x14ac:dyDescent="0.2">
      <c r="A884" s="10">
        <v>41723.9533912037</v>
      </c>
      <c r="B884" s="5"/>
      <c r="C884" s="5">
        <v>1</v>
      </c>
      <c r="D884" s="5"/>
      <c r="E884" s="5"/>
      <c r="F884" s="5"/>
      <c r="G884" s="5">
        <v>1</v>
      </c>
    </row>
    <row r="885" spans="1:7" x14ac:dyDescent="0.2">
      <c r="A885" s="10">
        <v>41724.776539351849</v>
      </c>
      <c r="B885" s="5"/>
      <c r="C885" s="5"/>
      <c r="D885" s="5"/>
      <c r="E885" s="5">
        <v>1</v>
      </c>
      <c r="F885" s="5"/>
      <c r="G885" s="5">
        <v>1</v>
      </c>
    </row>
    <row r="886" spans="1:7" x14ac:dyDescent="0.2">
      <c r="A886" s="10">
        <v>41724.881099537037</v>
      </c>
      <c r="B886" s="5"/>
      <c r="C886" s="5"/>
      <c r="D886" s="5"/>
      <c r="E886" s="5">
        <v>1</v>
      </c>
      <c r="F886" s="5"/>
      <c r="G886" s="5">
        <v>1</v>
      </c>
    </row>
    <row r="887" spans="1:7" x14ac:dyDescent="0.2">
      <c r="A887" s="10">
        <v>41725.082384259258</v>
      </c>
      <c r="B887" s="5"/>
      <c r="C887" s="5"/>
      <c r="D887" s="5"/>
      <c r="E887" s="5">
        <v>1</v>
      </c>
      <c r="F887" s="5"/>
      <c r="G887" s="5">
        <v>1</v>
      </c>
    </row>
    <row r="888" spans="1:7" x14ac:dyDescent="0.2">
      <c r="A888" s="10">
        <v>41726.712754629632</v>
      </c>
      <c r="B888" s="5"/>
      <c r="C888" s="5"/>
      <c r="D888" s="5"/>
      <c r="E888" s="5">
        <v>1</v>
      </c>
      <c r="F888" s="5"/>
      <c r="G888" s="5">
        <v>1</v>
      </c>
    </row>
    <row r="889" spans="1:7" x14ac:dyDescent="0.2">
      <c r="A889" s="10">
        <v>41729.702314814815</v>
      </c>
      <c r="B889" s="5"/>
      <c r="C889" s="5">
        <v>1</v>
      </c>
      <c r="D889" s="5"/>
      <c r="E889" s="5"/>
      <c r="F889" s="5"/>
      <c r="G889" s="5">
        <v>1</v>
      </c>
    </row>
    <row r="890" spans="1:7" x14ac:dyDescent="0.2">
      <c r="A890" s="10">
        <v>41730.276747685188</v>
      </c>
      <c r="B890" s="5"/>
      <c r="C890" s="5"/>
      <c r="D890" s="5"/>
      <c r="E890" s="5">
        <v>1</v>
      </c>
      <c r="F890" s="5"/>
      <c r="G890" s="5">
        <v>1</v>
      </c>
    </row>
    <row r="891" spans="1:7" x14ac:dyDescent="0.2">
      <c r="A891" s="10">
        <v>41730.584374999999</v>
      </c>
      <c r="B891" s="5"/>
      <c r="C891" s="5"/>
      <c r="D891" s="5"/>
      <c r="E891" s="5">
        <v>1</v>
      </c>
      <c r="F891" s="5"/>
      <c r="G891" s="5">
        <v>1</v>
      </c>
    </row>
    <row r="892" spans="1:7" x14ac:dyDescent="0.2">
      <c r="A892" s="10">
        <v>41730.663530092592</v>
      </c>
      <c r="B892" s="5"/>
      <c r="C892" s="5"/>
      <c r="D892" s="5"/>
      <c r="E892" s="5">
        <v>1</v>
      </c>
      <c r="F892" s="5"/>
      <c r="G892" s="5">
        <v>1</v>
      </c>
    </row>
    <row r="893" spans="1:7" x14ac:dyDescent="0.2">
      <c r="A893" s="10">
        <v>41730.708472222221</v>
      </c>
      <c r="B893" s="5"/>
      <c r="C893" s="5"/>
      <c r="D893" s="5"/>
      <c r="E893" s="5">
        <v>1</v>
      </c>
      <c r="F893" s="5"/>
      <c r="G893" s="5">
        <v>1</v>
      </c>
    </row>
    <row r="894" spans="1:7" x14ac:dyDescent="0.2">
      <c r="A894" s="10">
        <v>41730.998402777775</v>
      </c>
      <c r="B894" s="5"/>
      <c r="C894" s="5"/>
      <c r="D894" s="5"/>
      <c r="E894" s="5">
        <v>1</v>
      </c>
      <c r="F894" s="5"/>
      <c r="G894" s="5">
        <v>1</v>
      </c>
    </row>
    <row r="895" spans="1:7" x14ac:dyDescent="0.2">
      <c r="A895" s="10">
        <v>41731.520949074074</v>
      </c>
      <c r="B895" s="5"/>
      <c r="C895" s="5"/>
      <c r="D895" s="5"/>
      <c r="E895" s="5">
        <v>1</v>
      </c>
      <c r="F895" s="5"/>
      <c r="G895" s="5">
        <v>1</v>
      </c>
    </row>
    <row r="896" spans="1:7" x14ac:dyDescent="0.2">
      <c r="A896" s="10">
        <v>41731.833124999997</v>
      </c>
      <c r="B896" s="5"/>
      <c r="C896" s="5"/>
      <c r="D896" s="5"/>
      <c r="E896" s="5">
        <v>1</v>
      </c>
      <c r="F896" s="5"/>
      <c r="G896" s="5">
        <v>1</v>
      </c>
    </row>
    <row r="897" spans="1:7" x14ac:dyDescent="0.2">
      <c r="A897" s="10">
        <v>41732.479675925926</v>
      </c>
      <c r="B897" s="5"/>
      <c r="C897" s="5"/>
      <c r="D897" s="5"/>
      <c r="E897" s="5">
        <v>1</v>
      </c>
      <c r="F897" s="5"/>
      <c r="G897" s="5">
        <v>1</v>
      </c>
    </row>
    <row r="898" spans="1:7" x14ac:dyDescent="0.2">
      <c r="A898" s="10">
        <v>41733.716435185182</v>
      </c>
      <c r="B898" s="5"/>
      <c r="C898" s="5">
        <v>1</v>
      </c>
      <c r="D898" s="5"/>
      <c r="E898" s="5"/>
      <c r="F898" s="5"/>
      <c r="G898" s="5">
        <v>1</v>
      </c>
    </row>
    <row r="899" spans="1:7" x14ac:dyDescent="0.2">
      <c r="A899" s="10">
        <v>41733.737083333333</v>
      </c>
      <c r="B899" s="5"/>
      <c r="C899" s="5">
        <v>1</v>
      </c>
      <c r="D899" s="5"/>
      <c r="E899" s="5"/>
      <c r="F899" s="5"/>
      <c r="G899" s="5">
        <v>1</v>
      </c>
    </row>
    <row r="900" spans="1:7" x14ac:dyDescent="0.2">
      <c r="A900" s="10">
        <v>41736.004502314812</v>
      </c>
      <c r="B900" s="5"/>
      <c r="C900" s="5"/>
      <c r="D900" s="5"/>
      <c r="E900" s="5">
        <v>1</v>
      </c>
      <c r="F900" s="5"/>
      <c r="G900" s="5">
        <v>1</v>
      </c>
    </row>
    <row r="901" spans="1:7" x14ac:dyDescent="0.2">
      <c r="A901" s="10">
        <v>41736.549791666665</v>
      </c>
      <c r="B901" s="5">
        <v>1</v>
      </c>
      <c r="C901" s="5"/>
      <c r="D901" s="5"/>
      <c r="E901" s="5"/>
      <c r="F901" s="5"/>
      <c r="G901" s="5">
        <v>1</v>
      </c>
    </row>
    <row r="902" spans="1:7" x14ac:dyDescent="0.2">
      <c r="A902" s="10">
        <v>41736.899652777778</v>
      </c>
      <c r="B902" s="5"/>
      <c r="C902" s="5"/>
      <c r="D902" s="5"/>
      <c r="E902" s="5">
        <v>1</v>
      </c>
      <c r="F902" s="5"/>
      <c r="G902" s="5">
        <v>1</v>
      </c>
    </row>
    <row r="903" spans="1:7" x14ac:dyDescent="0.2">
      <c r="A903" s="10">
        <v>41737.097500000003</v>
      </c>
      <c r="B903" s="5"/>
      <c r="C903" s="5"/>
      <c r="D903" s="5"/>
      <c r="E903" s="5">
        <v>1</v>
      </c>
      <c r="F903" s="5"/>
      <c r="G903" s="5">
        <v>1</v>
      </c>
    </row>
    <row r="904" spans="1:7" x14ac:dyDescent="0.2">
      <c r="A904" s="10">
        <v>41737.684664351851</v>
      </c>
      <c r="B904" s="5"/>
      <c r="C904" s="5"/>
      <c r="D904" s="5"/>
      <c r="E904" s="5">
        <v>1</v>
      </c>
      <c r="F904" s="5"/>
      <c r="G904" s="5">
        <v>1</v>
      </c>
    </row>
    <row r="905" spans="1:7" x14ac:dyDescent="0.2">
      <c r="A905" s="10">
        <v>41738.864803240744</v>
      </c>
      <c r="B905" s="5"/>
      <c r="C905" s="5"/>
      <c r="D905" s="5"/>
      <c r="E905" s="5">
        <v>1</v>
      </c>
      <c r="F905" s="5"/>
      <c r="G905" s="5">
        <v>1</v>
      </c>
    </row>
    <row r="906" spans="1:7" x14ac:dyDescent="0.2">
      <c r="A906" s="10">
        <v>41739.525300925925</v>
      </c>
      <c r="B906" s="5"/>
      <c r="C906" s="5"/>
      <c r="D906" s="5"/>
      <c r="E906" s="5">
        <v>1</v>
      </c>
      <c r="F906" s="5"/>
      <c r="G906" s="5">
        <v>1</v>
      </c>
    </row>
    <row r="907" spans="1:7" x14ac:dyDescent="0.2">
      <c r="A907" s="10">
        <v>41740.138113425928</v>
      </c>
      <c r="B907" s="5"/>
      <c r="C907" s="5">
        <v>1</v>
      </c>
      <c r="D907" s="5"/>
      <c r="E907" s="5"/>
      <c r="F907" s="5"/>
      <c r="G907" s="5">
        <v>1</v>
      </c>
    </row>
    <row r="908" spans="1:7" x14ac:dyDescent="0.2">
      <c r="A908" s="10">
        <v>41740.493657407409</v>
      </c>
      <c r="B908" s="5"/>
      <c r="C908" s="5">
        <v>1</v>
      </c>
      <c r="D908" s="5"/>
      <c r="E908" s="5"/>
      <c r="F908" s="5"/>
      <c r="G908" s="5">
        <v>1</v>
      </c>
    </row>
    <row r="909" spans="1:7" x14ac:dyDescent="0.2">
      <c r="A909" s="10">
        <v>41742.780509259261</v>
      </c>
      <c r="B909" s="5"/>
      <c r="C909" s="5"/>
      <c r="D909" s="5"/>
      <c r="E909" s="5">
        <v>1</v>
      </c>
      <c r="F909" s="5"/>
      <c r="G909" s="5">
        <v>1</v>
      </c>
    </row>
    <row r="910" spans="1:7" x14ac:dyDescent="0.2">
      <c r="A910" s="10">
        <v>41744.290868055556</v>
      </c>
      <c r="B910" s="5"/>
      <c r="C910" s="5"/>
      <c r="D910" s="5"/>
      <c r="E910" s="5">
        <v>1</v>
      </c>
      <c r="F910" s="5"/>
      <c r="G910" s="5">
        <v>1</v>
      </c>
    </row>
    <row r="911" spans="1:7" x14ac:dyDescent="0.2">
      <c r="A911" s="10">
        <v>41744.590682870374</v>
      </c>
      <c r="B911" s="5"/>
      <c r="C911" s="5"/>
      <c r="D911" s="5"/>
      <c r="E911" s="5">
        <v>1</v>
      </c>
      <c r="F911" s="5"/>
      <c r="G911" s="5">
        <v>1</v>
      </c>
    </row>
    <row r="912" spans="1:7" x14ac:dyDescent="0.2">
      <c r="A912" s="10">
        <v>41744.745208333334</v>
      </c>
      <c r="B912" s="5"/>
      <c r="C912" s="5"/>
      <c r="D912" s="5"/>
      <c r="E912" s="5">
        <v>1</v>
      </c>
      <c r="F912" s="5"/>
      <c r="G912" s="5">
        <v>1</v>
      </c>
    </row>
    <row r="913" spans="1:7" x14ac:dyDescent="0.2">
      <c r="A913" s="10">
        <v>41745.635960648149</v>
      </c>
      <c r="B913" s="5"/>
      <c r="C913" s="5"/>
      <c r="D913" s="5"/>
      <c r="E913" s="5">
        <v>1</v>
      </c>
      <c r="F913" s="5"/>
      <c r="G913" s="5">
        <v>1</v>
      </c>
    </row>
    <row r="914" spans="1:7" x14ac:dyDescent="0.2">
      <c r="A914" s="10">
        <v>41745.826273148145</v>
      </c>
      <c r="B914" s="5"/>
      <c r="C914" s="5">
        <v>1</v>
      </c>
      <c r="D914" s="5"/>
      <c r="E914" s="5"/>
      <c r="F914" s="5"/>
      <c r="G914" s="5">
        <v>1</v>
      </c>
    </row>
    <row r="915" spans="1:7" x14ac:dyDescent="0.2">
      <c r="A915" s="10">
        <v>41745.84542824074</v>
      </c>
      <c r="B915" s="5"/>
      <c r="C915" s="5"/>
      <c r="D915" s="5"/>
      <c r="E915" s="5">
        <v>1</v>
      </c>
      <c r="F915" s="5"/>
      <c r="G915" s="5">
        <v>1</v>
      </c>
    </row>
    <row r="916" spans="1:7" x14ac:dyDescent="0.2">
      <c r="A916" s="10">
        <v>41745.891319444447</v>
      </c>
      <c r="B916" s="5"/>
      <c r="C916" s="5">
        <v>1</v>
      </c>
      <c r="D916" s="5"/>
      <c r="E916" s="5"/>
      <c r="F916" s="5"/>
      <c r="G916" s="5">
        <v>1</v>
      </c>
    </row>
    <row r="917" spans="1:7" x14ac:dyDescent="0.2">
      <c r="A917" s="10">
        <v>41746.189409722225</v>
      </c>
      <c r="B917" s="5"/>
      <c r="C917" s="5">
        <v>1</v>
      </c>
      <c r="D917" s="5"/>
      <c r="E917" s="5"/>
      <c r="F917" s="5"/>
      <c r="G917" s="5">
        <v>1</v>
      </c>
    </row>
    <row r="918" spans="1:7" x14ac:dyDescent="0.2">
      <c r="A918" s="10">
        <v>41747.471504629626</v>
      </c>
      <c r="B918" s="5"/>
      <c r="C918" s="5"/>
      <c r="D918" s="5"/>
      <c r="E918" s="5">
        <v>1</v>
      </c>
      <c r="F918" s="5"/>
      <c r="G918" s="5">
        <v>1</v>
      </c>
    </row>
    <row r="919" spans="1:7" x14ac:dyDescent="0.2">
      <c r="A919" s="10">
        <v>41747.86986111111</v>
      </c>
      <c r="B919" s="5"/>
      <c r="C919" s="5">
        <v>1</v>
      </c>
      <c r="D919" s="5"/>
      <c r="E919" s="5"/>
      <c r="F919" s="5"/>
      <c r="G919" s="5">
        <v>1</v>
      </c>
    </row>
    <row r="920" spans="1:7" x14ac:dyDescent="0.2">
      <c r="A920" s="10">
        <v>41747.887060185189</v>
      </c>
      <c r="B920" s="5"/>
      <c r="C920" s="5">
        <v>1</v>
      </c>
      <c r="D920" s="5"/>
      <c r="E920" s="5"/>
      <c r="F920" s="5"/>
      <c r="G920" s="5">
        <v>1</v>
      </c>
    </row>
    <row r="921" spans="1:7" x14ac:dyDescent="0.2">
      <c r="A921" s="10">
        <v>41752.83457175926</v>
      </c>
      <c r="B921" s="5"/>
      <c r="C921" s="5"/>
      <c r="D921" s="5"/>
      <c r="E921" s="5">
        <v>1</v>
      </c>
      <c r="F921" s="5"/>
      <c r="G921" s="5">
        <v>1</v>
      </c>
    </row>
    <row r="922" spans="1:7" x14ac:dyDescent="0.2">
      <c r="A922" s="10">
        <v>41753.515856481485</v>
      </c>
      <c r="B922" s="5"/>
      <c r="C922" s="5"/>
      <c r="D922" s="5"/>
      <c r="E922" s="5">
        <v>1</v>
      </c>
      <c r="F922" s="5"/>
      <c r="G922" s="5">
        <v>1</v>
      </c>
    </row>
    <row r="923" spans="1:7" x14ac:dyDescent="0.2">
      <c r="A923" s="10">
        <v>41753.593275462961</v>
      </c>
      <c r="B923" s="5"/>
      <c r="C923" s="5"/>
      <c r="D923" s="5"/>
      <c r="E923" s="5">
        <v>1</v>
      </c>
      <c r="F923" s="5"/>
      <c r="G923" s="5">
        <v>1</v>
      </c>
    </row>
    <row r="924" spans="1:7" x14ac:dyDescent="0.2">
      <c r="A924" s="10">
        <v>41753.635775462964</v>
      </c>
      <c r="B924" s="5"/>
      <c r="C924" s="5"/>
      <c r="D924" s="5"/>
      <c r="E924" s="5">
        <v>1</v>
      </c>
      <c r="F924" s="5"/>
      <c r="G924" s="5">
        <v>1</v>
      </c>
    </row>
    <row r="925" spans="1:7" x14ac:dyDescent="0.2">
      <c r="A925" s="10">
        <v>41753.758043981485</v>
      </c>
      <c r="B925" s="5"/>
      <c r="C925" s="5">
        <v>1</v>
      </c>
      <c r="D925" s="5"/>
      <c r="E925" s="5"/>
      <c r="F925" s="5"/>
      <c r="G925" s="5">
        <v>1</v>
      </c>
    </row>
    <row r="926" spans="1:7" x14ac:dyDescent="0.2">
      <c r="A926" s="10">
        <v>41754.047083333331</v>
      </c>
      <c r="B926" s="5"/>
      <c r="C926" s="5"/>
      <c r="D926" s="5"/>
      <c r="E926" s="5">
        <v>1</v>
      </c>
      <c r="F926" s="5"/>
      <c r="G926" s="5">
        <v>1</v>
      </c>
    </row>
    <row r="927" spans="1:7" x14ac:dyDescent="0.2">
      <c r="A927" s="10">
        <v>41754.564328703702</v>
      </c>
      <c r="B927" s="5"/>
      <c r="C927" s="5"/>
      <c r="D927" s="5"/>
      <c r="E927" s="5">
        <v>1</v>
      </c>
      <c r="F927" s="5"/>
      <c r="G927" s="5">
        <v>1</v>
      </c>
    </row>
    <row r="928" spans="1:7" x14ac:dyDescent="0.2">
      <c r="A928" s="10">
        <v>41754.745243055557</v>
      </c>
      <c r="B928" s="5"/>
      <c r="C928" s="5"/>
      <c r="D928" s="5"/>
      <c r="E928" s="5">
        <v>1</v>
      </c>
      <c r="F928" s="5"/>
      <c r="G928" s="5">
        <v>1</v>
      </c>
    </row>
    <row r="929" spans="1:7" x14ac:dyDescent="0.2">
      <c r="A929" s="10">
        <v>41755.117581018516</v>
      </c>
      <c r="B929" s="5"/>
      <c r="C929" s="5"/>
      <c r="D929" s="5"/>
      <c r="E929" s="5">
        <v>1</v>
      </c>
      <c r="F929" s="5"/>
      <c r="G929" s="5">
        <v>1</v>
      </c>
    </row>
    <row r="930" spans="1:7" x14ac:dyDescent="0.2">
      <c r="A930" s="10">
        <v>41755.476724537039</v>
      </c>
      <c r="B930" s="5"/>
      <c r="C930" s="5">
        <v>1</v>
      </c>
      <c r="D930" s="5"/>
      <c r="E930" s="5"/>
      <c r="F930" s="5"/>
      <c r="G930" s="5">
        <v>1</v>
      </c>
    </row>
    <row r="931" spans="1:7" x14ac:dyDescent="0.2">
      <c r="A931" s="10">
        <v>41757.975011574075</v>
      </c>
      <c r="B931" s="5"/>
      <c r="C931" s="5">
        <v>1</v>
      </c>
      <c r="D931" s="5"/>
      <c r="E931" s="5"/>
      <c r="F931" s="5"/>
      <c r="G931" s="5">
        <v>1</v>
      </c>
    </row>
    <row r="932" spans="1:7" x14ac:dyDescent="0.2">
      <c r="A932" s="10">
        <v>41758.833564814813</v>
      </c>
      <c r="B932" s="5"/>
      <c r="C932" s="5"/>
      <c r="D932" s="5"/>
      <c r="E932" s="5">
        <v>1</v>
      </c>
      <c r="F932" s="5"/>
      <c r="G932" s="5">
        <v>1</v>
      </c>
    </row>
    <row r="933" spans="1:7" x14ac:dyDescent="0.2">
      <c r="A933" s="10">
        <v>41758.839675925927</v>
      </c>
      <c r="B933" s="5"/>
      <c r="C933" s="5"/>
      <c r="D933" s="5"/>
      <c r="E933" s="5">
        <v>1</v>
      </c>
      <c r="F933" s="5"/>
      <c r="G933" s="5">
        <v>1</v>
      </c>
    </row>
    <row r="934" spans="1:7" x14ac:dyDescent="0.2">
      <c r="A934" s="10">
        <v>41759.13962962963</v>
      </c>
      <c r="B934" s="5"/>
      <c r="C934" s="5"/>
      <c r="D934" s="5"/>
      <c r="E934" s="5">
        <v>1</v>
      </c>
      <c r="F934" s="5"/>
      <c r="G934" s="5">
        <v>1</v>
      </c>
    </row>
    <row r="935" spans="1:7" x14ac:dyDescent="0.2">
      <c r="A935" s="10">
        <v>41759.542534722219</v>
      </c>
      <c r="B935" s="5"/>
      <c r="C935" s="5">
        <v>1</v>
      </c>
      <c r="D935" s="5"/>
      <c r="E935" s="5"/>
      <c r="F935" s="5"/>
      <c r="G935" s="5">
        <v>1</v>
      </c>
    </row>
    <row r="936" spans="1:7" x14ac:dyDescent="0.2">
      <c r="A936" s="10">
        <v>41759.670937499999</v>
      </c>
      <c r="B936" s="5"/>
      <c r="C936" s="5"/>
      <c r="D936" s="5"/>
      <c r="E936" s="5">
        <v>1</v>
      </c>
      <c r="F936" s="5"/>
      <c r="G936" s="5">
        <v>1</v>
      </c>
    </row>
    <row r="937" spans="1:7" x14ac:dyDescent="0.2">
      <c r="A937" s="10">
        <v>41759.923101851855</v>
      </c>
      <c r="B937" s="5"/>
      <c r="C937" s="5"/>
      <c r="D937" s="5"/>
      <c r="E937" s="5">
        <v>1</v>
      </c>
      <c r="F937" s="5"/>
      <c r="G937" s="5">
        <v>1</v>
      </c>
    </row>
    <row r="938" spans="1:7" x14ac:dyDescent="0.2">
      <c r="A938" s="10">
        <v>41760.10974537037</v>
      </c>
      <c r="B938" s="5"/>
      <c r="C938" s="5">
        <v>1</v>
      </c>
      <c r="D938" s="5"/>
      <c r="E938" s="5"/>
      <c r="F938" s="5"/>
      <c r="G938" s="5">
        <v>1</v>
      </c>
    </row>
    <row r="939" spans="1:7" x14ac:dyDescent="0.2">
      <c r="A939" s="10">
        <v>41760.796423611115</v>
      </c>
      <c r="B939" s="5"/>
      <c r="C939" s="5"/>
      <c r="D939" s="5"/>
      <c r="E939" s="5">
        <v>1</v>
      </c>
      <c r="F939" s="5"/>
      <c r="G939" s="5">
        <v>1</v>
      </c>
    </row>
    <row r="940" spans="1:7" x14ac:dyDescent="0.2">
      <c r="A940" s="10">
        <v>41760.8200462963</v>
      </c>
      <c r="B940" s="5"/>
      <c r="C940" s="5"/>
      <c r="D940" s="5"/>
      <c r="E940" s="5">
        <v>1</v>
      </c>
      <c r="F940" s="5"/>
      <c r="G940" s="5">
        <v>1</v>
      </c>
    </row>
    <row r="941" spans="1:7" x14ac:dyDescent="0.2">
      <c r="A941" s="10">
        <v>41760.909039351849</v>
      </c>
      <c r="B941" s="5"/>
      <c r="C941" s="5">
        <v>1</v>
      </c>
      <c r="D941" s="5"/>
      <c r="E941" s="5"/>
      <c r="F941" s="5"/>
      <c r="G941" s="5">
        <v>1</v>
      </c>
    </row>
    <row r="942" spans="1:7" x14ac:dyDescent="0.2">
      <c r="A942" s="10">
        <v>41760.935706018521</v>
      </c>
      <c r="B942" s="5"/>
      <c r="C942" s="5"/>
      <c r="D942" s="5"/>
      <c r="E942" s="5">
        <v>1</v>
      </c>
      <c r="F942" s="5"/>
      <c r="G942" s="5">
        <v>1</v>
      </c>
    </row>
    <row r="943" spans="1:7" x14ac:dyDescent="0.2">
      <c r="A943" s="10">
        <v>41761.509409722225</v>
      </c>
      <c r="B943" s="5"/>
      <c r="C943" s="5"/>
      <c r="D943" s="5"/>
      <c r="E943" s="5">
        <v>1</v>
      </c>
      <c r="F943" s="5"/>
      <c r="G943" s="5">
        <v>1</v>
      </c>
    </row>
    <row r="944" spans="1:7" x14ac:dyDescent="0.2">
      <c r="A944" s="10">
        <v>41761.810150462959</v>
      </c>
      <c r="B944" s="5"/>
      <c r="C944" s="5">
        <v>1</v>
      </c>
      <c r="D944" s="5"/>
      <c r="E944" s="5"/>
      <c r="F944" s="5"/>
      <c r="G944" s="5">
        <v>1</v>
      </c>
    </row>
    <row r="945" spans="1:7" x14ac:dyDescent="0.2">
      <c r="A945" s="10">
        <v>41761.94258101852</v>
      </c>
      <c r="B945" s="5"/>
      <c r="C945" s="5">
        <v>1</v>
      </c>
      <c r="D945" s="5"/>
      <c r="E945" s="5"/>
      <c r="F945" s="5"/>
      <c r="G945" s="5">
        <v>1</v>
      </c>
    </row>
    <row r="946" spans="1:7" x14ac:dyDescent="0.2">
      <c r="A946" s="10">
        <v>41764.446631944447</v>
      </c>
      <c r="B946" s="5"/>
      <c r="C946" s="5"/>
      <c r="D946" s="5"/>
      <c r="E946" s="5">
        <v>1</v>
      </c>
      <c r="F946" s="5"/>
      <c r="G946" s="5">
        <v>1</v>
      </c>
    </row>
    <row r="947" spans="1:7" x14ac:dyDescent="0.2">
      <c r="A947" s="10">
        <v>41765.610798611109</v>
      </c>
      <c r="B947" s="5"/>
      <c r="C947" s="5"/>
      <c r="D947" s="5"/>
      <c r="E947" s="5">
        <v>1</v>
      </c>
      <c r="F947" s="5"/>
      <c r="G947" s="5">
        <v>1</v>
      </c>
    </row>
    <row r="948" spans="1:7" x14ac:dyDescent="0.2">
      <c r="A948" s="10">
        <v>41765.92465277778</v>
      </c>
      <c r="B948" s="5"/>
      <c r="C948" s="5">
        <v>1</v>
      </c>
      <c r="D948" s="5"/>
      <c r="E948" s="5"/>
      <c r="F948" s="5"/>
      <c r="G948" s="5">
        <v>1</v>
      </c>
    </row>
    <row r="949" spans="1:7" x14ac:dyDescent="0.2">
      <c r="A949" s="10">
        <v>41765.938657407409</v>
      </c>
      <c r="B949" s="5"/>
      <c r="C949" s="5">
        <v>1</v>
      </c>
      <c r="D949" s="5"/>
      <c r="E949" s="5"/>
      <c r="F949" s="5"/>
      <c r="G949" s="5">
        <v>1</v>
      </c>
    </row>
    <row r="950" spans="1:7" x14ac:dyDescent="0.2">
      <c r="A950" s="10">
        <v>41766.072500000002</v>
      </c>
      <c r="B950" s="5"/>
      <c r="C950" s="5">
        <v>1</v>
      </c>
      <c r="D950" s="5"/>
      <c r="E950" s="5"/>
      <c r="F950" s="5"/>
      <c r="G950" s="5">
        <v>1</v>
      </c>
    </row>
    <row r="951" spans="1:7" x14ac:dyDescent="0.2">
      <c r="A951" s="10">
        <v>41766.617291666669</v>
      </c>
      <c r="B951" s="5"/>
      <c r="C951" s="5">
        <v>1</v>
      </c>
      <c r="D951" s="5"/>
      <c r="E951" s="5"/>
      <c r="F951" s="5"/>
      <c r="G951" s="5">
        <v>1</v>
      </c>
    </row>
    <row r="952" spans="1:7" x14ac:dyDescent="0.2">
      <c r="A952" s="10">
        <v>41766.692037037035</v>
      </c>
      <c r="B952" s="5"/>
      <c r="C952" s="5">
        <v>1</v>
      </c>
      <c r="D952" s="5"/>
      <c r="E952" s="5"/>
      <c r="F952" s="5"/>
      <c r="G952" s="5">
        <v>1</v>
      </c>
    </row>
    <row r="953" spans="1:7" x14ac:dyDescent="0.2">
      <c r="A953" s="10">
        <v>41766.718009259261</v>
      </c>
      <c r="B953" s="5"/>
      <c r="C953" s="5">
        <v>1</v>
      </c>
      <c r="D953" s="5"/>
      <c r="E953" s="5"/>
      <c r="F953" s="5"/>
      <c r="G953" s="5">
        <v>1</v>
      </c>
    </row>
    <row r="954" spans="1:7" x14ac:dyDescent="0.2">
      <c r="A954" s="10">
        <v>41766.80572916667</v>
      </c>
      <c r="B954" s="5"/>
      <c r="C954" s="5"/>
      <c r="D954" s="5"/>
      <c r="E954" s="5">
        <v>1</v>
      </c>
      <c r="F954" s="5"/>
      <c r="G954" s="5">
        <v>1</v>
      </c>
    </row>
    <row r="955" spans="1:7" x14ac:dyDescent="0.2">
      <c r="A955" s="10">
        <v>41766.970648148148</v>
      </c>
      <c r="B955" s="5"/>
      <c r="C955" s="5"/>
      <c r="D955" s="5"/>
      <c r="E955" s="5">
        <v>1</v>
      </c>
      <c r="F955" s="5"/>
      <c r="G955" s="5">
        <v>1</v>
      </c>
    </row>
    <row r="956" spans="1:7" x14ac:dyDescent="0.2">
      <c r="A956" s="10">
        <v>41767.587094907409</v>
      </c>
      <c r="B956" s="5"/>
      <c r="C956" s="5">
        <v>1</v>
      </c>
      <c r="D956" s="5"/>
      <c r="E956" s="5"/>
      <c r="F956" s="5"/>
      <c r="G956" s="5">
        <v>1</v>
      </c>
    </row>
    <row r="957" spans="1:7" x14ac:dyDescent="0.2">
      <c r="A957" s="10">
        <v>41767.650347222225</v>
      </c>
      <c r="B957" s="5"/>
      <c r="C957" s="5"/>
      <c r="D957" s="5"/>
      <c r="E957" s="5">
        <v>1</v>
      </c>
      <c r="F957" s="5"/>
      <c r="G957" s="5">
        <v>1</v>
      </c>
    </row>
    <row r="958" spans="1:7" x14ac:dyDescent="0.2">
      <c r="A958" s="10">
        <v>41767.656863425924</v>
      </c>
      <c r="B958" s="5"/>
      <c r="C958" s="5"/>
      <c r="D958" s="5"/>
      <c r="E958" s="5">
        <v>1</v>
      </c>
      <c r="F958" s="5"/>
      <c r="G958" s="5">
        <v>1</v>
      </c>
    </row>
    <row r="959" spans="1:7" x14ac:dyDescent="0.2">
      <c r="A959" s="10">
        <v>41768.841921296298</v>
      </c>
      <c r="B959" s="5"/>
      <c r="C959" s="5"/>
      <c r="D959" s="5"/>
      <c r="E959" s="5">
        <v>1</v>
      </c>
      <c r="F959" s="5"/>
      <c r="G959" s="5">
        <v>1</v>
      </c>
    </row>
    <row r="960" spans="1:7" x14ac:dyDescent="0.2">
      <c r="A960" s="10">
        <v>41771.40996527778</v>
      </c>
      <c r="B960" s="5"/>
      <c r="C960" s="5">
        <v>1</v>
      </c>
      <c r="D960" s="5"/>
      <c r="E960" s="5"/>
      <c r="F960" s="5"/>
      <c r="G960" s="5">
        <v>1</v>
      </c>
    </row>
    <row r="961" spans="1:7" x14ac:dyDescent="0.2">
      <c r="A961" s="10">
        <v>41771.572256944448</v>
      </c>
      <c r="B961" s="5"/>
      <c r="C961" s="5"/>
      <c r="D961" s="5"/>
      <c r="E961" s="5">
        <v>1</v>
      </c>
      <c r="F961" s="5"/>
      <c r="G961" s="5">
        <v>1</v>
      </c>
    </row>
    <row r="962" spans="1:7" x14ac:dyDescent="0.2">
      <c r="A962" s="10">
        <v>41771.651932870373</v>
      </c>
      <c r="B962" s="5">
        <v>1</v>
      </c>
      <c r="C962" s="5"/>
      <c r="D962" s="5"/>
      <c r="E962" s="5"/>
      <c r="F962" s="5"/>
      <c r="G962" s="5">
        <v>1</v>
      </c>
    </row>
    <row r="963" spans="1:7" x14ac:dyDescent="0.2">
      <c r="A963" s="10">
        <v>41771.814791666664</v>
      </c>
      <c r="B963" s="5"/>
      <c r="C963" s="5"/>
      <c r="D963" s="5"/>
      <c r="E963" s="5">
        <v>1</v>
      </c>
      <c r="F963" s="5"/>
      <c r="G963" s="5">
        <v>1</v>
      </c>
    </row>
    <row r="964" spans="1:7" x14ac:dyDescent="0.2">
      <c r="A964" s="10">
        <v>41772.105937499997</v>
      </c>
      <c r="B964" s="5"/>
      <c r="C964" s="5"/>
      <c r="D964" s="5"/>
      <c r="E964" s="5">
        <v>1</v>
      </c>
      <c r="F964" s="5"/>
      <c r="G964" s="5">
        <v>1</v>
      </c>
    </row>
    <row r="965" spans="1:7" x14ac:dyDescent="0.2">
      <c r="A965" s="10">
        <v>41772.657685185186</v>
      </c>
      <c r="B965" s="5"/>
      <c r="C965" s="5"/>
      <c r="D965" s="5"/>
      <c r="E965" s="5">
        <v>1</v>
      </c>
      <c r="F965" s="5"/>
      <c r="G965" s="5">
        <v>1</v>
      </c>
    </row>
    <row r="966" spans="1:7" x14ac:dyDescent="0.2">
      <c r="A966" s="10">
        <v>41772.685393518521</v>
      </c>
      <c r="B966" s="5"/>
      <c r="C966" s="5"/>
      <c r="D966" s="5"/>
      <c r="E966" s="5">
        <v>1</v>
      </c>
      <c r="F966" s="5"/>
      <c r="G966" s="5">
        <v>1</v>
      </c>
    </row>
    <row r="967" spans="1:7" x14ac:dyDescent="0.2">
      <c r="A967" s="10">
        <v>41772.727893518517</v>
      </c>
      <c r="B967" s="5"/>
      <c r="C967" s="5"/>
      <c r="D967" s="5"/>
      <c r="E967" s="5">
        <v>1</v>
      </c>
      <c r="F967" s="5"/>
      <c r="G967" s="5">
        <v>1</v>
      </c>
    </row>
    <row r="968" spans="1:7" x14ac:dyDescent="0.2">
      <c r="A968" s="10">
        <v>41772.797280092593</v>
      </c>
      <c r="B968" s="5"/>
      <c r="C968" s="5">
        <v>1</v>
      </c>
      <c r="D968" s="5"/>
      <c r="E968" s="5"/>
      <c r="F968" s="5"/>
      <c r="G968" s="5">
        <v>1</v>
      </c>
    </row>
    <row r="969" spans="1:7" x14ac:dyDescent="0.2">
      <c r="A969" s="10">
        <v>41773.008738425924</v>
      </c>
      <c r="B969" s="5"/>
      <c r="C969" s="5">
        <v>1</v>
      </c>
      <c r="D969" s="5"/>
      <c r="E969" s="5"/>
      <c r="F969" s="5"/>
      <c r="G969" s="5">
        <v>1</v>
      </c>
    </row>
    <row r="970" spans="1:7" x14ac:dyDescent="0.2">
      <c r="A970" s="10">
        <v>41773.294560185182</v>
      </c>
      <c r="B970" s="5"/>
      <c r="C970" s="5">
        <v>1</v>
      </c>
      <c r="D970" s="5"/>
      <c r="E970" s="5"/>
      <c r="F970" s="5"/>
      <c r="G970" s="5">
        <v>1</v>
      </c>
    </row>
    <row r="971" spans="1:7" x14ac:dyDescent="0.2">
      <c r="A971" s="10">
        <v>41773.932534722226</v>
      </c>
      <c r="B971" s="5"/>
      <c r="C971" s="5"/>
      <c r="D971" s="5"/>
      <c r="E971" s="5">
        <v>1</v>
      </c>
      <c r="F971" s="5"/>
      <c r="G971" s="5">
        <v>1</v>
      </c>
    </row>
    <row r="972" spans="1:7" x14ac:dyDescent="0.2">
      <c r="A972" s="10">
        <v>41774.599930555552</v>
      </c>
      <c r="B972" s="5"/>
      <c r="C972" s="5"/>
      <c r="D972" s="5"/>
      <c r="E972" s="5">
        <v>1</v>
      </c>
      <c r="F972" s="5"/>
      <c r="G972" s="5">
        <v>1</v>
      </c>
    </row>
    <row r="973" spans="1:7" x14ac:dyDescent="0.2">
      <c r="A973" s="10">
        <v>41774.651203703703</v>
      </c>
      <c r="B973" s="5"/>
      <c r="C973" s="5">
        <v>1</v>
      </c>
      <c r="D973" s="5"/>
      <c r="E973" s="5"/>
      <c r="F973" s="5"/>
      <c r="G973" s="5">
        <v>1</v>
      </c>
    </row>
    <row r="974" spans="1:7" x14ac:dyDescent="0.2">
      <c r="A974" s="10">
        <v>41774.737060185187</v>
      </c>
      <c r="B974" s="5"/>
      <c r="C974" s="5"/>
      <c r="D974" s="5"/>
      <c r="E974" s="5">
        <v>1</v>
      </c>
      <c r="F974" s="5"/>
      <c r="G974" s="5">
        <v>1</v>
      </c>
    </row>
    <row r="975" spans="1:7" x14ac:dyDescent="0.2">
      <c r="A975" s="10">
        <v>41775.636157407411</v>
      </c>
      <c r="B975" s="5"/>
      <c r="C975" s="5"/>
      <c r="D975" s="5"/>
      <c r="E975" s="5">
        <v>1</v>
      </c>
      <c r="F975" s="5"/>
      <c r="G975" s="5">
        <v>1</v>
      </c>
    </row>
    <row r="976" spans="1:7" x14ac:dyDescent="0.2">
      <c r="A976" s="10">
        <v>41775.713969907411</v>
      </c>
      <c r="B976" s="5"/>
      <c r="C976" s="5">
        <v>1</v>
      </c>
      <c r="D976" s="5"/>
      <c r="E976" s="5"/>
      <c r="F976" s="5"/>
      <c r="G976" s="5">
        <v>1</v>
      </c>
    </row>
    <row r="977" spans="1:7" x14ac:dyDescent="0.2">
      <c r="A977" s="10">
        <v>41775.753761574073</v>
      </c>
      <c r="B977" s="5"/>
      <c r="C977" s="5"/>
      <c r="D977" s="5"/>
      <c r="E977" s="5">
        <v>1</v>
      </c>
      <c r="F977" s="5"/>
      <c r="G977" s="5">
        <v>1</v>
      </c>
    </row>
    <row r="978" spans="1:7" x14ac:dyDescent="0.2">
      <c r="A978" s="10">
        <v>41775.858564814815</v>
      </c>
      <c r="B978" s="5"/>
      <c r="C978" s="5"/>
      <c r="D978" s="5"/>
      <c r="E978" s="5">
        <v>1</v>
      </c>
      <c r="F978" s="5"/>
      <c r="G978" s="5">
        <v>1</v>
      </c>
    </row>
    <row r="979" spans="1:7" x14ac:dyDescent="0.2">
      <c r="A979" s="10">
        <v>41776.063136574077</v>
      </c>
      <c r="B979" s="5"/>
      <c r="C979" s="5"/>
      <c r="D979" s="5"/>
      <c r="E979" s="5">
        <v>1</v>
      </c>
      <c r="F979" s="5"/>
      <c r="G979" s="5">
        <v>1</v>
      </c>
    </row>
    <row r="980" spans="1:7" x14ac:dyDescent="0.2">
      <c r="A980" s="10">
        <v>41776.284780092596</v>
      </c>
      <c r="B980" s="5"/>
      <c r="C980" s="5">
        <v>1</v>
      </c>
      <c r="D980" s="5"/>
      <c r="E980" s="5"/>
      <c r="F980" s="5"/>
      <c r="G980" s="5">
        <v>1</v>
      </c>
    </row>
    <row r="981" spans="1:7" x14ac:dyDescent="0.2">
      <c r="A981" s="10">
        <v>41778.193622685183</v>
      </c>
      <c r="B981" s="5"/>
      <c r="C981" s="5"/>
      <c r="D981" s="5"/>
      <c r="E981" s="5">
        <v>1</v>
      </c>
      <c r="F981" s="5"/>
      <c r="G981" s="5">
        <v>1</v>
      </c>
    </row>
    <row r="982" spans="1:7" x14ac:dyDescent="0.2">
      <c r="A982" s="10">
        <v>41778.548055555555</v>
      </c>
      <c r="B982" s="5"/>
      <c r="C982" s="5"/>
      <c r="D982" s="5"/>
      <c r="E982" s="5">
        <v>1</v>
      </c>
      <c r="F982" s="5"/>
      <c r="G982" s="5">
        <v>1</v>
      </c>
    </row>
    <row r="983" spans="1:7" x14ac:dyDescent="0.2">
      <c r="A983" s="10">
        <v>41778.637245370373</v>
      </c>
      <c r="B983" s="5"/>
      <c r="C983" s="5"/>
      <c r="D983" s="5"/>
      <c r="E983" s="5">
        <v>1</v>
      </c>
      <c r="F983" s="5"/>
      <c r="G983" s="5">
        <v>1</v>
      </c>
    </row>
    <row r="984" spans="1:7" x14ac:dyDescent="0.2">
      <c r="A984" s="10">
        <v>41778.766724537039</v>
      </c>
      <c r="B984" s="5"/>
      <c r="C984" s="5">
        <v>1</v>
      </c>
      <c r="D984" s="5"/>
      <c r="E984" s="5"/>
      <c r="F984" s="5"/>
      <c r="G984" s="5">
        <v>1</v>
      </c>
    </row>
    <row r="985" spans="1:7" x14ac:dyDescent="0.2">
      <c r="A985" s="10">
        <v>41778.915416666663</v>
      </c>
      <c r="B985" s="5">
        <v>1</v>
      </c>
      <c r="C985" s="5"/>
      <c r="D985" s="5"/>
      <c r="E985" s="5"/>
      <c r="F985" s="5"/>
      <c r="G985" s="5">
        <v>1</v>
      </c>
    </row>
    <row r="986" spans="1:7" x14ac:dyDescent="0.2">
      <c r="A986" s="10">
        <v>41779.045937499999</v>
      </c>
      <c r="B986" s="5"/>
      <c r="C986" s="5">
        <v>1</v>
      </c>
      <c r="D986" s="5"/>
      <c r="E986" s="5"/>
      <c r="F986" s="5"/>
      <c r="G986" s="5">
        <v>1</v>
      </c>
    </row>
    <row r="987" spans="1:7" x14ac:dyDescent="0.2">
      <c r="A987" s="10">
        <v>41779.310034722221</v>
      </c>
      <c r="B987" s="5"/>
      <c r="C987" s="5"/>
      <c r="D987" s="5"/>
      <c r="E987" s="5">
        <v>1</v>
      </c>
      <c r="F987" s="5"/>
      <c r="G987" s="5">
        <v>1</v>
      </c>
    </row>
    <row r="988" spans="1:7" x14ac:dyDescent="0.2">
      <c r="A988" s="10">
        <v>41779.648506944446</v>
      </c>
      <c r="B988" s="5"/>
      <c r="C988" s="5">
        <v>1</v>
      </c>
      <c r="D988" s="5"/>
      <c r="E988" s="5"/>
      <c r="F988" s="5"/>
      <c r="G988" s="5">
        <v>1</v>
      </c>
    </row>
    <row r="989" spans="1:7" x14ac:dyDescent="0.2">
      <c r="A989" s="10">
        <v>41779.649317129632</v>
      </c>
      <c r="B989" s="5"/>
      <c r="C989" s="5">
        <v>1</v>
      </c>
      <c r="D989" s="5"/>
      <c r="E989" s="5"/>
      <c r="F989" s="5"/>
      <c r="G989" s="5">
        <v>1</v>
      </c>
    </row>
    <row r="990" spans="1:7" x14ac:dyDescent="0.2">
      <c r="A990" s="10">
        <v>41779.657870370371</v>
      </c>
      <c r="B990" s="5"/>
      <c r="C990" s="5">
        <v>1</v>
      </c>
      <c r="D990" s="5"/>
      <c r="E990" s="5"/>
      <c r="F990" s="5"/>
      <c r="G990" s="5">
        <v>1</v>
      </c>
    </row>
    <row r="991" spans="1:7" x14ac:dyDescent="0.2">
      <c r="A991" s="10">
        <v>41779.695092592592</v>
      </c>
      <c r="B991" s="5"/>
      <c r="C991" s="5">
        <v>1</v>
      </c>
      <c r="D991" s="5"/>
      <c r="E991" s="5"/>
      <c r="F991" s="5"/>
      <c r="G991" s="5">
        <v>1</v>
      </c>
    </row>
    <row r="992" spans="1:7" x14ac:dyDescent="0.2">
      <c r="A992" s="10">
        <v>41779.724224537036</v>
      </c>
      <c r="B992" s="5"/>
      <c r="C992" s="5"/>
      <c r="D992" s="5"/>
      <c r="E992" s="5">
        <v>1</v>
      </c>
      <c r="F992" s="5"/>
      <c r="G992" s="5">
        <v>1</v>
      </c>
    </row>
    <row r="993" spans="1:7" x14ac:dyDescent="0.2">
      <c r="A993" s="10">
        <v>41780.050092592595</v>
      </c>
      <c r="B993" s="5"/>
      <c r="C993" s="5">
        <v>1</v>
      </c>
      <c r="D993" s="5"/>
      <c r="E993" s="5"/>
      <c r="F993" s="5"/>
      <c r="G993" s="5">
        <v>1</v>
      </c>
    </row>
    <row r="994" spans="1:7" x14ac:dyDescent="0.2">
      <c r="A994" s="10">
        <v>41780.068043981482</v>
      </c>
      <c r="B994" s="5"/>
      <c r="C994" s="5"/>
      <c r="D994" s="5"/>
      <c r="E994" s="5">
        <v>1</v>
      </c>
      <c r="F994" s="5"/>
      <c r="G994" s="5">
        <v>1</v>
      </c>
    </row>
    <row r="995" spans="1:7" x14ac:dyDescent="0.2">
      <c r="A995" s="10">
        <v>41780.412604166668</v>
      </c>
      <c r="B995" s="5"/>
      <c r="C995" s="5"/>
      <c r="D995" s="5"/>
      <c r="E995" s="5">
        <v>1</v>
      </c>
      <c r="F995" s="5"/>
      <c r="G995" s="5">
        <v>1</v>
      </c>
    </row>
    <row r="996" spans="1:7" x14ac:dyDescent="0.2">
      <c r="A996" s="10">
        <v>41780.525937500002</v>
      </c>
      <c r="B996" s="5"/>
      <c r="C996" s="5"/>
      <c r="D996" s="5"/>
      <c r="E996" s="5">
        <v>1</v>
      </c>
      <c r="F996" s="5"/>
      <c r="G996" s="5">
        <v>1</v>
      </c>
    </row>
    <row r="997" spans="1:7" x14ac:dyDescent="0.2">
      <c r="A997" s="10">
        <v>41780.712893518517</v>
      </c>
      <c r="B997" s="5"/>
      <c r="C997" s="5"/>
      <c r="D997" s="5"/>
      <c r="E997" s="5">
        <v>1</v>
      </c>
      <c r="F997" s="5"/>
      <c r="G997" s="5">
        <v>1</v>
      </c>
    </row>
    <row r="998" spans="1:7" x14ac:dyDescent="0.2">
      <c r="A998" s="10">
        <v>41780.745254629626</v>
      </c>
      <c r="B998" s="5"/>
      <c r="C998" s="5"/>
      <c r="D998" s="5"/>
      <c r="E998" s="5">
        <v>1</v>
      </c>
      <c r="F998" s="5"/>
      <c r="G998" s="5">
        <v>1</v>
      </c>
    </row>
    <row r="999" spans="1:7" x14ac:dyDescent="0.2">
      <c r="A999" s="10">
        <v>41780.785729166666</v>
      </c>
      <c r="B999" s="5"/>
      <c r="C999" s="5">
        <v>1</v>
      </c>
      <c r="D999" s="5"/>
      <c r="E999" s="5"/>
      <c r="F999" s="5"/>
      <c r="G999" s="5">
        <v>1</v>
      </c>
    </row>
    <row r="1000" spans="1:7" x14ac:dyDescent="0.2">
      <c r="A1000" s="10">
        <v>41780.859629629631</v>
      </c>
      <c r="B1000" s="5"/>
      <c r="C1000" s="5"/>
      <c r="D1000" s="5"/>
      <c r="E1000" s="5">
        <v>1</v>
      </c>
      <c r="F1000" s="5"/>
      <c r="G1000" s="5">
        <v>1</v>
      </c>
    </row>
    <row r="1001" spans="1:7" x14ac:dyDescent="0.2">
      <c r="A1001" s="10">
        <v>41781.045173611114</v>
      </c>
      <c r="B1001" s="5"/>
      <c r="C1001" s="5">
        <v>1</v>
      </c>
      <c r="D1001" s="5"/>
      <c r="E1001" s="5"/>
      <c r="F1001" s="5"/>
      <c r="G1001" s="5">
        <v>1</v>
      </c>
    </row>
    <row r="1002" spans="1:7" x14ac:dyDescent="0.2">
      <c r="A1002" s="10">
        <v>41781.096203703702</v>
      </c>
      <c r="B1002" s="5"/>
      <c r="C1002" s="5"/>
      <c r="D1002" s="5"/>
      <c r="E1002" s="5">
        <v>1</v>
      </c>
      <c r="F1002" s="5"/>
      <c r="G1002" s="5">
        <v>1</v>
      </c>
    </row>
    <row r="1003" spans="1:7" x14ac:dyDescent="0.2">
      <c r="A1003" s="10">
        <v>41781.666770833333</v>
      </c>
      <c r="B1003" s="5"/>
      <c r="C1003" s="5"/>
      <c r="D1003" s="5"/>
      <c r="E1003" s="5">
        <v>1</v>
      </c>
      <c r="F1003" s="5"/>
      <c r="G1003" s="5">
        <v>1</v>
      </c>
    </row>
    <row r="1004" spans="1:7" x14ac:dyDescent="0.2">
      <c r="A1004" s="10">
        <v>41781.717268518521</v>
      </c>
      <c r="B1004" s="5"/>
      <c r="C1004" s="5"/>
      <c r="D1004" s="5"/>
      <c r="E1004" s="5">
        <v>1</v>
      </c>
      <c r="F1004" s="5"/>
      <c r="G1004" s="5">
        <v>1</v>
      </c>
    </row>
    <row r="1005" spans="1:7" x14ac:dyDescent="0.2">
      <c r="A1005" s="10">
        <v>41781.806875000002</v>
      </c>
      <c r="B1005" s="5"/>
      <c r="C1005" s="5">
        <v>1</v>
      </c>
      <c r="D1005" s="5"/>
      <c r="E1005" s="5"/>
      <c r="F1005" s="5"/>
      <c r="G1005" s="5">
        <v>1</v>
      </c>
    </row>
    <row r="1006" spans="1:7" x14ac:dyDescent="0.2">
      <c r="A1006" s="10">
        <v>41781.855092592596</v>
      </c>
      <c r="B1006" s="5"/>
      <c r="C1006" s="5"/>
      <c r="D1006" s="5"/>
      <c r="E1006" s="5">
        <v>1</v>
      </c>
      <c r="F1006" s="5"/>
      <c r="G1006" s="5">
        <v>1</v>
      </c>
    </row>
    <row r="1007" spans="1:7" x14ac:dyDescent="0.2">
      <c r="A1007" s="10">
        <v>41782.741701388892</v>
      </c>
      <c r="B1007" s="5"/>
      <c r="C1007" s="5"/>
      <c r="D1007" s="5"/>
      <c r="E1007" s="5">
        <v>1</v>
      </c>
      <c r="F1007" s="5"/>
      <c r="G1007" s="5">
        <v>1</v>
      </c>
    </row>
    <row r="1008" spans="1:7" x14ac:dyDescent="0.2">
      <c r="A1008" s="10">
        <v>41783.642939814818</v>
      </c>
      <c r="B1008" s="5"/>
      <c r="C1008" s="5"/>
      <c r="D1008" s="5"/>
      <c r="E1008" s="5">
        <v>1</v>
      </c>
      <c r="F1008" s="5"/>
      <c r="G1008" s="5">
        <v>1</v>
      </c>
    </row>
    <row r="1009" spans="1:7" x14ac:dyDescent="0.2">
      <c r="A1009" s="10">
        <v>41784.789687500001</v>
      </c>
      <c r="B1009" s="5"/>
      <c r="C1009" s="5">
        <v>1</v>
      </c>
      <c r="D1009" s="5"/>
      <c r="E1009" s="5"/>
      <c r="F1009" s="5"/>
      <c r="G1009" s="5">
        <v>1</v>
      </c>
    </row>
    <row r="1010" spans="1:7" x14ac:dyDescent="0.2">
      <c r="A1010" s="10">
        <v>41784.952488425923</v>
      </c>
      <c r="B1010" s="5"/>
      <c r="C1010" s="5">
        <v>1</v>
      </c>
      <c r="D1010" s="5"/>
      <c r="E1010" s="5"/>
      <c r="F1010" s="5"/>
      <c r="G1010" s="5">
        <v>1</v>
      </c>
    </row>
    <row r="1011" spans="1:7" x14ac:dyDescent="0.2">
      <c r="A1011" s="10">
        <v>41785.452534722222</v>
      </c>
      <c r="B1011" s="5"/>
      <c r="C1011" s="5"/>
      <c r="D1011" s="5"/>
      <c r="E1011" s="5">
        <v>1</v>
      </c>
      <c r="F1011" s="5"/>
      <c r="G1011" s="5">
        <v>1</v>
      </c>
    </row>
    <row r="1012" spans="1:7" x14ac:dyDescent="0.2">
      <c r="A1012" s="10">
        <v>41785.707708333335</v>
      </c>
      <c r="B1012" s="5"/>
      <c r="C1012" s="5"/>
      <c r="D1012" s="5"/>
      <c r="E1012" s="5">
        <v>1</v>
      </c>
      <c r="F1012" s="5"/>
      <c r="G1012" s="5">
        <v>1</v>
      </c>
    </row>
    <row r="1013" spans="1:7" x14ac:dyDescent="0.2">
      <c r="A1013" s="10">
        <v>41785.72729166667</v>
      </c>
      <c r="B1013" s="5"/>
      <c r="C1013" s="5"/>
      <c r="D1013" s="5"/>
      <c r="E1013" s="5">
        <v>1</v>
      </c>
      <c r="F1013" s="5"/>
      <c r="G1013" s="5">
        <v>1</v>
      </c>
    </row>
    <row r="1014" spans="1:7" x14ac:dyDescent="0.2">
      <c r="A1014" s="10">
        <v>41786.555162037039</v>
      </c>
      <c r="B1014" s="5"/>
      <c r="C1014" s="5"/>
      <c r="D1014" s="5"/>
      <c r="E1014" s="5">
        <v>1</v>
      </c>
      <c r="F1014" s="5"/>
      <c r="G1014" s="5">
        <v>1</v>
      </c>
    </row>
    <row r="1015" spans="1:7" x14ac:dyDescent="0.2">
      <c r="A1015" s="10">
        <v>41786.614363425928</v>
      </c>
      <c r="B1015" s="5"/>
      <c r="C1015" s="5"/>
      <c r="D1015" s="5"/>
      <c r="E1015" s="5">
        <v>1</v>
      </c>
      <c r="F1015" s="5"/>
      <c r="G1015" s="5">
        <v>1</v>
      </c>
    </row>
    <row r="1016" spans="1:7" x14ac:dyDescent="0.2">
      <c r="A1016" s="10">
        <v>41786.640543981484</v>
      </c>
      <c r="B1016" s="5"/>
      <c r="C1016" s="5"/>
      <c r="D1016" s="5"/>
      <c r="E1016" s="5">
        <v>1</v>
      </c>
      <c r="F1016" s="5"/>
      <c r="G1016" s="5">
        <v>1</v>
      </c>
    </row>
    <row r="1017" spans="1:7" x14ac:dyDescent="0.2">
      <c r="A1017" s="10">
        <v>41786.65892361111</v>
      </c>
      <c r="B1017" s="5"/>
      <c r="C1017" s="5"/>
      <c r="D1017" s="5"/>
      <c r="E1017" s="5">
        <v>1</v>
      </c>
      <c r="F1017" s="5"/>
      <c r="G1017" s="5">
        <v>1</v>
      </c>
    </row>
    <row r="1018" spans="1:7" x14ac:dyDescent="0.2">
      <c r="A1018" s="10">
        <v>41786.761354166665</v>
      </c>
      <c r="B1018" s="5"/>
      <c r="C1018" s="5"/>
      <c r="D1018" s="5"/>
      <c r="E1018" s="5">
        <v>1</v>
      </c>
      <c r="F1018" s="5"/>
      <c r="G1018" s="5">
        <v>1</v>
      </c>
    </row>
    <row r="1019" spans="1:7" x14ac:dyDescent="0.2">
      <c r="A1019" s="10">
        <v>41786.959745370368</v>
      </c>
      <c r="B1019" s="5"/>
      <c r="C1019" s="5">
        <v>1</v>
      </c>
      <c r="D1019" s="5"/>
      <c r="E1019" s="5"/>
      <c r="F1019" s="5"/>
      <c r="G1019" s="5">
        <v>1</v>
      </c>
    </row>
    <row r="1020" spans="1:7" x14ac:dyDescent="0.2">
      <c r="A1020" s="10">
        <v>41787.218229166669</v>
      </c>
      <c r="B1020" s="5"/>
      <c r="C1020" s="5"/>
      <c r="D1020" s="5"/>
      <c r="E1020" s="5">
        <v>1</v>
      </c>
      <c r="F1020" s="5"/>
      <c r="G1020" s="5">
        <v>1</v>
      </c>
    </row>
    <row r="1021" spans="1:7" x14ac:dyDescent="0.2">
      <c r="A1021" s="10">
        <v>41787.681527777779</v>
      </c>
      <c r="B1021" s="5"/>
      <c r="C1021" s="5">
        <v>1</v>
      </c>
      <c r="D1021" s="5"/>
      <c r="E1021" s="5"/>
      <c r="F1021" s="5"/>
      <c r="G1021" s="5">
        <v>1</v>
      </c>
    </row>
    <row r="1022" spans="1:7" x14ac:dyDescent="0.2">
      <c r="A1022" s="10">
        <v>41787.898240740738</v>
      </c>
      <c r="B1022" s="5"/>
      <c r="C1022" s="5">
        <v>1</v>
      </c>
      <c r="D1022" s="5"/>
      <c r="E1022" s="5"/>
      <c r="F1022" s="5"/>
      <c r="G1022" s="5">
        <v>1</v>
      </c>
    </row>
    <row r="1023" spans="1:7" x14ac:dyDescent="0.2">
      <c r="A1023" s="10">
        <v>41788.167187500003</v>
      </c>
      <c r="B1023" s="5"/>
      <c r="C1023" s="5"/>
      <c r="D1023" s="5"/>
      <c r="E1023" s="5">
        <v>1</v>
      </c>
      <c r="F1023" s="5"/>
      <c r="G1023" s="5">
        <v>1</v>
      </c>
    </row>
    <row r="1024" spans="1:7" x14ac:dyDescent="0.2">
      <c r="A1024" s="10">
        <v>41788.381909722222</v>
      </c>
      <c r="B1024" s="5">
        <v>1</v>
      </c>
      <c r="C1024" s="5"/>
      <c r="D1024" s="5"/>
      <c r="E1024" s="5"/>
      <c r="F1024" s="5"/>
      <c r="G1024" s="5">
        <v>1</v>
      </c>
    </row>
    <row r="1025" spans="1:7" x14ac:dyDescent="0.2">
      <c r="A1025" s="10">
        <v>41788.587083333332</v>
      </c>
      <c r="B1025" s="5"/>
      <c r="C1025" s="5"/>
      <c r="D1025" s="5"/>
      <c r="E1025" s="5">
        <v>1</v>
      </c>
      <c r="F1025" s="5"/>
      <c r="G1025" s="5">
        <v>1</v>
      </c>
    </row>
    <row r="1026" spans="1:7" x14ac:dyDescent="0.2">
      <c r="A1026" s="10">
        <v>41788.58997685185</v>
      </c>
      <c r="B1026" s="5"/>
      <c r="C1026" s="5"/>
      <c r="D1026" s="5"/>
      <c r="E1026" s="5">
        <v>1</v>
      </c>
      <c r="F1026" s="5"/>
      <c r="G1026" s="5">
        <v>1</v>
      </c>
    </row>
    <row r="1027" spans="1:7" x14ac:dyDescent="0.2">
      <c r="A1027" s="10">
        <v>41788.919722222221</v>
      </c>
      <c r="B1027" s="5"/>
      <c r="C1027" s="5">
        <v>1</v>
      </c>
      <c r="D1027" s="5"/>
      <c r="E1027" s="5"/>
      <c r="F1027" s="5"/>
      <c r="G1027" s="5">
        <v>1</v>
      </c>
    </row>
    <row r="1028" spans="1:7" x14ac:dyDescent="0.2">
      <c r="A1028" s="10">
        <v>41789.080370370371</v>
      </c>
      <c r="B1028" s="5"/>
      <c r="C1028" s="5"/>
      <c r="D1028" s="5"/>
      <c r="E1028" s="5">
        <v>1</v>
      </c>
      <c r="F1028" s="5"/>
      <c r="G1028" s="5">
        <v>1</v>
      </c>
    </row>
    <row r="1029" spans="1:7" x14ac:dyDescent="0.2">
      <c r="A1029" s="10">
        <v>41789.21398148148</v>
      </c>
      <c r="B1029" s="5"/>
      <c r="C1029" s="5"/>
      <c r="D1029" s="5"/>
      <c r="E1029" s="5">
        <v>1</v>
      </c>
      <c r="F1029" s="5"/>
      <c r="G1029" s="5">
        <v>1</v>
      </c>
    </row>
    <row r="1030" spans="1:7" x14ac:dyDescent="0.2">
      <c r="A1030" s="10">
        <v>41789.330312500002</v>
      </c>
      <c r="B1030" s="5"/>
      <c r="C1030" s="5"/>
      <c r="D1030" s="5"/>
      <c r="E1030" s="5">
        <v>1</v>
      </c>
      <c r="F1030" s="5"/>
      <c r="G1030" s="5">
        <v>1</v>
      </c>
    </row>
    <row r="1031" spans="1:7" x14ac:dyDescent="0.2">
      <c r="A1031" s="10">
        <v>41789.726979166669</v>
      </c>
      <c r="B1031" s="5"/>
      <c r="C1031" s="5"/>
      <c r="D1031" s="5"/>
      <c r="E1031" s="5">
        <v>1</v>
      </c>
      <c r="F1031" s="5"/>
      <c r="G1031" s="5">
        <v>1</v>
      </c>
    </row>
    <row r="1032" spans="1:7" x14ac:dyDescent="0.2">
      <c r="A1032" s="10">
        <v>41789.893599537034</v>
      </c>
      <c r="B1032" s="5"/>
      <c r="C1032" s="5">
        <v>1</v>
      </c>
      <c r="D1032" s="5"/>
      <c r="E1032" s="5"/>
      <c r="F1032" s="5"/>
      <c r="G1032" s="5">
        <v>1</v>
      </c>
    </row>
    <row r="1033" spans="1:7" x14ac:dyDescent="0.2">
      <c r="A1033" s="10">
        <v>41789.896805555552</v>
      </c>
      <c r="B1033" s="5"/>
      <c r="C1033" s="5"/>
      <c r="D1033" s="5"/>
      <c r="E1033" s="5">
        <v>1</v>
      </c>
      <c r="F1033" s="5"/>
      <c r="G1033" s="5">
        <v>1</v>
      </c>
    </row>
    <row r="1034" spans="1:7" x14ac:dyDescent="0.2">
      <c r="A1034" s="10">
        <v>41791.057314814818</v>
      </c>
      <c r="B1034" s="5"/>
      <c r="C1034" s="5">
        <v>1</v>
      </c>
      <c r="D1034" s="5"/>
      <c r="E1034" s="5"/>
      <c r="F1034" s="5"/>
      <c r="G1034" s="5">
        <v>1</v>
      </c>
    </row>
    <row r="1035" spans="1:7" x14ac:dyDescent="0.2">
      <c r="A1035" s="10">
        <v>41791.492777777778</v>
      </c>
      <c r="B1035" s="5"/>
      <c r="C1035" s="5"/>
      <c r="D1035" s="5"/>
      <c r="E1035" s="5">
        <v>1</v>
      </c>
      <c r="F1035" s="5"/>
      <c r="G1035" s="5">
        <v>1</v>
      </c>
    </row>
    <row r="1036" spans="1:7" x14ac:dyDescent="0.2">
      <c r="A1036" s="10">
        <v>41791.713252314818</v>
      </c>
      <c r="B1036" s="5"/>
      <c r="C1036" s="5"/>
      <c r="D1036" s="5"/>
      <c r="E1036" s="5">
        <v>1</v>
      </c>
      <c r="F1036" s="5"/>
      <c r="G1036" s="5">
        <v>1</v>
      </c>
    </row>
    <row r="1037" spans="1:7" x14ac:dyDescent="0.2">
      <c r="A1037" s="10">
        <v>41791.993414351855</v>
      </c>
      <c r="B1037" s="5"/>
      <c r="C1037" s="5"/>
      <c r="D1037" s="5"/>
      <c r="E1037" s="5">
        <v>1</v>
      </c>
      <c r="F1037" s="5"/>
      <c r="G1037" s="5">
        <v>1</v>
      </c>
    </row>
    <row r="1038" spans="1:7" x14ac:dyDescent="0.2">
      <c r="A1038" s="10">
        <v>41792.214467592596</v>
      </c>
      <c r="B1038" s="5"/>
      <c r="C1038" s="5">
        <v>1</v>
      </c>
      <c r="D1038" s="5"/>
      <c r="E1038" s="5"/>
      <c r="F1038" s="5"/>
      <c r="G1038" s="5">
        <v>1</v>
      </c>
    </row>
    <row r="1039" spans="1:7" x14ac:dyDescent="0.2">
      <c r="A1039" s="10">
        <v>41792.542986111112</v>
      </c>
      <c r="B1039" s="5"/>
      <c r="C1039" s="5"/>
      <c r="D1039" s="5"/>
      <c r="E1039" s="5">
        <v>1</v>
      </c>
      <c r="F1039" s="5"/>
      <c r="G1039" s="5">
        <v>1</v>
      </c>
    </row>
    <row r="1040" spans="1:7" x14ac:dyDescent="0.2">
      <c r="A1040" s="10">
        <v>41792.645277777781</v>
      </c>
      <c r="B1040" s="5"/>
      <c r="C1040" s="5"/>
      <c r="D1040" s="5"/>
      <c r="E1040" s="5">
        <v>1</v>
      </c>
      <c r="F1040" s="5"/>
      <c r="G1040" s="5">
        <v>1</v>
      </c>
    </row>
    <row r="1041" spans="1:7" x14ac:dyDescent="0.2">
      <c r="A1041" s="10">
        <v>41792.667361111111</v>
      </c>
      <c r="B1041" s="5"/>
      <c r="C1041" s="5"/>
      <c r="D1041" s="5"/>
      <c r="E1041" s="5">
        <v>1</v>
      </c>
      <c r="F1041" s="5"/>
      <c r="G1041" s="5">
        <v>1</v>
      </c>
    </row>
    <row r="1042" spans="1:7" x14ac:dyDescent="0.2">
      <c r="A1042" s="10">
        <v>41792.687442129631</v>
      </c>
      <c r="B1042" s="5"/>
      <c r="C1042" s="5">
        <v>1</v>
      </c>
      <c r="D1042" s="5"/>
      <c r="E1042" s="5"/>
      <c r="F1042" s="5"/>
      <c r="G1042" s="5">
        <v>1</v>
      </c>
    </row>
    <row r="1043" spans="1:7" x14ac:dyDescent="0.2">
      <c r="A1043" s="10">
        <v>41793.029432870368</v>
      </c>
      <c r="B1043" s="5"/>
      <c r="C1043" s="5">
        <v>1</v>
      </c>
      <c r="D1043" s="5"/>
      <c r="E1043" s="5"/>
      <c r="F1043" s="5"/>
      <c r="G1043" s="5">
        <v>1</v>
      </c>
    </row>
    <row r="1044" spans="1:7" x14ac:dyDescent="0.2">
      <c r="A1044" s="10">
        <v>41793.172199074077</v>
      </c>
      <c r="B1044" s="5">
        <v>1</v>
      </c>
      <c r="C1044" s="5"/>
      <c r="D1044" s="5"/>
      <c r="E1044" s="5"/>
      <c r="F1044" s="5"/>
      <c r="G1044" s="5">
        <v>1</v>
      </c>
    </row>
    <row r="1045" spans="1:7" x14ac:dyDescent="0.2">
      <c r="A1045" s="10">
        <v>41793.191874999997</v>
      </c>
      <c r="B1045" s="5"/>
      <c r="C1045" s="5">
        <v>1</v>
      </c>
      <c r="D1045" s="5"/>
      <c r="E1045" s="5"/>
      <c r="F1045" s="5"/>
      <c r="G1045" s="5">
        <v>1</v>
      </c>
    </row>
    <row r="1046" spans="1:7" x14ac:dyDescent="0.2">
      <c r="A1046" s="10">
        <v>41793.659525462965</v>
      </c>
      <c r="B1046" s="5"/>
      <c r="C1046" s="5">
        <v>1</v>
      </c>
      <c r="D1046" s="5"/>
      <c r="E1046" s="5"/>
      <c r="F1046" s="5"/>
      <c r="G1046" s="5">
        <v>1</v>
      </c>
    </row>
    <row r="1047" spans="1:7" x14ac:dyDescent="0.2">
      <c r="A1047" s="10">
        <v>41793.668761574074</v>
      </c>
      <c r="B1047" s="5"/>
      <c r="C1047" s="5"/>
      <c r="D1047" s="5"/>
      <c r="E1047" s="5">
        <v>1</v>
      </c>
      <c r="F1047" s="5"/>
      <c r="G1047" s="5">
        <v>1</v>
      </c>
    </row>
    <row r="1048" spans="1:7" x14ac:dyDescent="0.2">
      <c r="A1048" s="10">
        <v>41793.710231481484</v>
      </c>
      <c r="B1048" s="5"/>
      <c r="C1048" s="5">
        <v>1</v>
      </c>
      <c r="D1048" s="5"/>
      <c r="E1048" s="5"/>
      <c r="F1048" s="5"/>
      <c r="G1048" s="5">
        <v>1</v>
      </c>
    </row>
    <row r="1049" spans="1:7" x14ac:dyDescent="0.2">
      <c r="A1049" s="10">
        <v>41793.814259259256</v>
      </c>
      <c r="B1049" s="5"/>
      <c r="C1049" s="5">
        <v>1</v>
      </c>
      <c r="D1049" s="5"/>
      <c r="E1049" s="5"/>
      <c r="F1049" s="5"/>
      <c r="G1049" s="5">
        <v>1</v>
      </c>
    </row>
    <row r="1050" spans="1:7" x14ac:dyDescent="0.2">
      <c r="A1050" s="10">
        <v>41794.072337962964</v>
      </c>
      <c r="B1050" s="5"/>
      <c r="C1050" s="5"/>
      <c r="D1050" s="5"/>
      <c r="E1050" s="5">
        <v>1</v>
      </c>
      <c r="F1050" s="5"/>
      <c r="G1050" s="5">
        <v>1</v>
      </c>
    </row>
    <row r="1051" spans="1:7" x14ac:dyDescent="0.2">
      <c r="A1051" s="10">
        <v>41794.1249537037</v>
      </c>
      <c r="B1051" s="5">
        <v>1</v>
      </c>
      <c r="C1051" s="5"/>
      <c r="D1051" s="5"/>
      <c r="E1051" s="5"/>
      <c r="F1051" s="5"/>
      <c r="G1051" s="5">
        <v>1</v>
      </c>
    </row>
    <row r="1052" spans="1:7" x14ac:dyDescent="0.2">
      <c r="A1052" s="10">
        <v>41794.817523148151</v>
      </c>
      <c r="B1052" s="5"/>
      <c r="C1052" s="5"/>
      <c r="D1052" s="5"/>
      <c r="E1052" s="5">
        <v>1</v>
      </c>
      <c r="F1052" s="5"/>
      <c r="G1052" s="5">
        <v>1</v>
      </c>
    </row>
    <row r="1053" spans="1:7" x14ac:dyDescent="0.2">
      <c r="A1053" s="10">
        <v>41794.981122685182</v>
      </c>
      <c r="B1053" s="5"/>
      <c r="C1053" s="5"/>
      <c r="D1053" s="5"/>
      <c r="E1053" s="5">
        <v>1</v>
      </c>
      <c r="F1053" s="5"/>
      <c r="G1053" s="5">
        <v>1</v>
      </c>
    </row>
    <row r="1054" spans="1:7" x14ac:dyDescent="0.2">
      <c r="A1054" s="10">
        <v>41795.528101851851</v>
      </c>
      <c r="B1054" s="5"/>
      <c r="C1054" s="5"/>
      <c r="D1054" s="5"/>
      <c r="E1054" s="5">
        <v>1</v>
      </c>
      <c r="F1054" s="5"/>
      <c r="G1054" s="5">
        <v>1</v>
      </c>
    </row>
    <row r="1055" spans="1:7" x14ac:dyDescent="0.2">
      <c r="A1055" s="10">
        <v>41795.598923611113</v>
      </c>
      <c r="B1055" s="5"/>
      <c r="C1055" s="5">
        <v>1</v>
      </c>
      <c r="D1055" s="5"/>
      <c r="E1055" s="5"/>
      <c r="F1055" s="5"/>
      <c r="G1055" s="5">
        <v>1</v>
      </c>
    </row>
    <row r="1056" spans="1:7" x14ac:dyDescent="0.2">
      <c r="A1056" s="10">
        <v>41795.963333333333</v>
      </c>
      <c r="B1056" s="5"/>
      <c r="C1056" s="5">
        <v>1</v>
      </c>
      <c r="D1056" s="5"/>
      <c r="E1056" s="5"/>
      <c r="F1056" s="5"/>
      <c r="G1056" s="5">
        <v>1</v>
      </c>
    </row>
    <row r="1057" spans="1:7" x14ac:dyDescent="0.2">
      <c r="A1057" s="10">
        <v>41796.422326388885</v>
      </c>
      <c r="B1057" s="5"/>
      <c r="C1057" s="5"/>
      <c r="D1057" s="5"/>
      <c r="E1057" s="5">
        <v>1</v>
      </c>
      <c r="F1057" s="5"/>
      <c r="G1057" s="5">
        <v>1</v>
      </c>
    </row>
    <row r="1058" spans="1:7" x14ac:dyDescent="0.2">
      <c r="A1058" s="10">
        <v>41796.531701388885</v>
      </c>
      <c r="B1058" s="5"/>
      <c r="C1058" s="5">
        <v>1</v>
      </c>
      <c r="D1058" s="5"/>
      <c r="E1058" s="5"/>
      <c r="F1058" s="5"/>
      <c r="G1058" s="5">
        <v>1</v>
      </c>
    </row>
    <row r="1059" spans="1:7" x14ac:dyDescent="0.2">
      <c r="A1059" s="10">
        <v>41796.771597222221</v>
      </c>
      <c r="B1059" s="5"/>
      <c r="C1059" s="5"/>
      <c r="D1059" s="5"/>
      <c r="E1059" s="5">
        <v>1</v>
      </c>
      <c r="F1059" s="5"/>
      <c r="G1059" s="5">
        <v>1</v>
      </c>
    </row>
    <row r="1060" spans="1:7" x14ac:dyDescent="0.2">
      <c r="A1060" s="10">
        <v>41798.94027777778</v>
      </c>
      <c r="B1060" s="5"/>
      <c r="C1060" s="5"/>
      <c r="D1060" s="5"/>
      <c r="E1060" s="5">
        <v>1</v>
      </c>
      <c r="F1060" s="5"/>
      <c r="G1060" s="5">
        <v>1</v>
      </c>
    </row>
    <row r="1061" spans="1:7" x14ac:dyDescent="0.2">
      <c r="A1061" s="10">
        <v>41799.259039351855</v>
      </c>
      <c r="B1061" s="5"/>
      <c r="C1061" s="5">
        <v>1</v>
      </c>
      <c r="D1061" s="5"/>
      <c r="E1061" s="5"/>
      <c r="F1061" s="5"/>
      <c r="G1061" s="5">
        <v>1</v>
      </c>
    </row>
    <row r="1062" spans="1:7" x14ac:dyDescent="0.2">
      <c r="A1062" s="10">
        <v>41799.524259259262</v>
      </c>
      <c r="B1062" s="5">
        <v>1</v>
      </c>
      <c r="C1062" s="5"/>
      <c r="D1062" s="5"/>
      <c r="E1062" s="5"/>
      <c r="F1062" s="5"/>
      <c r="G1062" s="5">
        <v>1</v>
      </c>
    </row>
    <row r="1063" spans="1:7" x14ac:dyDescent="0.2">
      <c r="A1063" s="10">
        <v>41799.685902777775</v>
      </c>
      <c r="B1063" s="5"/>
      <c r="C1063" s="5"/>
      <c r="D1063" s="5"/>
      <c r="E1063" s="5">
        <v>1</v>
      </c>
      <c r="F1063" s="5"/>
      <c r="G1063" s="5">
        <v>1</v>
      </c>
    </row>
    <row r="1064" spans="1:7" x14ac:dyDescent="0.2">
      <c r="A1064" s="10">
        <v>41799.725289351853</v>
      </c>
      <c r="B1064" s="5"/>
      <c r="C1064" s="5">
        <v>1</v>
      </c>
      <c r="D1064" s="5"/>
      <c r="E1064" s="5"/>
      <c r="F1064" s="5"/>
      <c r="G1064" s="5">
        <v>1</v>
      </c>
    </row>
    <row r="1065" spans="1:7" x14ac:dyDescent="0.2">
      <c r="A1065" s="10">
        <v>41799.814340277779</v>
      </c>
      <c r="B1065" s="5"/>
      <c r="C1065" s="5"/>
      <c r="D1065" s="5"/>
      <c r="E1065" s="5">
        <v>1</v>
      </c>
      <c r="F1065" s="5"/>
      <c r="G1065" s="5">
        <v>1</v>
      </c>
    </row>
    <row r="1066" spans="1:7" x14ac:dyDescent="0.2">
      <c r="A1066" s="10">
        <v>41799.830613425926</v>
      </c>
      <c r="B1066" s="5"/>
      <c r="C1066" s="5">
        <v>1</v>
      </c>
      <c r="D1066" s="5"/>
      <c r="E1066" s="5"/>
      <c r="F1066" s="5"/>
      <c r="G1066" s="5">
        <v>1</v>
      </c>
    </row>
    <row r="1067" spans="1:7" x14ac:dyDescent="0.2">
      <c r="A1067" s="10">
        <v>41800.380428240744</v>
      </c>
      <c r="B1067" s="5"/>
      <c r="C1067" s="5"/>
      <c r="D1067" s="5"/>
      <c r="E1067" s="5">
        <v>1</v>
      </c>
      <c r="F1067" s="5"/>
      <c r="G1067" s="5">
        <v>1</v>
      </c>
    </row>
    <row r="1068" spans="1:7" x14ac:dyDescent="0.2">
      <c r="A1068" s="10">
        <v>41800.423043981478</v>
      </c>
      <c r="B1068" s="5"/>
      <c r="C1068" s="5"/>
      <c r="D1068" s="5"/>
      <c r="E1068" s="5">
        <v>1</v>
      </c>
      <c r="F1068" s="5"/>
      <c r="G1068" s="5">
        <v>1</v>
      </c>
    </row>
    <row r="1069" spans="1:7" x14ac:dyDescent="0.2">
      <c r="A1069" s="10">
        <v>41800.526701388888</v>
      </c>
      <c r="B1069" s="5"/>
      <c r="C1069" s="5"/>
      <c r="D1069" s="5"/>
      <c r="E1069" s="5">
        <v>1</v>
      </c>
      <c r="F1069" s="5"/>
      <c r="G1069" s="5">
        <v>1</v>
      </c>
    </row>
    <row r="1070" spans="1:7" x14ac:dyDescent="0.2">
      <c r="A1070" s="10">
        <v>41800.604895833334</v>
      </c>
      <c r="B1070" s="5"/>
      <c r="C1070" s="5"/>
      <c r="D1070" s="5"/>
      <c r="E1070" s="5">
        <v>1</v>
      </c>
      <c r="F1070" s="5"/>
      <c r="G1070" s="5">
        <v>1</v>
      </c>
    </row>
    <row r="1071" spans="1:7" x14ac:dyDescent="0.2">
      <c r="A1071" s="10">
        <v>41800.819571759261</v>
      </c>
      <c r="B1071" s="5"/>
      <c r="C1071" s="5">
        <v>1</v>
      </c>
      <c r="D1071" s="5"/>
      <c r="E1071" s="5"/>
      <c r="F1071" s="5"/>
      <c r="G1071" s="5">
        <v>1</v>
      </c>
    </row>
    <row r="1072" spans="1:7" x14ac:dyDescent="0.2">
      <c r="A1072" s="10">
        <v>41800.959490740737</v>
      </c>
      <c r="B1072" s="5"/>
      <c r="C1072" s="5"/>
      <c r="D1072" s="5"/>
      <c r="E1072" s="5">
        <v>1</v>
      </c>
      <c r="F1072" s="5"/>
      <c r="G1072" s="5">
        <v>1</v>
      </c>
    </row>
    <row r="1073" spans="1:7" x14ac:dyDescent="0.2">
      <c r="A1073" s="10">
        <v>41801.120069444441</v>
      </c>
      <c r="B1073" s="5"/>
      <c r="C1073" s="5">
        <v>1</v>
      </c>
      <c r="D1073" s="5"/>
      <c r="E1073" s="5"/>
      <c r="F1073" s="5"/>
      <c r="G1073" s="5">
        <v>1</v>
      </c>
    </row>
    <row r="1074" spans="1:7" x14ac:dyDescent="0.2">
      <c r="A1074" s="10">
        <v>41801.711550925924</v>
      </c>
      <c r="B1074" s="5"/>
      <c r="C1074" s="5">
        <v>1</v>
      </c>
      <c r="D1074" s="5"/>
      <c r="E1074" s="5"/>
      <c r="F1074" s="5"/>
      <c r="G1074" s="5">
        <v>1</v>
      </c>
    </row>
    <row r="1075" spans="1:7" x14ac:dyDescent="0.2">
      <c r="A1075" s="10">
        <v>41802.574282407404</v>
      </c>
      <c r="B1075" s="5"/>
      <c r="C1075" s="5"/>
      <c r="D1075" s="5"/>
      <c r="E1075" s="5">
        <v>1</v>
      </c>
      <c r="F1075" s="5"/>
      <c r="G1075" s="5">
        <v>1</v>
      </c>
    </row>
    <row r="1076" spans="1:7" x14ac:dyDescent="0.2">
      <c r="A1076" s="10">
        <v>41802.62090277778</v>
      </c>
      <c r="B1076" s="5"/>
      <c r="C1076" s="5"/>
      <c r="D1076" s="5"/>
      <c r="E1076" s="5">
        <v>1</v>
      </c>
      <c r="F1076" s="5"/>
      <c r="G1076" s="5">
        <v>1</v>
      </c>
    </row>
    <row r="1077" spans="1:7" x14ac:dyDescent="0.2">
      <c r="A1077" s="10">
        <v>41802.757719907408</v>
      </c>
      <c r="B1077" s="5"/>
      <c r="C1077" s="5"/>
      <c r="D1077" s="5"/>
      <c r="E1077" s="5">
        <v>1</v>
      </c>
      <c r="F1077" s="5"/>
      <c r="G1077" s="5">
        <v>1</v>
      </c>
    </row>
    <row r="1078" spans="1:7" x14ac:dyDescent="0.2">
      <c r="A1078" s="10">
        <v>41802.790347222224</v>
      </c>
      <c r="B1078" s="5"/>
      <c r="C1078" s="5"/>
      <c r="D1078" s="5"/>
      <c r="E1078" s="5">
        <v>1</v>
      </c>
      <c r="F1078" s="5"/>
      <c r="G1078" s="5">
        <v>1</v>
      </c>
    </row>
    <row r="1079" spans="1:7" x14ac:dyDescent="0.2">
      <c r="A1079" s="10">
        <v>41802.94363425926</v>
      </c>
      <c r="B1079" s="5"/>
      <c r="C1079" s="5">
        <v>1</v>
      </c>
      <c r="D1079" s="5"/>
      <c r="E1079" s="5"/>
      <c r="F1079" s="5"/>
      <c r="G1079" s="5">
        <v>1</v>
      </c>
    </row>
    <row r="1080" spans="1:7" x14ac:dyDescent="0.2">
      <c r="A1080" s="10">
        <v>41803.116053240738</v>
      </c>
      <c r="B1080" s="5"/>
      <c r="C1080" s="5">
        <v>1</v>
      </c>
      <c r="D1080" s="5"/>
      <c r="E1080" s="5"/>
      <c r="F1080" s="5"/>
      <c r="G1080" s="5">
        <v>1</v>
      </c>
    </row>
    <row r="1081" spans="1:7" x14ac:dyDescent="0.2">
      <c r="A1081" s="10">
        <v>41803.457326388889</v>
      </c>
      <c r="B1081" s="5"/>
      <c r="C1081" s="5"/>
      <c r="D1081" s="5"/>
      <c r="E1081" s="5">
        <v>1</v>
      </c>
      <c r="F1081" s="5"/>
      <c r="G1081" s="5">
        <v>1</v>
      </c>
    </row>
    <row r="1082" spans="1:7" x14ac:dyDescent="0.2">
      <c r="A1082" s="10">
        <v>41803.692789351851</v>
      </c>
      <c r="B1082" s="5">
        <v>1</v>
      </c>
      <c r="C1082" s="5"/>
      <c r="D1082" s="5"/>
      <c r="E1082" s="5"/>
      <c r="F1082" s="5"/>
      <c r="G1082" s="5">
        <v>1</v>
      </c>
    </row>
    <row r="1083" spans="1:7" x14ac:dyDescent="0.2">
      <c r="A1083" s="10">
        <v>41803.880659722221</v>
      </c>
      <c r="B1083" s="5"/>
      <c r="C1083" s="5"/>
      <c r="D1083" s="5"/>
      <c r="E1083" s="5">
        <v>1</v>
      </c>
      <c r="F1083" s="5"/>
      <c r="G1083" s="5">
        <v>1</v>
      </c>
    </row>
    <row r="1084" spans="1:7" x14ac:dyDescent="0.2">
      <c r="A1084" s="10">
        <v>41804.937083333331</v>
      </c>
      <c r="B1084" s="5"/>
      <c r="C1084" s="5">
        <v>1</v>
      </c>
      <c r="D1084" s="5"/>
      <c r="E1084" s="5"/>
      <c r="F1084" s="5"/>
      <c r="G1084" s="5">
        <v>1</v>
      </c>
    </row>
    <row r="1085" spans="1:7" x14ac:dyDescent="0.2">
      <c r="A1085" s="10">
        <v>41805.895254629628</v>
      </c>
      <c r="B1085" s="5"/>
      <c r="C1085" s="5">
        <v>1</v>
      </c>
      <c r="D1085" s="5"/>
      <c r="E1085" s="5"/>
      <c r="F1085" s="5"/>
      <c r="G1085" s="5">
        <v>1</v>
      </c>
    </row>
    <row r="1086" spans="1:7" x14ac:dyDescent="0.2">
      <c r="A1086" s="10">
        <v>41806.106770833336</v>
      </c>
      <c r="B1086" s="5">
        <v>1</v>
      </c>
      <c r="C1086" s="5"/>
      <c r="D1086" s="5"/>
      <c r="E1086" s="5"/>
      <c r="F1086" s="5"/>
      <c r="G1086" s="5">
        <v>1</v>
      </c>
    </row>
    <row r="1087" spans="1:7" x14ac:dyDescent="0.2">
      <c r="A1087" s="10">
        <v>41806.395428240743</v>
      </c>
      <c r="B1087" s="5"/>
      <c r="C1087" s="5"/>
      <c r="D1087" s="5"/>
      <c r="E1087" s="5">
        <v>1</v>
      </c>
      <c r="F1087" s="5"/>
      <c r="G1087" s="5">
        <v>1</v>
      </c>
    </row>
    <row r="1088" spans="1:7" x14ac:dyDescent="0.2">
      <c r="A1088" s="10">
        <v>41806.605034722219</v>
      </c>
      <c r="B1088" s="5"/>
      <c r="C1088" s="5"/>
      <c r="D1088" s="5"/>
      <c r="E1088" s="5">
        <v>1</v>
      </c>
      <c r="F1088" s="5"/>
      <c r="G1088" s="5">
        <v>1</v>
      </c>
    </row>
    <row r="1089" spans="1:7" x14ac:dyDescent="0.2">
      <c r="A1089" s="10">
        <v>41806.637337962966</v>
      </c>
      <c r="B1089" s="5"/>
      <c r="C1089" s="5"/>
      <c r="D1089" s="5"/>
      <c r="E1089" s="5">
        <v>1</v>
      </c>
      <c r="F1089" s="5"/>
      <c r="G1089" s="5">
        <v>1</v>
      </c>
    </row>
    <row r="1090" spans="1:7" x14ac:dyDescent="0.2">
      <c r="A1090" s="10">
        <v>41806.669317129628</v>
      </c>
      <c r="B1090" s="5"/>
      <c r="C1090" s="5"/>
      <c r="D1090" s="5"/>
      <c r="E1090" s="5">
        <v>1</v>
      </c>
      <c r="F1090" s="5"/>
      <c r="G1090" s="5">
        <v>1</v>
      </c>
    </row>
    <row r="1091" spans="1:7" x14ac:dyDescent="0.2">
      <c r="A1091" s="10">
        <v>41806.794074074074</v>
      </c>
      <c r="B1091" s="5"/>
      <c r="C1091" s="5"/>
      <c r="D1091" s="5"/>
      <c r="E1091" s="5">
        <v>1</v>
      </c>
      <c r="F1091" s="5"/>
      <c r="G1091" s="5">
        <v>1</v>
      </c>
    </row>
    <row r="1092" spans="1:7" x14ac:dyDescent="0.2">
      <c r="A1092" s="10">
        <v>41807.118495370371</v>
      </c>
      <c r="B1092" s="5"/>
      <c r="C1092" s="5">
        <v>1</v>
      </c>
      <c r="D1092" s="5"/>
      <c r="E1092" s="5"/>
      <c r="F1092" s="5"/>
      <c r="G1092" s="5">
        <v>1</v>
      </c>
    </row>
    <row r="1093" spans="1:7" x14ac:dyDescent="0.2">
      <c r="A1093" s="10">
        <v>41807.571840277778</v>
      </c>
      <c r="B1093" s="5"/>
      <c r="C1093" s="5"/>
      <c r="D1093" s="5"/>
      <c r="E1093" s="5">
        <v>1</v>
      </c>
      <c r="F1093" s="5"/>
      <c r="G1093" s="5">
        <v>1</v>
      </c>
    </row>
    <row r="1094" spans="1:7" x14ac:dyDescent="0.2">
      <c r="A1094" s="10">
        <v>41807.624374999999</v>
      </c>
      <c r="B1094" s="5"/>
      <c r="C1094" s="5"/>
      <c r="D1094" s="5"/>
      <c r="E1094" s="5">
        <v>1</v>
      </c>
      <c r="F1094" s="5"/>
      <c r="G1094" s="5">
        <v>1</v>
      </c>
    </row>
    <row r="1095" spans="1:7" x14ac:dyDescent="0.2">
      <c r="A1095" s="10">
        <v>41807.690081018518</v>
      </c>
      <c r="B1095" s="5"/>
      <c r="C1095" s="5"/>
      <c r="D1095" s="5"/>
      <c r="E1095" s="5">
        <v>1</v>
      </c>
      <c r="F1095" s="5"/>
      <c r="G1095" s="5">
        <v>1</v>
      </c>
    </row>
    <row r="1096" spans="1:7" x14ac:dyDescent="0.2">
      <c r="A1096" s="10">
        <v>41807.701921296299</v>
      </c>
      <c r="B1096" s="5"/>
      <c r="C1096" s="5"/>
      <c r="D1096" s="5"/>
      <c r="E1096" s="5">
        <v>1</v>
      </c>
      <c r="F1096" s="5"/>
      <c r="G1096" s="5">
        <v>1</v>
      </c>
    </row>
    <row r="1097" spans="1:7" x14ac:dyDescent="0.2">
      <c r="A1097" s="10">
        <v>41808.02648148148</v>
      </c>
      <c r="B1097" s="5"/>
      <c r="C1097" s="5"/>
      <c r="D1097" s="5"/>
      <c r="E1097" s="5">
        <v>1</v>
      </c>
      <c r="F1097" s="5"/>
      <c r="G1097" s="5">
        <v>1</v>
      </c>
    </row>
    <row r="1098" spans="1:7" x14ac:dyDescent="0.2">
      <c r="A1098" s="10">
        <v>41808.198518518519</v>
      </c>
      <c r="B1098" s="5"/>
      <c r="C1098" s="5"/>
      <c r="D1098" s="5"/>
      <c r="E1098" s="5">
        <v>1</v>
      </c>
      <c r="F1098" s="5"/>
      <c r="G1098" s="5">
        <v>1</v>
      </c>
    </row>
    <row r="1099" spans="1:7" x14ac:dyDescent="0.2">
      <c r="A1099" s="10">
        <v>41808.649583333332</v>
      </c>
      <c r="B1099" s="5"/>
      <c r="C1099" s="5"/>
      <c r="D1099" s="5"/>
      <c r="E1099" s="5">
        <v>1</v>
      </c>
      <c r="F1099" s="5"/>
      <c r="G1099" s="5">
        <v>1</v>
      </c>
    </row>
    <row r="1100" spans="1:7" x14ac:dyDescent="0.2">
      <c r="A1100" s="10">
        <v>41808.669571759259</v>
      </c>
      <c r="B1100" s="5"/>
      <c r="C1100" s="5"/>
      <c r="D1100" s="5"/>
      <c r="E1100" s="5">
        <v>1</v>
      </c>
      <c r="F1100" s="5"/>
      <c r="G1100" s="5">
        <v>1</v>
      </c>
    </row>
    <row r="1101" spans="1:7" x14ac:dyDescent="0.2">
      <c r="A1101" s="10">
        <v>41808.881215277775</v>
      </c>
      <c r="B1101" s="5"/>
      <c r="C1101" s="5"/>
      <c r="D1101" s="5"/>
      <c r="E1101" s="5">
        <v>1</v>
      </c>
      <c r="F1101" s="5"/>
      <c r="G1101" s="5">
        <v>1</v>
      </c>
    </row>
    <row r="1102" spans="1:7" x14ac:dyDescent="0.2">
      <c r="A1102" s="10">
        <v>41808.991944444446</v>
      </c>
      <c r="B1102" s="5"/>
      <c r="C1102" s="5"/>
      <c r="D1102" s="5"/>
      <c r="E1102" s="5">
        <v>1</v>
      </c>
      <c r="F1102" s="5"/>
      <c r="G1102" s="5">
        <v>1</v>
      </c>
    </row>
    <row r="1103" spans="1:7" x14ac:dyDescent="0.2">
      <c r="A1103" s="10">
        <v>41809.12300925926</v>
      </c>
      <c r="B1103" s="5"/>
      <c r="C1103" s="5"/>
      <c r="D1103" s="5"/>
      <c r="E1103" s="5">
        <v>1</v>
      </c>
      <c r="F1103" s="5"/>
      <c r="G1103" s="5">
        <v>1</v>
      </c>
    </row>
    <row r="1104" spans="1:7" x14ac:dyDescent="0.2">
      <c r="A1104" s="10">
        <v>41809.155138888891</v>
      </c>
      <c r="B1104" s="5"/>
      <c r="C1104" s="5">
        <v>1</v>
      </c>
      <c r="D1104" s="5"/>
      <c r="E1104" s="5"/>
      <c r="F1104" s="5"/>
      <c r="G1104" s="5">
        <v>1</v>
      </c>
    </row>
    <row r="1105" spans="1:7" x14ac:dyDescent="0.2">
      <c r="A1105" s="10">
        <v>41809.385162037041</v>
      </c>
      <c r="B1105" s="5"/>
      <c r="C1105" s="5"/>
      <c r="D1105" s="5"/>
      <c r="E1105" s="5">
        <v>1</v>
      </c>
      <c r="F1105" s="5"/>
      <c r="G1105" s="5">
        <v>1</v>
      </c>
    </row>
    <row r="1106" spans="1:7" x14ac:dyDescent="0.2">
      <c r="A1106" s="10">
        <v>41809.389930555553</v>
      </c>
      <c r="B1106" s="5"/>
      <c r="C1106" s="5">
        <v>1</v>
      </c>
      <c r="D1106" s="5"/>
      <c r="E1106" s="5"/>
      <c r="F1106" s="5"/>
      <c r="G1106" s="5">
        <v>1</v>
      </c>
    </row>
    <row r="1107" spans="1:7" x14ac:dyDescent="0.2">
      <c r="A1107" s="10">
        <v>41809.473275462966</v>
      </c>
      <c r="B1107" s="5"/>
      <c r="C1107" s="5">
        <v>1</v>
      </c>
      <c r="D1107" s="5"/>
      <c r="E1107" s="5"/>
      <c r="F1107" s="5"/>
      <c r="G1107" s="5">
        <v>1</v>
      </c>
    </row>
    <row r="1108" spans="1:7" x14ac:dyDescent="0.2">
      <c r="A1108" s="10">
        <v>41809.754016203704</v>
      </c>
      <c r="B1108" s="5"/>
      <c r="C1108" s="5">
        <v>1</v>
      </c>
      <c r="D1108" s="5"/>
      <c r="E1108" s="5"/>
      <c r="F1108" s="5"/>
      <c r="G1108" s="5">
        <v>1</v>
      </c>
    </row>
    <row r="1109" spans="1:7" x14ac:dyDescent="0.2">
      <c r="A1109" s="10">
        <v>41809.860300925924</v>
      </c>
      <c r="B1109" s="5"/>
      <c r="C1109" s="5"/>
      <c r="D1109" s="5"/>
      <c r="E1109" s="5">
        <v>1</v>
      </c>
      <c r="F1109" s="5"/>
      <c r="G1109" s="5">
        <v>1</v>
      </c>
    </row>
    <row r="1110" spans="1:7" x14ac:dyDescent="0.2">
      <c r="A1110" s="10">
        <v>41810.142199074071</v>
      </c>
      <c r="B1110" s="5"/>
      <c r="C1110" s="5"/>
      <c r="D1110" s="5"/>
      <c r="E1110" s="5">
        <v>1</v>
      </c>
      <c r="F1110" s="5"/>
      <c r="G1110" s="5">
        <v>1</v>
      </c>
    </row>
    <row r="1111" spans="1:7" x14ac:dyDescent="0.2">
      <c r="A1111" s="10">
        <v>41811.536180555559</v>
      </c>
      <c r="B1111" s="5"/>
      <c r="C1111" s="5">
        <v>1</v>
      </c>
      <c r="D1111" s="5"/>
      <c r="E1111" s="5"/>
      <c r="F1111" s="5"/>
      <c r="G1111" s="5">
        <v>1</v>
      </c>
    </row>
    <row r="1112" spans="1:7" x14ac:dyDescent="0.2">
      <c r="A1112" s="10">
        <v>41811.555462962962</v>
      </c>
      <c r="B1112" s="5"/>
      <c r="C1112" s="5">
        <v>1</v>
      </c>
      <c r="D1112" s="5"/>
      <c r="E1112" s="5"/>
      <c r="F1112" s="5"/>
      <c r="G1112" s="5">
        <v>1</v>
      </c>
    </row>
    <row r="1113" spans="1:7" x14ac:dyDescent="0.2">
      <c r="A1113" s="10">
        <v>41812.67324074074</v>
      </c>
      <c r="B1113" s="5"/>
      <c r="C1113" s="5"/>
      <c r="D1113" s="5"/>
      <c r="E1113" s="5">
        <v>1</v>
      </c>
      <c r="F1113" s="5"/>
      <c r="G1113" s="5">
        <v>1</v>
      </c>
    </row>
    <row r="1114" spans="1:7" x14ac:dyDescent="0.2">
      <c r="A1114" s="10">
        <v>41812.77443287037</v>
      </c>
      <c r="B1114" s="5"/>
      <c r="C1114" s="5">
        <v>1</v>
      </c>
      <c r="D1114" s="5"/>
      <c r="E1114" s="5"/>
      <c r="F1114" s="5"/>
      <c r="G1114" s="5">
        <v>1</v>
      </c>
    </row>
    <row r="1115" spans="1:7" x14ac:dyDescent="0.2">
      <c r="A1115" s="10">
        <v>41813.662962962961</v>
      </c>
      <c r="B1115" s="5"/>
      <c r="C1115" s="5">
        <v>1</v>
      </c>
      <c r="D1115" s="5"/>
      <c r="E1115" s="5"/>
      <c r="F1115" s="5"/>
      <c r="G1115" s="5">
        <v>1</v>
      </c>
    </row>
    <row r="1116" spans="1:7" x14ac:dyDescent="0.2">
      <c r="A1116" s="10">
        <v>41813.766099537039</v>
      </c>
      <c r="B1116" s="5"/>
      <c r="C1116" s="5"/>
      <c r="D1116" s="5"/>
      <c r="E1116" s="5">
        <v>1</v>
      </c>
      <c r="F1116" s="5"/>
      <c r="G1116" s="5">
        <v>1</v>
      </c>
    </row>
    <row r="1117" spans="1:7" x14ac:dyDescent="0.2">
      <c r="A1117" s="10">
        <v>41813.861388888887</v>
      </c>
      <c r="B1117" s="5"/>
      <c r="C1117" s="5">
        <v>1</v>
      </c>
      <c r="D1117" s="5"/>
      <c r="E1117" s="5"/>
      <c r="F1117" s="5"/>
      <c r="G1117" s="5">
        <v>1</v>
      </c>
    </row>
    <row r="1118" spans="1:7" x14ac:dyDescent="0.2">
      <c r="A1118" s="10">
        <v>41813.938715277778</v>
      </c>
      <c r="B1118" s="5"/>
      <c r="C1118" s="5">
        <v>1</v>
      </c>
      <c r="D1118" s="5"/>
      <c r="E1118" s="5"/>
      <c r="F1118" s="5"/>
      <c r="G1118" s="5">
        <v>1</v>
      </c>
    </row>
    <row r="1119" spans="1:7" x14ac:dyDescent="0.2">
      <c r="A1119" s="10">
        <v>41814.367800925924</v>
      </c>
      <c r="B1119" s="5"/>
      <c r="C1119" s="5"/>
      <c r="D1119" s="5"/>
      <c r="E1119" s="5">
        <v>1</v>
      </c>
      <c r="F1119" s="5"/>
      <c r="G1119" s="5">
        <v>1</v>
      </c>
    </row>
    <row r="1120" spans="1:7" x14ac:dyDescent="0.2">
      <c r="A1120" s="10">
        <v>41814.785925925928</v>
      </c>
      <c r="B1120" s="5"/>
      <c r="C1120" s="5"/>
      <c r="D1120" s="5"/>
      <c r="E1120" s="5">
        <v>1</v>
      </c>
      <c r="F1120" s="5"/>
      <c r="G1120" s="5">
        <v>1</v>
      </c>
    </row>
    <row r="1121" spans="1:7" x14ac:dyDescent="0.2">
      <c r="A1121" s="10">
        <v>41815.569212962961</v>
      </c>
      <c r="B1121" s="5"/>
      <c r="C1121" s="5"/>
      <c r="D1121" s="5"/>
      <c r="E1121" s="5">
        <v>1</v>
      </c>
      <c r="F1121" s="5"/>
      <c r="G1121" s="5">
        <v>1</v>
      </c>
    </row>
    <row r="1122" spans="1:7" x14ac:dyDescent="0.2">
      <c r="A1122" s="10">
        <v>41815.774826388886</v>
      </c>
      <c r="B1122" s="5"/>
      <c r="C1122" s="5"/>
      <c r="D1122" s="5"/>
      <c r="E1122" s="5">
        <v>1</v>
      </c>
      <c r="F1122" s="5"/>
      <c r="G1122" s="5">
        <v>1</v>
      </c>
    </row>
    <row r="1123" spans="1:7" x14ac:dyDescent="0.2">
      <c r="A1123" s="10">
        <v>41815.815046296295</v>
      </c>
      <c r="B1123" s="5">
        <v>1</v>
      </c>
      <c r="C1123" s="5"/>
      <c r="D1123" s="5"/>
      <c r="E1123" s="5"/>
      <c r="F1123" s="5"/>
      <c r="G1123" s="5">
        <v>1</v>
      </c>
    </row>
    <row r="1124" spans="1:7" x14ac:dyDescent="0.2">
      <c r="A1124" s="10">
        <v>41815.927106481482</v>
      </c>
      <c r="B1124" s="5"/>
      <c r="C1124" s="5">
        <v>1</v>
      </c>
      <c r="D1124" s="5"/>
      <c r="E1124" s="5"/>
      <c r="F1124" s="5"/>
      <c r="G1124" s="5">
        <v>1</v>
      </c>
    </row>
    <row r="1125" spans="1:7" x14ac:dyDescent="0.2">
      <c r="A1125" s="10">
        <v>41816.812094907407</v>
      </c>
      <c r="B1125" s="5">
        <v>1</v>
      </c>
      <c r="C1125" s="5"/>
      <c r="D1125" s="5"/>
      <c r="E1125" s="5"/>
      <c r="F1125" s="5"/>
      <c r="G1125" s="5">
        <v>1</v>
      </c>
    </row>
    <row r="1126" spans="1:7" x14ac:dyDescent="0.2">
      <c r="A1126" s="10">
        <v>41816.950370370374</v>
      </c>
      <c r="B1126" s="5"/>
      <c r="C1126" s="5">
        <v>1</v>
      </c>
      <c r="D1126" s="5"/>
      <c r="E1126" s="5"/>
      <c r="F1126" s="5"/>
      <c r="G1126" s="5">
        <v>1</v>
      </c>
    </row>
    <row r="1127" spans="1:7" x14ac:dyDescent="0.2">
      <c r="A1127" s="10">
        <v>41817.59542824074</v>
      </c>
      <c r="B1127" s="5"/>
      <c r="C1127" s="5"/>
      <c r="D1127" s="5"/>
      <c r="E1127" s="5">
        <v>1</v>
      </c>
      <c r="F1127" s="5"/>
      <c r="G1127" s="5">
        <v>1</v>
      </c>
    </row>
    <row r="1128" spans="1:7" x14ac:dyDescent="0.2">
      <c r="A1128" s="10">
        <v>41817.855000000003</v>
      </c>
      <c r="B1128" s="5"/>
      <c r="C1128" s="5"/>
      <c r="D1128" s="5"/>
      <c r="E1128" s="5">
        <v>1</v>
      </c>
      <c r="F1128" s="5"/>
      <c r="G1128" s="5">
        <v>1</v>
      </c>
    </row>
    <row r="1129" spans="1:7" x14ac:dyDescent="0.2">
      <c r="A1129" s="10">
        <v>41817.866435185184</v>
      </c>
      <c r="B1129" s="5"/>
      <c r="C1129" s="5">
        <v>1</v>
      </c>
      <c r="D1129" s="5"/>
      <c r="E1129" s="5"/>
      <c r="F1129" s="5"/>
      <c r="G1129" s="5">
        <v>1</v>
      </c>
    </row>
    <row r="1130" spans="1:7" x14ac:dyDescent="0.2">
      <c r="A1130" s="10">
        <v>41818.703275462962</v>
      </c>
      <c r="B1130" s="5">
        <v>1</v>
      </c>
      <c r="C1130" s="5"/>
      <c r="D1130" s="5"/>
      <c r="E1130" s="5"/>
      <c r="F1130" s="5"/>
      <c r="G1130" s="5">
        <v>1</v>
      </c>
    </row>
    <row r="1131" spans="1:7" x14ac:dyDescent="0.2">
      <c r="A1131" s="10">
        <v>41820.62809027778</v>
      </c>
      <c r="B1131" s="5"/>
      <c r="C1131" s="5"/>
      <c r="D1131" s="5"/>
      <c r="E1131" s="5">
        <v>1</v>
      </c>
      <c r="F1131" s="5"/>
      <c r="G1131" s="5">
        <v>1</v>
      </c>
    </row>
    <row r="1132" spans="1:7" x14ac:dyDescent="0.2">
      <c r="A1132" s="10">
        <v>41820.639189814814</v>
      </c>
      <c r="B1132" s="5"/>
      <c r="C1132" s="5"/>
      <c r="D1132" s="5"/>
      <c r="E1132" s="5">
        <v>1</v>
      </c>
      <c r="F1132" s="5"/>
      <c r="G1132" s="5">
        <v>1</v>
      </c>
    </row>
    <row r="1133" spans="1:7" x14ac:dyDescent="0.2">
      <c r="A1133" s="10">
        <v>41820.752268518518</v>
      </c>
      <c r="B1133" s="5"/>
      <c r="C1133" s="5">
        <v>1</v>
      </c>
      <c r="D1133" s="5"/>
      <c r="E1133" s="5"/>
      <c r="F1133" s="5"/>
      <c r="G1133" s="5">
        <v>1</v>
      </c>
    </row>
    <row r="1134" spans="1:7" x14ac:dyDescent="0.2">
      <c r="A1134" s="10">
        <v>41820.776412037034</v>
      </c>
      <c r="B1134" s="5"/>
      <c r="C1134" s="5"/>
      <c r="D1134" s="5"/>
      <c r="E1134" s="5">
        <v>1</v>
      </c>
      <c r="F1134" s="5"/>
      <c r="G1134" s="5">
        <v>1</v>
      </c>
    </row>
    <row r="1135" spans="1:7" x14ac:dyDescent="0.2">
      <c r="A1135" s="10">
        <v>41820.870821759258</v>
      </c>
      <c r="B1135" s="5"/>
      <c r="C1135" s="5">
        <v>1</v>
      </c>
      <c r="D1135" s="5"/>
      <c r="E1135" s="5"/>
      <c r="F1135" s="5"/>
      <c r="G1135" s="5">
        <v>1</v>
      </c>
    </row>
    <row r="1136" spans="1:7" x14ac:dyDescent="0.2">
      <c r="A1136" s="10">
        <v>41820.914641203701</v>
      </c>
      <c r="B1136" s="5"/>
      <c r="C1136" s="5">
        <v>1</v>
      </c>
      <c r="D1136" s="5"/>
      <c r="E1136" s="5"/>
      <c r="F1136" s="5"/>
      <c r="G1136" s="5">
        <v>1</v>
      </c>
    </row>
    <row r="1137" spans="1:7" x14ac:dyDescent="0.2">
      <c r="A1137" s="10">
        <v>41820.945613425924</v>
      </c>
      <c r="B1137" s="5"/>
      <c r="C1137" s="5"/>
      <c r="D1137" s="5"/>
      <c r="E1137" s="5">
        <v>1</v>
      </c>
      <c r="F1137" s="5"/>
      <c r="G1137" s="5">
        <v>1</v>
      </c>
    </row>
    <row r="1138" spans="1:7" x14ac:dyDescent="0.2">
      <c r="A1138" s="10">
        <v>41821.020601851851</v>
      </c>
      <c r="B1138" s="5"/>
      <c r="C1138" s="5">
        <v>1</v>
      </c>
      <c r="D1138" s="5"/>
      <c r="E1138" s="5"/>
      <c r="F1138" s="5"/>
      <c r="G1138" s="5">
        <v>1</v>
      </c>
    </row>
    <row r="1139" spans="1:7" x14ac:dyDescent="0.2">
      <c r="A1139" s="10">
        <v>41821.205636574072</v>
      </c>
      <c r="B1139" s="5"/>
      <c r="C1139" s="5"/>
      <c r="D1139" s="5"/>
      <c r="E1139" s="5">
        <v>1</v>
      </c>
      <c r="F1139" s="5"/>
      <c r="G1139" s="5">
        <v>1</v>
      </c>
    </row>
    <row r="1140" spans="1:7" x14ac:dyDescent="0.2">
      <c r="A1140" s="10">
        <v>41821.407187500001</v>
      </c>
      <c r="B1140" s="5"/>
      <c r="C1140" s="5">
        <v>1</v>
      </c>
      <c r="D1140" s="5"/>
      <c r="E1140" s="5"/>
      <c r="F1140" s="5"/>
      <c r="G1140" s="5">
        <v>1</v>
      </c>
    </row>
    <row r="1141" spans="1:7" x14ac:dyDescent="0.2">
      <c r="A1141" s="10">
        <v>41821.698599537034</v>
      </c>
      <c r="B1141" s="5"/>
      <c r="C1141" s="5"/>
      <c r="D1141" s="5"/>
      <c r="E1141" s="5">
        <v>1</v>
      </c>
      <c r="F1141" s="5"/>
      <c r="G1141" s="5">
        <v>1</v>
      </c>
    </row>
    <row r="1142" spans="1:7" x14ac:dyDescent="0.2">
      <c r="A1142" s="10">
        <v>41822.040497685186</v>
      </c>
      <c r="B1142" s="5">
        <v>1</v>
      </c>
      <c r="C1142" s="5"/>
      <c r="D1142" s="5"/>
      <c r="E1142" s="5"/>
      <c r="F1142" s="5"/>
      <c r="G1142" s="5">
        <v>1</v>
      </c>
    </row>
    <row r="1143" spans="1:7" x14ac:dyDescent="0.2">
      <c r="A1143" s="10">
        <v>41822.417939814812</v>
      </c>
      <c r="B1143" s="5"/>
      <c r="C1143" s="5"/>
      <c r="D1143" s="5"/>
      <c r="E1143" s="5">
        <v>1</v>
      </c>
      <c r="F1143" s="5"/>
      <c r="G1143" s="5">
        <v>1</v>
      </c>
    </row>
    <row r="1144" spans="1:7" x14ac:dyDescent="0.2">
      <c r="A1144" s="10">
        <v>41822.57503472222</v>
      </c>
      <c r="B1144" s="5"/>
      <c r="C1144" s="5"/>
      <c r="D1144" s="5"/>
      <c r="E1144" s="5">
        <v>1</v>
      </c>
      <c r="F1144" s="5"/>
      <c r="G1144" s="5">
        <v>1</v>
      </c>
    </row>
    <row r="1145" spans="1:7" x14ac:dyDescent="0.2">
      <c r="A1145" s="10">
        <v>41822.90488425926</v>
      </c>
      <c r="B1145" s="5"/>
      <c r="C1145" s="5"/>
      <c r="D1145" s="5"/>
      <c r="E1145" s="5">
        <v>1</v>
      </c>
      <c r="F1145" s="5"/>
      <c r="G1145" s="5">
        <v>1</v>
      </c>
    </row>
    <row r="1146" spans="1:7" x14ac:dyDescent="0.2">
      <c r="A1146" s="10">
        <v>41824.658379629633</v>
      </c>
      <c r="B1146" s="5"/>
      <c r="C1146" s="5">
        <v>1</v>
      </c>
      <c r="D1146" s="5"/>
      <c r="E1146" s="5"/>
      <c r="F1146" s="5"/>
      <c r="G1146" s="5">
        <v>1</v>
      </c>
    </row>
    <row r="1147" spans="1:7" x14ac:dyDescent="0.2">
      <c r="A1147" s="10">
        <v>41825.055231481485</v>
      </c>
      <c r="B1147" s="5"/>
      <c r="C1147" s="5">
        <v>1</v>
      </c>
      <c r="D1147" s="5"/>
      <c r="E1147" s="5"/>
      <c r="F1147" s="5"/>
      <c r="G1147" s="5">
        <v>1</v>
      </c>
    </row>
    <row r="1148" spans="1:7" x14ac:dyDescent="0.2">
      <c r="A1148" s="10">
        <v>41825.485868055555</v>
      </c>
      <c r="B1148" s="5"/>
      <c r="C1148" s="5">
        <v>1</v>
      </c>
      <c r="D1148" s="5"/>
      <c r="E1148" s="5"/>
      <c r="F1148" s="5"/>
      <c r="G1148" s="5">
        <v>1</v>
      </c>
    </row>
    <row r="1149" spans="1:7" x14ac:dyDescent="0.2">
      <c r="A1149" s="10">
        <v>41825.791226851848</v>
      </c>
      <c r="B1149" s="5"/>
      <c r="C1149" s="5">
        <v>1</v>
      </c>
      <c r="D1149" s="5"/>
      <c r="E1149" s="5"/>
      <c r="F1149" s="5"/>
      <c r="G1149" s="5">
        <v>1</v>
      </c>
    </row>
    <row r="1150" spans="1:7" x14ac:dyDescent="0.2">
      <c r="A1150" s="10">
        <v>41826.61954861111</v>
      </c>
      <c r="B1150" s="5"/>
      <c r="C1150" s="5">
        <v>1</v>
      </c>
      <c r="D1150" s="5"/>
      <c r="E1150" s="5"/>
      <c r="F1150" s="5"/>
      <c r="G1150" s="5">
        <v>1</v>
      </c>
    </row>
    <row r="1151" spans="1:7" x14ac:dyDescent="0.2">
      <c r="A1151" s="10">
        <v>41826.871238425927</v>
      </c>
      <c r="B1151" s="5"/>
      <c r="C1151" s="5"/>
      <c r="D1151" s="5"/>
      <c r="E1151" s="5">
        <v>1</v>
      </c>
      <c r="F1151" s="5"/>
      <c r="G1151" s="5">
        <v>1</v>
      </c>
    </row>
    <row r="1152" spans="1:7" x14ac:dyDescent="0.2">
      <c r="A1152" s="10">
        <v>41827.605057870373</v>
      </c>
      <c r="B1152" s="5"/>
      <c r="C1152" s="5"/>
      <c r="D1152" s="5"/>
      <c r="E1152" s="5">
        <v>1</v>
      </c>
      <c r="F1152" s="5"/>
      <c r="G1152" s="5">
        <v>1</v>
      </c>
    </row>
    <row r="1153" spans="1:7" x14ac:dyDescent="0.2">
      <c r="A1153" s="10">
        <v>41827.674143518518</v>
      </c>
      <c r="B1153" s="5"/>
      <c r="C1153" s="5"/>
      <c r="D1153" s="5"/>
      <c r="E1153" s="5">
        <v>1</v>
      </c>
      <c r="F1153" s="5"/>
      <c r="G1153" s="5">
        <v>1</v>
      </c>
    </row>
    <row r="1154" spans="1:7" x14ac:dyDescent="0.2">
      <c r="A1154" s="10">
        <v>41827.906689814816</v>
      </c>
      <c r="B1154" s="5"/>
      <c r="C1154" s="5"/>
      <c r="D1154" s="5"/>
      <c r="E1154" s="5">
        <v>1</v>
      </c>
      <c r="F1154" s="5"/>
      <c r="G1154" s="5">
        <v>1</v>
      </c>
    </row>
    <row r="1155" spans="1:7" x14ac:dyDescent="0.2">
      <c r="A1155" s="10">
        <v>41827.909942129627</v>
      </c>
      <c r="B1155" s="5"/>
      <c r="C1155" s="5"/>
      <c r="D1155" s="5"/>
      <c r="E1155" s="5">
        <v>1</v>
      </c>
      <c r="F1155" s="5"/>
      <c r="G1155" s="5">
        <v>1</v>
      </c>
    </row>
    <row r="1156" spans="1:7" x14ac:dyDescent="0.2">
      <c r="A1156" s="10">
        <v>41827.919166666667</v>
      </c>
      <c r="B1156" s="5">
        <v>1</v>
      </c>
      <c r="C1156" s="5"/>
      <c r="D1156" s="5"/>
      <c r="E1156" s="5"/>
      <c r="F1156" s="5"/>
      <c r="G1156" s="5">
        <v>1</v>
      </c>
    </row>
    <row r="1157" spans="1:7" x14ac:dyDescent="0.2">
      <c r="A1157" s="10">
        <v>41827.989861111113</v>
      </c>
      <c r="B1157" s="5"/>
      <c r="C1157" s="5">
        <v>1</v>
      </c>
      <c r="D1157" s="5"/>
      <c r="E1157" s="5"/>
      <c r="F1157" s="5"/>
      <c r="G1157" s="5">
        <v>1</v>
      </c>
    </row>
    <row r="1158" spans="1:7" x14ac:dyDescent="0.2">
      <c r="A1158" s="10">
        <v>41828.229490740741</v>
      </c>
      <c r="B1158" s="5"/>
      <c r="C1158" s="5"/>
      <c r="D1158" s="5"/>
      <c r="E1158" s="5">
        <v>1</v>
      </c>
      <c r="F1158" s="5"/>
      <c r="G1158" s="5">
        <v>1</v>
      </c>
    </row>
    <row r="1159" spans="1:7" x14ac:dyDescent="0.2">
      <c r="A1159" s="10">
        <v>41828.515127314815</v>
      </c>
      <c r="B1159" s="5"/>
      <c r="C1159" s="5"/>
      <c r="D1159" s="5"/>
      <c r="E1159" s="5">
        <v>1</v>
      </c>
      <c r="F1159" s="5"/>
      <c r="G1159" s="5">
        <v>1</v>
      </c>
    </row>
    <row r="1160" spans="1:7" x14ac:dyDescent="0.2">
      <c r="A1160" s="10">
        <v>41828.515555555554</v>
      </c>
      <c r="B1160" s="5"/>
      <c r="C1160" s="5"/>
      <c r="D1160" s="5"/>
      <c r="E1160" s="5">
        <v>1</v>
      </c>
      <c r="F1160" s="5"/>
      <c r="G1160" s="5">
        <v>1</v>
      </c>
    </row>
    <row r="1161" spans="1:7" x14ac:dyDescent="0.2">
      <c r="A1161" s="10">
        <v>41828.646319444444</v>
      </c>
      <c r="B1161" s="5"/>
      <c r="C1161" s="5"/>
      <c r="D1161" s="5"/>
      <c r="E1161" s="5">
        <v>1</v>
      </c>
      <c r="F1161" s="5"/>
      <c r="G1161" s="5">
        <v>1</v>
      </c>
    </row>
    <row r="1162" spans="1:7" x14ac:dyDescent="0.2">
      <c r="A1162" s="10">
        <v>41828.649502314816</v>
      </c>
      <c r="B1162" s="5"/>
      <c r="C1162" s="5">
        <v>1</v>
      </c>
      <c r="D1162" s="5"/>
      <c r="E1162" s="5"/>
      <c r="F1162" s="5"/>
      <c r="G1162" s="5">
        <v>1</v>
      </c>
    </row>
    <row r="1163" spans="1:7" x14ac:dyDescent="0.2">
      <c r="A1163" s="10">
        <v>41828.664456018516</v>
      </c>
      <c r="B1163" s="5"/>
      <c r="C1163" s="5">
        <v>1</v>
      </c>
      <c r="D1163" s="5"/>
      <c r="E1163" s="5"/>
      <c r="F1163" s="5"/>
      <c r="G1163" s="5">
        <v>1</v>
      </c>
    </row>
    <row r="1164" spans="1:7" x14ac:dyDescent="0.2">
      <c r="A1164" s="10">
        <v>41828.736921296295</v>
      </c>
      <c r="B1164" s="5"/>
      <c r="C1164" s="5"/>
      <c r="D1164" s="5"/>
      <c r="E1164" s="5">
        <v>1</v>
      </c>
      <c r="F1164" s="5"/>
      <c r="G1164" s="5">
        <v>1</v>
      </c>
    </row>
    <row r="1165" spans="1:7" x14ac:dyDescent="0.2">
      <c r="A1165" s="10">
        <v>41828.789942129632</v>
      </c>
      <c r="B1165" s="5"/>
      <c r="C1165" s="5">
        <v>1</v>
      </c>
      <c r="D1165" s="5"/>
      <c r="E1165" s="5"/>
      <c r="F1165" s="5"/>
      <c r="G1165" s="5">
        <v>1</v>
      </c>
    </row>
    <row r="1166" spans="1:7" x14ac:dyDescent="0.2">
      <c r="A1166" s="10">
        <v>41828.922905092593</v>
      </c>
      <c r="B1166" s="5"/>
      <c r="C1166" s="5">
        <v>1</v>
      </c>
      <c r="D1166" s="5"/>
      <c r="E1166" s="5"/>
      <c r="F1166" s="5"/>
      <c r="G1166" s="5">
        <v>1</v>
      </c>
    </row>
    <row r="1167" spans="1:7" x14ac:dyDescent="0.2">
      <c r="A1167" s="10">
        <v>41828.967916666668</v>
      </c>
      <c r="B1167" s="5"/>
      <c r="C1167" s="5">
        <v>1</v>
      </c>
      <c r="D1167" s="5"/>
      <c r="E1167" s="5"/>
      <c r="F1167" s="5"/>
      <c r="G1167" s="5">
        <v>1</v>
      </c>
    </row>
    <row r="1168" spans="1:7" x14ac:dyDescent="0.2">
      <c r="A1168" s="10">
        <v>41829.325497685182</v>
      </c>
      <c r="B1168" s="5"/>
      <c r="C1168" s="5">
        <v>1</v>
      </c>
      <c r="D1168" s="5"/>
      <c r="E1168" s="5"/>
      <c r="F1168" s="5"/>
      <c r="G1168" s="5">
        <v>1</v>
      </c>
    </row>
    <row r="1169" spans="1:7" x14ac:dyDescent="0.2">
      <c r="A1169" s="10">
        <v>41829.502650462964</v>
      </c>
      <c r="B1169" s="5"/>
      <c r="C1169" s="5"/>
      <c r="D1169" s="5"/>
      <c r="E1169" s="5">
        <v>1</v>
      </c>
      <c r="F1169" s="5"/>
      <c r="G1169" s="5">
        <v>1</v>
      </c>
    </row>
    <row r="1170" spans="1:7" x14ac:dyDescent="0.2">
      <c r="A1170" s="10">
        <v>41829.592002314814</v>
      </c>
      <c r="B1170" s="5">
        <v>1</v>
      </c>
      <c r="C1170" s="5"/>
      <c r="D1170" s="5"/>
      <c r="E1170" s="5"/>
      <c r="F1170" s="5"/>
      <c r="G1170" s="5">
        <v>1</v>
      </c>
    </row>
    <row r="1171" spans="1:7" x14ac:dyDescent="0.2">
      <c r="A1171" s="10">
        <v>41829.599791666667</v>
      </c>
      <c r="B1171" s="5"/>
      <c r="C1171" s="5"/>
      <c r="D1171" s="5"/>
      <c r="E1171" s="5">
        <v>1</v>
      </c>
      <c r="F1171" s="5"/>
      <c r="G1171" s="5">
        <v>1</v>
      </c>
    </row>
    <row r="1172" spans="1:7" x14ac:dyDescent="0.2">
      <c r="A1172" s="10">
        <v>41829.734259259261</v>
      </c>
      <c r="B1172" s="5"/>
      <c r="C1172" s="5"/>
      <c r="D1172" s="5"/>
      <c r="E1172" s="5">
        <v>1</v>
      </c>
      <c r="F1172" s="5"/>
      <c r="G1172" s="5">
        <v>1</v>
      </c>
    </row>
    <row r="1173" spans="1:7" x14ac:dyDescent="0.2">
      <c r="A1173" s="10">
        <v>41829.73715277778</v>
      </c>
      <c r="B1173" s="5"/>
      <c r="C1173" s="5">
        <v>1</v>
      </c>
      <c r="D1173" s="5"/>
      <c r="E1173" s="5"/>
      <c r="F1173" s="5"/>
      <c r="G1173" s="5">
        <v>1</v>
      </c>
    </row>
    <row r="1174" spans="1:7" x14ac:dyDescent="0.2">
      <c r="A1174" s="10">
        <v>41829.787083333336</v>
      </c>
      <c r="B1174" s="5"/>
      <c r="C1174" s="5"/>
      <c r="D1174" s="5"/>
      <c r="E1174" s="5">
        <v>1</v>
      </c>
      <c r="F1174" s="5"/>
      <c r="G1174" s="5">
        <v>1</v>
      </c>
    </row>
    <row r="1175" spans="1:7" x14ac:dyDescent="0.2">
      <c r="A1175" s="10">
        <v>41829.788252314815</v>
      </c>
      <c r="B1175" s="5"/>
      <c r="C1175" s="5"/>
      <c r="D1175" s="5"/>
      <c r="E1175" s="5">
        <v>1</v>
      </c>
      <c r="F1175" s="5"/>
      <c r="G1175" s="5">
        <v>1</v>
      </c>
    </row>
    <row r="1176" spans="1:7" x14ac:dyDescent="0.2">
      <c r="A1176" s="10">
        <v>41829.795729166668</v>
      </c>
      <c r="B1176" s="5"/>
      <c r="C1176" s="5"/>
      <c r="D1176" s="5"/>
      <c r="E1176" s="5">
        <v>1</v>
      </c>
      <c r="F1176" s="5"/>
      <c r="G1176" s="5">
        <v>1</v>
      </c>
    </row>
    <row r="1177" spans="1:7" x14ac:dyDescent="0.2">
      <c r="A1177" s="10">
        <v>41829.889027777775</v>
      </c>
      <c r="B1177" s="5"/>
      <c r="C1177" s="5">
        <v>1</v>
      </c>
      <c r="D1177" s="5"/>
      <c r="E1177" s="5"/>
      <c r="F1177" s="5"/>
      <c r="G1177" s="5">
        <v>1</v>
      </c>
    </row>
    <row r="1178" spans="1:7" x14ac:dyDescent="0.2">
      <c r="A1178" s="10">
        <v>41829.896562499998</v>
      </c>
      <c r="B1178" s="5"/>
      <c r="C1178" s="5">
        <v>1</v>
      </c>
      <c r="D1178" s="5"/>
      <c r="E1178" s="5"/>
      <c r="F1178" s="5"/>
      <c r="G1178" s="5">
        <v>1</v>
      </c>
    </row>
    <row r="1179" spans="1:7" x14ac:dyDescent="0.2">
      <c r="A1179" s="10">
        <v>41829.912083333336</v>
      </c>
      <c r="B1179" s="5"/>
      <c r="C1179" s="5">
        <v>1</v>
      </c>
      <c r="D1179" s="5"/>
      <c r="E1179" s="5"/>
      <c r="F1179" s="5"/>
      <c r="G1179" s="5">
        <v>1</v>
      </c>
    </row>
    <row r="1180" spans="1:7" x14ac:dyDescent="0.2">
      <c r="A1180" s="10">
        <v>41829.935717592591</v>
      </c>
      <c r="B1180" s="5"/>
      <c r="C1180" s="5">
        <v>1</v>
      </c>
      <c r="D1180" s="5"/>
      <c r="E1180" s="5"/>
      <c r="F1180" s="5"/>
      <c r="G1180" s="5">
        <v>1</v>
      </c>
    </row>
    <row r="1181" spans="1:7" x14ac:dyDescent="0.2">
      <c r="A1181" s="10">
        <v>41829.965532407405</v>
      </c>
      <c r="B1181" s="5"/>
      <c r="C1181" s="5">
        <v>1</v>
      </c>
      <c r="D1181" s="5"/>
      <c r="E1181" s="5"/>
      <c r="F1181" s="5"/>
      <c r="G1181" s="5">
        <v>1</v>
      </c>
    </row>
    <row r="1182" spans="1:7" x14ac:dyDescent="0.2">
      <c r="A1182" s="10">
        <v>41829.977326388886</v>
      </c>
      <c r="B1182" s="5"/>
      <c r="C1182" s="5"/>
      <c r="D1182" s="5"/>
      <c r="E1182" s="5">
        <v>1</v>
      </c>
      <c r="F1182" s="5"/>
      <c r="G1182" s="5">
        <v>1</v>
      </c>
    </row>
    <row r="1183" spans="1:7" x14ac:dyDescent="0.2">
      <c r="A1183" s="10">
        <v>41830.033958333333</v>
      </c>
      <c r="B1183" s="5"/>
      <c r="C1183" s="5">
        <v>1</v>
      </c>
      <c r="D1183" s="5"/>
      <c r="E1183" s="5"/>
      <c r="F1183" s="5"/>
      <c r="G1183" s="5">
        <v>1</v>
      </c>
    </row>
    <row r="1184" spans="1:7" x14ac:dyDescent="0.2">
      <c r="A1184" s="10">
        <v>41830.234166666669</v>
      </c>
      <c r="B1184" s="5"/>
      <c r="C1184" s="5">
        <v>1</v>
      </c>
      <c r="D1184" s="5"/>
      <c r="E1184" s="5"/>
      <c r="F1184" s="5"/>
      <c r="G1184" s="5">
        <v>1</v>
      </c>
    </row>
    <row r="1185" spans="1:7" x14ac:dyDescent="0.2">
      <c r="A1185" s="10">
        <v>41830.267407407409</v>
      </c>
      <c r="B1185" s="5"/>
      <c r="C1185" s="5">
        <v>1</v>
      </c>
      <c r="D1185" s="5"/>
      <c r="E1185" s="5"/>
      <c r="F1185" s="5"/>
      <c r="G1185" s="5">
        <v>1</v>
      </c>
    </row>
    <row r="1186" spans="1:7" x14ac:dyDescent="0.2">
      <c r="A1186" s="10">
        <v>41830.545694444445</v>
      </c>
      <c r="B1186" s="5"/>
      <c r="C1186" s="5"/>
      <c r="D1186" s="5"/>
      <c r="E1186" s="5">
        <v>1</v>
      </c>
      <c r="F1186" s="5"/>
      <c r="G1186" s="5">
        <v>1</v>
      </c>
    </row>
    <row r="1187" spans="1:7" x14ac:dyDescent="0.2">
      <c r="A1187" s="10">
        <v>41830.613969907405</v>
      </c>
      <c r="B1187" s="5"/>
      <c r="C1187" s="5">
        <v>1</v>
      </c>
      <c r="D1187" s="5"/>
      <c r="E1187" s="5"/>
      <c r="F1187" s="5"/>
      <c r="G1187" s="5">
        <v>1</v>
      </c>
    </row>
    <row r="1188" spans="1:7" x14ac:dyDescent="0.2">
      <c r="A1188" s="10">
        <v>41830.723611111112</v>
      </c>
      <c r="B1188" s="5"/>
      <c r="C1188" s="5">
        <v>1</v>
      </c>
      <c r="D1188" s="5"/>
      <c r="E1188" s="5"/>
      <c r="F1188" s="5"/>
      <c r="G1188" s="5">
        <v>1</v>
      </c>
    </row>
    <row r="1189" spans="1:7" x14ac:dyDescent="0.2">
      <c r="A1189" s="10">
        <v>41830.820567129631</v>
      </c>
      <c r="B1189" s="5">
        <v>1</v>
      </c>
      <c r="C1189" s="5"/>
      <c r="D1189" s="5"/>
      <c r="E1189" s="5"/>
      <c r="F1189" s="5"/>
      <c r="G1189" s="5">
        <v>1</v>
      </c>
    </row>
    <row r="1190" spans="1:7" x14ac:dyDescent="0.2">
      <c r="A1190" s="10">
        <v>41830.858344907407</v>
      </c>
      <c r="B1190" s="5"/>
      <c r="C1190" s="5">
        <v>1</v>
      </c>
      <c r="D1190" s="5"/>
      <c r="E1190" s="5"/>
      <c r="F1190" s="5"/>
      <c r="G1190" s="5">
        <v>1</v>
      </c>
    </row>
    <row r="1191" spans="1:7" x14ac:dyDescent="0.2">
      <c r="A1191" s="10">
        <v>41830.947013888886</v>
      </c>
      <c r="B1191" s="5"/>
      <c r="C1191" s="5">
        <v>1</v>
      </c>
      <c r="D1191" s="5"/>
      <c r="E1191" s="5"/>
      <c r="F1191" s="5"/>
      <c r="G1191" s="5">
        <v>1</v>
      </c>
    </row>
    <row r="1192" spans="1:7" x14ac:dyDescent="0.2">
      <c r="A1192" s="10">
        <v>41831.06009259259</v>
      </c>
      <c r="B1192" s="5">
        <v>1</v>
      </c>
      <c r="C1192" s="5"/>
      <c r="D1192" s="5"/>
      <c r="E1192" s="5"/>
      <c r="F1192" s="5"/>
      <c r="G1192" s="5">
        <v>1</v>
      </c>
    </row>
    <row r="1193" spans="1:7" x14ac:dyDescent="0.2">
      <c r="A1193" s="10">
        <v>41831.675034722219</v>
      </c>
      <c r="B1193" s="5"/>
      <c r="C1193" s="5">
        <v>1</v>
      </c>
      <c r="D1193" s="5"/>
      <c r="E1193" s="5"/>
      <c r="F1193" s="5"/>
      <c r="G1193" s="5">
        <v>1</v>
      </c>
    </row>
    <row r="1194" spans="1:7" x14ac:dyDescent="0.2">
      <c r="A1194" s="10">
        <v>41831.697939814818</v>
      </c>
      <c r="B1194" s="5"/>
      <c r="C1194" s="5">
        <v>1</v>
      </c>
      <c r="D1194" s="5"/>
      <c r="E1194" s="5"/>
      <c r="F1194" s="5"/>
      <c r="G1194" s="5">
        <v>1</v>
      </c>
    </row>
    <row r="1195" spans="1:7" x14ac:dyDescent="0.2">
      <c r="A1195" s="10">
        <v>41831.705555555556</v>
      </c>
      <c r="B1195" s="5">
        <v>1</v>
      </c>
      <c r="C1195" s="5"/>
      <c r="D1195" s="5"/>
      <c r="E1195" s="5"/>
      <c r="F1195" s="5"/>
      <c r="G1195" s="5">
        <v>1</v>
      </c>
    </row>
    <row r="1196" spans="1:7" x14ac:dyDescent="0.2">
      <c r="A1196" s="10">
        <v>41831.716874999998</v>
      </c>
      <c r="B1196" s="5">
        <v>1</v>
      </c>
      <c r="C1196" s="5"/>
      <c r="D1196" s="5"/>
      <c r="E1196" s="5"/>
      <c r="F1196" s="5"/>
      <c r="G1196" s="5">
        <v>1</v>
      </c>
    </row>
    <row r="1197" spans="1:7" x14ac:dyDescent="0.2">
      <c r="A1197" s="10">
        <v>41831.722777777781</v>
      </c>
      <c r="B1197" s="5"/>
      <c r="C1197" s="5">
        <v>1</v>
      </c>
      <c r="D1197" s="5"/>
      <c r="E1197" s="5"/>
      <c r="F1197" s="5"/>
      <c r="G1197" s="5">
        <v>1</v>
      </c>
    </row>
    <row r="1198" spans="1:7" x14ac:dyDescent="0.2">
      <c r="A1198" s="10">
        <v>41831.742962962962</v>
      </c>
      <c r="B1198" s="5"/>
      <c r="C1198" s="5">
        <v>1</v>
      </c>
      <c r="D1198" s="5"/>
      <c r="E1198" s="5"/>
      <c r="F1198" s="5"/>
      <c r="G1198" s="5">
        <v>1</v>
      </c>
    </row>
    <row r="1199" spans="1:7" x14ac:dyDescent="0.2">
      <c r="A1199" s="10">
        <v>41831.846828703703</v>
      </c>
      <c r="B1199" s="5"/>
      <c r="C1199" s="5"/>
      <c r="D1199" s="5"/>
      <c r="E1199" s="5">
        <v>1</v>
      </c>
      <c r="F1199" s="5"/>
      <c r="G1199" s="5">
        <v>1</v>
      </c>
    </row>
    <row r="1200" spans="1:7" x14ac:dyDescent="0.2">
      <c r="A1200" s="10">
        <v>41831.851840277777</v>
      </c>
      <c r="B1200" s="5">
        <v>1</v>
      </c>
      <c r="C1200" s="5"/>
      <c r="D1200" s="5"/>
      <c r="E1200" s="5"/>
      <c r="F1200" s="5"/>
      <c r="G1200" s="5">
        <v>1</v>
      </c>
    </row>
    <row r="1201" spans="1:7" x14ac:dyDescent="0.2">
      <c r="A1201" s="10">
        <v>41831.884108796294</v>
      </c>
      <c r="B1201" s="5"/>
      <c r="C1201" s="5">
        <v>1</v>
      </c>
      <c r="D1201" s="5"/>
      <c r="E1201" s="5"/>
      <c r="F1201" s="5"/>
      <c r="G1201" s="5">
        <v>1</v>
      </c>
    </row>
    <row r="1202" spans="1:7" x14ac:dyDescent="0.2">
      <c r="A1202" s="10">
        <v>41832.086377314816</v>
      </c>
      <c r="B1202" s="5"/>
      <c r="C1202" s="5">
        <v>1</v>
      </c>
      <c r="D1202" s="5"/>
      <c r="E1202" s="5"/>
      <c r="F1202" s="5"/>
      <c r="G1202" s="5">
        <v>1</v>
      </c>
    </row>
    <row r="1203" spans="1:7" x14ac:dyDescent="0.2">
      <c r="A1203" s="10">
        <v>41832.672685185185</v>
      </c>
      <c r="B1203" s="5">
        <v>1</v>
      </c>
      <c r="C1203" s="5"/>
      <c r="D1203" s="5"/>
      <c r="E1203" s="5"/>
      <c r="F1203" s="5"/>
      <c r="G1203" s="5">
        <v>1</v>
      </c>
    </row>
    <row r="1204" spans="1:7" x14ac:dyDescent="0.2">
      <c r="A1204" s="10">
        <v>41832.852627314816</v>
      </c>
      <c r="B1204" s="5"/>
      <c r="C1204" s="5"/>
      <c r="D1204" s="5"/>
      <c r="E1204" s="5">
        <v>1</v>
      </c>
      <c r="F1204" s="5"/>
      <c r="G1204" s="5">
        <v>1</v>
      </c>
    </row>
    <row r="1205" spans="1:7" x14ac:dyDescent="0.2">
      <c r="A1205" s="10">
        <v>41833.089756944442</v>
      </c>
      <c r="B1205" s="5"/>
      <c r="C1205" s="5">
        <v>1</v>
      </c>
      <c r="D1205" s="5"/>
      <c r="E1205" s="5"/>
      <c r="F1205" s="5"/>
      <c r="G1205" s="5">
        <v>1</v>
      </c>
    </row>
    <row r="1206" spans="1:7" x14ac:dyDescent="0.2">
      <c r="A1206" s="10">
        <v>41833.450266203705</v>
      </c>
      <c r="B1206" s="5"/>
      <c r="C1206" s="5"/>
      <c r="D1206" s="5"/>
      <c r="E1206" s="5">
        <v>1</v>
      </c>
      <c r="F1206" s="5"/>
      <c r="G1206" s="5">
        <v>1</v>
      </c>
    </row>
    <row r="1207" spans="1:7" x14ac:dyDescent="0.2">
      <c r="A1207" s="10">
        <v>41833.660995370374</v>
      </c>
      <c r="B1207" s="5"/>
      <c r="C1207" s="5">
        <v>1</v>
      </c>
      <c r="D1207" s="5"/>
      <c r="E1207" s="5"/>
      <c r="F1207" s="5"/>
      <c r="G1207" s="5">
        <v>1</v>
      </c>
    </row>
    <row r="1208" spans="1:7" x14ac:dyDescent="0.2">
      <c r="A1208" s="10">
        <v>41833.951516203706</v>
      </c>
      <c r="B1208" s="5"/>
      <c r="C1208" s="5">
        <v>1</v>
      </c>
      <c r="D1208" s="5"/>
      <c r="E1208" s="5"/>
      <c r="F1208" s="5"/>
      <c r="G1208" s="5">
        <v>1</v>
      </c>
    </row>
    <row r="1209" spans="1:7" x14ac:dyDescent="0.2">
      <c r="A1209" s="10">
        <v>41834.135370370372</v>
      </c>
      <c r="B1209" s="5"/>
      <c r="C1209" s="5">
        <v>1</v>
      </c>
      <c r="D1209" s="5"/>
      <c r="E1209" s="5"/>
      <c r="F1209" s="5"/>
      <c r="G1209" s="5">
        <v>1</v>
      </c>
    </row>
    <row r="1210" spans="1:7" x14ac:dyDescent="0.2">
      <c r="A1210" s="10">
        <v>41834.138495370367</v>
      </c>
      <c r="B1210" s="5"/>
      <c r="C1210" s="5">
        <v>1</v>
      </c>
      <c r="D1210" s="5"/>
      <c r="E1210" s="5"/>
      <c r="F1210" s="5"/>
      <c r="G1210" s="5">
        <v>1</v>
      </c>
    </row>
    <row r="1211" spans="1:7" x14ac:dyDescent="0.2">
      <c r="A1211" s="10">
        <v>41834.586574074077</v>
      </c>
      <c r="B1211" s="5"/>
      <c r="C1211" s="5"/>
      <c r="D1211" s="5"/>
      <c r="E1211" s="5">
        <v>1</v>
      </c>
      <c r="F1211" s="5"/>
      <c r="G1211" s="5">
        <v>1</v>
      </c>
    </row>
    <row r="1212" spans="1:7" x14ac:dyDescent="0.2">
      <c r="A1212" s="10">
        <v>41834.695277777777</v>
      </c>
      <c r="B1212" s="5"/>
      <c r="C1212" s="5"/>
      <c r="D1212" s="5"/>
      <c r="E1212" s="5">
        <v>1</v>
      </c>
      <c r="F1212" s="5"/>
      <c r="G1212" s="5">
        <v>1</v>
      </c>
    </row>
    <row r="1213" spans="1:7" x14ac:dyDescent="0.2">
      <c r="A1213" s="10">
        <v>41834.784120370372</v>
      </c>
      <c r="B1213" s="5"/>
      <c r="C1213" s="5">
        <v>1</v>
      </c>
      <c r="D1213" s="5"/>
      <c r="E1213" s="5"/>
      <c r="F1213" s="5"/>
      <c r="G1213" s="5">
        <v>1</v>
      </c>
    </row>
    <row r="1214" spans="1:7" x14ac:dyDescent="0.2">
      <c r="A1214" s="10">
        <v>41834.953865740739</v>
      </c>
      <c r="B1214" s="5"/>
      <c r="C1214" s="5"/>
      <c r="D1214" s="5"/>
      <c r="E1214" s="5">
        <v>1</v>
      </c>
      <c r="F1214" s="5"/>
      <c r="G1214" s="5">
        <v>1</v>
      </c>
    </row>
    <row r="1215" spans="1:7" x14ac:dyDescent="0.2">
      <c r="A1215" s="10">
        <v>41834.980462962965</v>
      </c>
      <c r="B1215" s="5"/>
      <c r="C1215" s="5">
        <v>1</v>
      </c>
      <c r="D1215" s="5"/>
      <c r="E1215" s="5"/>
      <c r="F1215" s="5"/>
      <c r="G1215" s="5">
        <v>1</v>
      </c>
    </row>
    <row r="1216" spans="1:7" x14ac:dyDescent="0.2">
      <c r="A1216" s="10">
        <v>41835.126805555556</v>
      </c>
      <c r="B1216" s="5"/>
      <c r="C1216" s="5">
        <v>1</v>
      </c>
      <c r="D1216" s="5"/>
      <c r="E1216" s="5"/>
      <c r="F1216" s="5"/>
      <c r="G1216" s="5">
        <v>1</v>
      </c>
    </row>
    <row r="1217" spans="1:7" x14ac:dyDescent="0.2">
      <c r="A1217" s="10">
        <v>41835.540486111109</v>
      </c>
      <c r="B1217" s="5"/>
      <c r="C1217" s="5"/>
      <c r="D1217" s="5"/>
      <c r="E1217" s="5">
        <v>1</v>
      </c>
      <c r="F1217" s="5"/>
      <c r="G1217" s="5">
        <v>1</v>
      </c>
    </row>
    <row r="1218" spans="1:7" x14ac:dyDescent="0.2">
      <c r="A1218" s="10">
        <v>41835.581018518518</v>
      </c>
      <c r="B1218" s="5"/>
      <c r="C1218" s="5">
        <v>1</v>
      </c>
      <c r="D1218" s="5"/>
      <c r="E1218" s="5"/>
      <c r="F1218" s="5"/>
      <c r="G1218" s="5">
        <v>1</v>
      </c>
    </row>
    <row r="1219" spans="1:7" x14ac:dyDescent="0.2">
      <c r="A1219" s="10">
        <v>41835.639155092591</v>
      </c>
      <c r="B1219" s="5">
        <v>1</v>
      </c>
      <c r="C1219" s="5"/>
      <c r="D1219" s="5"/>
      <c r="E1219" s="5"/>
      <c r="F1219" s="5"/>
      <c r="G1219" s="5">
        <v>1</v>
      </c>
    </row>
    <row r="1220" spans="1:7" x14ac:dyDescent="0.2">
      <c r="A1220" s="10">
        <v>41835.666354166664</v>
      </c>
      <c r="B1220" s="5"/>
      <c r="C1220" s="5"/>
      <c r="D1220" s="5"/>
      <c r="E1220" s="5">
        <v>1</v>
      </c>
      <c r="F1220" s="5"/>
      <c r="G1220" s="5">
        <v>1</v>
      </c>
    </row>
    <row r="1221" spans="1:7" x14ac:dyDescent="0.2">
      <c r="A1221" s="10">
        <v>41835.763981481483</v>
      </c>
      <c r="B1221" s="5"/>
      <c r="C1221" s="5">
        <v>1</v>
      </c>
      <c r="D1221" s="5"/>
      <c r="E1221" s="5"/>
      <c r="F1221" s="5"/>
      <c r="G1221" s="5">
        <v>1</v>
      </c>
    </row>
    <row r="1222" spans="1:7" x14ac:dyDescent="0.2">
      <c r="A1222" s="10">
        <v>41835.821226851855</v>
      </c>
      <c r="B1222" s="5"/>
      <c r="C1222" s="5"/>
      <c r="D1222" s="5"/>
      <c r="E1222" s="5">
        <v>1</v>
      </c>
      <c r="F1222" s="5"/>
      <c r="G1222" s="5">
        <v>1</v>
      </c>
    </row>
    <row r="1223" spans="1:7" x14ac:dyDescent="0.2">
      <c r="A1223" s="10">
        <v>41835.951782407406</v>
      </c>
      <c r="B1223" s="5"/>
      <c r="C1223" s="5">
        <v>1</v>
      </c>
      <c r="D1223" s="5"/>
      <c r="E1223" s="5"/>
      <c r="F1223" s="5"/>
      <c r="G1223" s="5">
        <v>1</v>
      </c>
    </row>
    <row r="1224" spans="1:7" x14ac:dyDescent="0.2">
      <c r="A1224" s="10">
        <v>41835.977083333331</v>
      </c>
      <c r="B1224" s="5"/>
      <c r="C1224" s="5">
        <v>1</v>
      </c>
      <c r="D1224" s="5"/>
      <c r="E1224" s="5"/>
      <c r="F1224" s="5"/>
      <c r="G1224" s="5">
        <v>1</v>
      </c>
    </row>
    <row r="1225" spans="1:7" x14ac:dyDescent="0.2">
      <c r="A1225" s="10">
        <v>41836.190937500003</v>
      </c>
      <c r="B1225" s="5"/>
      <c r="C1225" s="5">
        <v>1</v>
      </c>
      <c r="D1225" s="5"/>
      <c r="E1225" s="5"/>
      <c r="F1225" s="5"/>
      <c r="G1225" s="5">
        <v>1</v>
      </c>
    </row>
    <row r="1226" spans="1:7" x14ac:dyDescent="0.2">
      <c r="A1226" s="10">
        <v>41836.471180555556</v>
      </c>
      <c r="B1226" s="5"/>
      <c r="C1226" s="5"/>
      <c r="D1226" s="5"/>
      <c r="E1226" s="5">
        <v>1</v>
      </c>
      <c r="F1226" s="5"/>
      <c r="G1226" s="5">
        <v>1</v>
      </c>
    </row>
    <row r="1227" spans="1:7" x14ac:dyDescent="0.2">
      <c r="A1227" s="10">
        <v>41836.595520833333</v>
      </c>
      <c r="B1227" s="5">
        <v>1</v>
      </c>
      <c r="C1227" s="5"/>
      <c r="D1227" s="5"/>
      <c r="E1227" s="5"/>
      <c r="F1227" s="5"/>
      <c r="G1227" s="5">
        <v>1</v>
      </c>
    </row>
    <row r="1228" spans="1:7" x14ac:dyDescent="0.2">
      <c r="A1228" s="10">
        <v>41836.625254629631</v>
      </c>
      <c r="B1228" s="5"/>
      <c r="C1228" s="5"/>
      <c r="D1228" s="5"/>
      <c r="E1228" s="5">
        <v>1</v>
      </c>
      <c r="F1228" s="5"/>
      <c r="G1228" s="5">
        <v>1</v>
      </c>
    </row>
    <row r="1229" spans="1:7" x14ac:dyDescent="0.2">
      <c r="A1229" s="10">
        <v>41836.847615740742</v>
      </c>
      <c r="B1229" s="5"/>
      <c r="C1229" s="5">
        <v>1</v>
      </c>
      <c r="D1229" s="5"/>
      <c r="E1229" s="5"/>
      <c r="F1229" s="5"/>
      <c r="G1229" s="5">
        <v>1</v>
      </c>
    </row>
    <row r="1230" spans="1:7" x14ac:dyDescent="0.2">
      <c r="A1230" s="10">
        <v>41837.210543981484</v>
      </c>
      <c r="B1230" s="5"/>
      <c r="C1230" s="5"/>
      <c r="D1230" s="5"/>
      <c r="E1230" s="5">
        <v>1</v>
      </c>
      <c r="F1230" s="5"/>
      <c r="G1230" s="5">
        <v>1</v>
      </c>
    </row>
    <row r="1231" spans="1:7" x14ac:dyDescent="0.2">
      <c r="A1231" s="10">
        <v>41837.323009259257</v>
      </c>
      <c r="B1231" s="5"/>
      <c r="C1231" s="5"/>
      <c r="D1231" s="5"/>
      <c r="E1231" s="5">
        <v>1</v>
      </c>
      <c r="F1231" s="5"/>
      <c r="G1231" s="5">
        <v>1</v>
      </c>
    </row>
    <row r="1232" spans="1:7" x14ac:dyDescent="0.2">
      <c r="A1232" s="10">
        <v>41837.767500000002</v>
      </c>
      <c r="B1232" s="5"/>
      <c r="C1232" s="5">
        <v>1</v>
      </c>
      <c r="D1232" s="5"/>
      <c r="E1232" s="5"/>
      <c r="F1232" s="5"/>
      <c r="G1232" s="5">
        <v>1</v>
      </c>
    </row>
    <row r="1233" spans="1:7" x14ac:dyDescent="0.2">
      <c r="A1233" s="10">
        <v>41837.829895833333</v>
      </c>
      <c r="B1233" s="5">
        <v>1</v>
      </c>
      <c r="C1233" s="5"/>
      <c r="D1233" s="5"/>
      <c r="E1233" s="5"/>
      <c r="F1233" s="5"/>
      <c r="G1233" s="5">
        <v>1</v>
      </c>
    </row>
    <row r="1234" spans="1:7" x14ac:dyDescent="0.2">
      <c r="A1234" s="10">
        <v>41837.905694444446</v>
      </c>
      <c r="B1234" s="5"/>
      <c r="C1234" s="5">
        <v>1</v>
      </c>
      <c r="D1234" s="5"/>
      <c r="E1234" s="5"/>
      <c r="F1234" s="5"/>
      <c r="G1234" s="5">
        <v>1</v>
      </c>
    </row>
    <row r="1235" spans="1:7" x14ac:dyDescent="0.2">
      <c r="A1235" s="10">
        <v>41837.984976851854</v>
      </c>
      <c r="B1235" s="5"/>
      <c r="C1235" s="5">
        <v>1</v>
      </c>
      <c r="D1235" s="5"/>
      <c r="E1235" s="5"/>
      <c r="F1235" s="5"/>
      <c r="G1235" s="5">
        <v>1</v>
      </c>
    </row>
    <row r="1236" spans="1:7" x14ac:dyDescent="0.2">
      <c r="A1236" s="10">
        <v>41838.377893518518</v>
      </c>
      <c r="B1236" s="5"/>
      <c r="C1236" s="5">
        <v>1</v>
      </c>
      <c r="D1236" s="5"/>
      <c r="E1236" s="5"/>
      <c r="F1236" s="5"/>
      <c r="G1236" s="5">
        <v>1</v>
      </c>
    </row>
    <row r="1237" spans="1:7" x14ac:dyDescent="0.2">
      <c r="A1237" s="10">
        <v>41838.475219907406</v>
      </c>
      <c r="B1237" s="5"/>
      <c r="C1237" s="5">
        <v>1</v>
      </c>
      <c r="D1237" s="5"/>
      <c r="E1237" s="5"/>
      <c r="F1237" s="5"/>
      <c r="G1237" s="5">
        <v>1</v>
      </c>
    </row>
    <row r="1238" spans="1:7" x14ac:dyDescent="0.2">
      <c r="A1238" s="10">
        <v>41838.536782407406</v>
      </c>
      <c r="B1238" s="5"/>
      <c r="C1238" s="5">
        <v>1</v>
      </c>
      <c r="D1238" s="5"/>
      <c r="E1238" s="5"/>
      <c r="F1238" s="5"/>
      <c r="G1238" s="5">
        <v>1</v>
      </c>
    </row>
    <row r="1239" spans="1:7" x14ac:dyDescent="0.2">
      <c r="A1239" s="10">
        <v>41838.832152777781</v>
      </c>
      <c r="B1239" s="5"/>
      <c r="C1239" s="5">
        <v>1</v>
      </c>
      <c r="D1239" s="5"/>
      <c r="E1239" s="5"/>
      <c r="F1239" s="5"/>
      <c r="G1239" s="5">
        <v>1</v>
      </c>
    </row>
    <row r="1240" spans="1:7" x14ac:dyDescent="0.2">
      <c r="A1240" s="10">
        <v>41838.840474537035</v>
      </c>
      <c r="B1240" s="5"/>
      <c r="C1240" s="5">
        <v>1</v>
      </c>
      <c r="D1240" s="5"/>
      <c r="E1240" s="5"/>
      <c r="F1240" s="5"/>
      <c r="G1240" s="5">
        <v>1</v>
      </c>
    </row>
    <row r="1241" spans="1:7" x14ac:dyDescent="0.2">
      <c r="A1241" s="10">
        <v>41839.005671296298</v>
      </c>
      <c r="B1241" s="5"/>
      <c r="C1241" s="5"/>
      <c r="D1241" s="5"/>
      <c r="E1241" s="5">
        <v>1</v>
      </c>
      <c r="F1241" s="5"/>
      <c r="G1241" s="5">
        <v>1</v>
      </c>
    </row>
    <row r="1242" spans="1:7" x14ac:dyDescent="0.2">
      <c r="A1242" s="10">
        <v>41839.175706018519</v>
      </c>
      <c r="B1242" s="5"/>
      <c r="C1242" s="5"/>
      <c r="D1242" s="5"/>
      <c r="E1242" s="5">
        <v>1</v>
      </c>
      <c r="F1242" s="5"/>
      <c r="G1242" s="5">
        <v>1</v>
      </c>
    </row>
    <row r="1243" spans="1:7" x14ac:dyDescent="0.2">
      <c r="A1243" s="10">
        <v>41839.212951388887</v>
      </c>
      <c r="B1243" s="5"/>
      <c r="C1243" s="5">
        <v>1</v>
      </c>
      <c r="D1243" s="5"/>
      <c r="E1243" s="5"/>
      <c r="F1243" s="5"/>
      <c r="G1243" s="5">
        <v>1</v>
      </c>
    </row>
    <row r="1244" spans="1:7" x14ac:dyDescent="0.2">
      <c r="A1244" s="10">
        <v>41839.730937499997</v>
      </c>
      <c r="B1244" s="5"/>
      <c r="C1244" s="5"/>
      <c r="D1244" s="5"/>
      <c r="E1244" s="5">
        <v>1</v>
      </c>
      <c r="F1244" s="5"/>
      <c r="G1244" s="5">
        <v>1</v>
      </c>
    </row>
    <row r="1245" spans="1:7" x14ac:dyDescent="0.2">
      <c r="A1245" s="10">
        <v>41840.983541666668</v>
      </c>
      <c r="B1245" s="5"/>
      <c r="C1245" s="5">
        <v>1</v>
      </c>
      <c r="D1245" s="5"/>
      <c r="E1245" s="5"/>
      <c r="F1245" s="5"/>
      <c r="G1245" s="5">
        <v>1</v>
      </c>
    </row>
    <row r="1246" spans="1:7" x14ac:dyDescent="0.2">
      <c r="A1246" s="10">
        <v>41841.26489583333</v>
      </c>
      <c r="B1246" s="5"/>
      <c r="C1246" s="5"/>
      <c r="D1246" s="5"/>
      <c r="E1246" s="5">
        <v>1</v>
      </c>
      <c r="F1246" s="5"/>
      <c r="G1246" s="5">
        <v>1</v>
      </c>
    </row>
    <row r="1247" spans="1:7" x14ac:dyDescent="0.2">
      <c r="A1247" s="10">
        <v>41841.321770833332</v>
      </c>
      <c r="B1247" s="5"/>
      <c r="C1247" s="5"/>
      <c r="D1247" s="5"/>
      <c r="E1247" s="5">
        <v>1</v>
      </c>
      <c r="F1247" s="5"/>
      <c r="G1247" s="5">
        <v>1</v>
      </c>
    </row>
    <row r="1248" spans="1:7" x14ac:dyDescent="0.2">
      <c r="A1248" s="10">
        <v>41841.563819444447</v>
      </c>
      <c r="B1248" s="5"/>
      <c r="C1248" s="5">
        <v>1</v>
      </c>
      <c r="D1248" s="5"/>
      <c r="E1248" s="5"/>
      <c r="F1248" s="5"/>
      <c r="G1248" s="5">
        <v>1</v>
      </c>
    </row>
    <row r="1249" spans="1:7" x14ac:dyDescent="0.2">
      <c r="A1249" s="10">
        <v>41841.651597222219</v>
      </c>
      <c r="B1249" s="5"/>
      <c r="C1249" s="5">
        <v>1</v>
      </c>
      <c r="D1249" s="5"/>
      <c r="E1249" s="5"/>
      <c r="F1249" s="5"/>
      <c r="G1249" s="5">
        <v>1</v>
      </c>
    </row>
    <row r="1250" spans="1:7" x14ac:dyDescent="0.2">
      <c r="A1250" s="10">
        <v>41841.682314814818</v>
      </c>
      <c r="B1250" s="5"/>
      <c r="C1250" s="5">
        <v>1</v>
      </c>
      <c r="D1250" s="5"/>
      <c r="E1250" s="5"/>
      <c r="F1250" s="5"/>
      <c r="G1250" s="5">
        <v>1</v>
      </c>
    </row>
    <row r="1251" spans="1:7" x14ac:dyDescent="0.2">
      <c r="A1251" s="10">
        <v>41841.762743055559</v>
      </c>
      <c r="B1251" s="5"/>
      <c r="C1251" s="5">
        <v>1</v>
      </c>
      <c r="D1251" s="5"/>
      <c r="E1251" s="5"/>
      <c r="F1251" s="5"/>
      <c r="G1251" s="5">
        <v>1</v>
      </c>
    </row>
    <row r="1252" spans="1:7" x14ac:dyDescent="0.2">
      <c r="A1252" s="10">
        <v>41841.820486111108</v>
      </c>
      <c r="B1252" s="5"/>
      <c r="C1252" s="5"/>
      <c r="D1252" s="5"/>
      <c r="E1252" s="5">
        <v>1</v>
      </c>
      <c r="F1252" s="5"/>
      <c r="G1252" s="5">
        <v>1</v>
      </c>
    </row>
    <row r="1253" spans="1:7" x14ac:dyDescent="0.2">
      <c r="A1253" s="10">
        <v>41841.850034722222</v>
      </c>
      <c r="B1253" s="5"/>
      <c r="C1253" s="5"/>
      <c r="D1253" s="5"/>
      <c r="E1253" s="5">
        <v>1</v>
      </c>
      <c r="F1253" s="5"/>
      <c r="G1253" s="5">
        <v>1</v>
      </c>
    </row>
    <row r="1254" spans="1:7" x14ac:dyDescent="0.2">
      <c r="A1254" s="10">
        <v>41842.031597222223</v>
      </c>
      <c r="B1254" s="5"/>
      <c r="C1254" s="5">
        <v>1</v>
      </c>
      <c r="D1254" s="5"/>
      <c r="E1254" s="5"/>
      <c r="F1254" s="5"/>
      <c r="G1254" s="5">
        <v>1</v>
      </c>
    </row>
    <row r="1255" spans="1:7" x14ac:dyDescent="0.2">
      <c r="A1255" s="10">
        <v>41842.201261574075</v>
      </c>
      <c r="B1255" s="5"/>
      <c r="C1255" s="5">
        <v>1</v>
      </c>
      <c r="D1255" s="5"/>
      <c r="E1255" s="5"/>
      <c r="F1255" s="5"/>
      <c r="G1255" s="5">
        <v>1</v>
      </c>
    </row>
    <row r="1256" spans="1:7" x14ac:dyDescent="0.2">
      <c r="A1256" s="10">
        <v>41842.292997685188</v>
      </c>
      <c r="B1256" s="5"/>
      <c r="C1256" s="5"/>
      <c r="D1256" s="5"/>
      <c r="E1256" s="5">
        <v>1</v>
      </c>
      <c r="F1256" s="5"/>
      <c r="G1256" s="5">
        <v>1</v>
      </c>
    </row>
    <row r="1257" spans="1:7" x14ac:dyDescent="0.2">
      <c r="A1257" s="10">
        <v>41842.607592592591</v>
      </c>
      <c r="B1257" s="5"/>
      <c r="C1257" s="5"/>
      <c r="D1257" s="5"/>
      <c r="E1257" s="5">
        <v>1</v>
      </c>
      <c r="F1257" s="5"/>
      <c r="G1257" s="5">
        <v>1</v>
      </c>
    </row>
    <row r="1258" spans="1:7" x14ac:dyDescent="0.2">
      <c r="A1258" s="10">
        <v>41842.828680555554</v>
      </c>
      <c r="B1258" s="5"/>
      <c r="C1258" s="5">
        <v>1</v>
      </c>
      <c r="D1258" s="5"/>
      <c r="E1258" s="5"/>
      <c r="F1258" s="5"/>
      <c r="G1258" s="5">
        <v>1</v>
      </c>
    </row>
    <row r="1259" spans="1:7" x14ac:dyDescent="0.2">
      <c r="A1259" s="10">
        <v>41842.917129629626</v>
      </c>
      <c r="B1259" s="5"/>
      <c r="C1259" s="5"/>
      <c r="D1259" s="5"/>
      <c r="E1259" s="5">
        <v>1</v>
      </c>
      <c r="F1259" s="5"/>
      <c r="G1259" s="5">
        <v>1</v>
      </c>
    </row>
    <row r="1260" spans="1:7" x14ac:dyDescent="0.2">
      <c r="A1260" s="10">
        <v>41842.980879629627</v>
      </c>
      <c r="B1260" s="5">
        <v>1</v>
      </c>
      <c r="C1260" s="5"/>
      <c r="D1260" s="5"/>
      <c r="E1260" s="5"/>
      <c r="F1260" s="5"/>
      <c r="G1260" s="5">
        <v>1</v>
      </c>
    </row>
    <row r="1261" spans="1:7" x14ac:dyDescent="0.2">
      <c r="A1261" s="10">
        <v>41843.155729166669</v>
      </c>
      <c r="B1261" s="5"/>
      <c r="C1261" s="5"/>
      <c r="D1261" s="5"/>
      <c r="E1261" s="5">
        <v>1</v>
      </c>
      <c r="F1261" s="5"/>
      <c r="G1261" s="5">
        <v>1</v>
      </c>
    </row>
    <row r="1262" spans="1:7" x14ac:dyDescent="0.2">
      <c r="A1262" s="10">
        <v>41843.632523148146</v>
      </c>
      <c r="B1262" s="5"/>
      <c r="C1262" s="5">
        <v>1</v>
      </c>
      <c r="D1262" s="5"/>
      <c r="E1262" s="5"/>
      <c r="F1262" s="5"/>
      <c r="G1262" s="5">
        <v>1</v>
      </c>
    </row>
    <row r="1263" spans="1:7" x14ac:dyDescent="0.2">
      <c r="A1263" s="10">
        <v>41843.64271990741</v>
      </c>
      <c r="B1263" s="5"/>
      <c r="C1263" s="5"/>
      <c r="D1263" s="5"/>
      <c r="E1263" s="5">
        <v>1</v>
      </c>
      <c r="F1263" s="5"/>
      <c r="G1263" s="5">
        <v>1</v>
      </c>
    </row>
    <row r="1264" spans="1:7" x14ac:dyDescent="0.2">
      <c r="A1264" s="10">
        <v>41843.664618055554</v>
      </c>
      <c r="B1264" s="5"/>
      <c r="C1264" s="5">
        <v>1</v>
      </c>
      <c r="D1264" s="5"/>
      <c r="E1264" s="5"/>
      <c r="F1264" s="5"/>
      <c r="G1264" s="5">
        <v>1</v>
      </c>
    </row>
    <row r="1265" spans="1:7" x14ac:dyDescent="0.2">
      <c r="A1265" s="10">
        <v>41843.772789351853</v>
      </c>
      <c r="B1265" s="5"/>
      <c r="C1265" s="5">
        <v>1</v>
      </c>
      <c r="D1265" s="5"/>
      <c r="E1265" s="5"/>
      <c r="F1265" s="5"/>
      <c r="G1265" s="5">
        <v>1</v>
      </c>
    </row>
    <row r="1266" spans="1:7" x14ac:dyDescent="0.2">
      <c r="A1266" s="10">
        <v>41843.775011574071</v>
      </c>
      <c r="B1266" s="5"/>
      <c r="C1266" s="5">
        <v>1</v>
      </c>
      <c r="D1266" s="5"/>
      <c r="E1266" s="5"/>
      <c r="F1266" s="5"/>
      <c r="G1266" s="5">
        <v>1</v>
      </c>
    </row>
    <row r="1267" spans="1:7" x14ac:dyDescent="0.2">
      <c r="A1267" s="10">
        <v>41844.125115740739</v>
      </c>
      <c r="B1267" s="5"/>
      <c r="C1267" s="5">
        <v>1</v>
      </c>
      <c r="D1267" s="5"/>
      <c r="E1267" s="5"/>
      <c r="F1267" s="5"/>
      <c r="G1267" s="5">
        <v>1</v>
      </c>
    </row>
    <row r="1268" spans="1:7" x14ac:dyDescent="0.2">
      <c r="A1268" s="10">
        <v>41844.771793981483</v>
      </c>
      <c r="B1268" s="5"/>
      <c r="C1268" s="5"/>
      <c r="D1268" s="5"/>
      <c r="E1268" s="5">
        <v>1</v>
      </c>
      <c r="F1268" s="5"/>
      <c r="G1268" s="5">
        <v>1</v>
      </c>
    </row>
    <row r="1269" spans="1:7" x14ac:dyDescent="0.2">
      <c r="A1269" s="10">
        <v>41844.874421296299</v>
      </c>
      <c r="B1269" s="5">
        <v>1</v>
      </c>
      <c r="C1269" s="5"/>
      <c r="D1269" s="5"/>
      <c r="E1269" s="5"/>
      <c r="F1269" s="5"/>
      <c r="G1269" s="5">
        <v>1</v>
      </c>
    </row>
    <row r="1270" spans="1:7" x14ac:dyDescent="0.2">
      <c r="A1270" s="10">
        <v>41844.922662037039</v>
      </c>
      <c r="B1270" s="5"/>
      <c r="C1270" s="5">
        <v>1</v>
      </c>
      <c r="D1270" s="5"/>
      <c r="E1270" s="5"/>
      <c r="F1270" s="5"/>
      <c r="G1270" s="5">
        <v>1</v>
      </c>
    </row>
    <row r="1271" spans="1:7" x14ac:dyDescent="0.2">
      <c r="A1271" s="10">
        <v>41845.809166666666</v>
      </c>
      <c r="B1271" s="5"/>
      <c r="C1271" s="5"/>
      <c r="D1271" s="5"/>
      <c r="E1271" s="5">
        <v>1</v>
      </c>
      <c r="F1271" s="5"/>
      <c r="G1271" s="5">
        <v>1</v>
      </c>
    </row>
    <row r="1272" spans="1:7" x14ac:dyDescent="0.2">
      <c r="A1272" s="10">
        <v>41845.866793981484</v>
      </c>
      <c r="B1272" s="5"/>
      <c r="C1272" s="5">
        <v>1</v>
      </c>
      <c r="D1272" s="5"/>
      <c r="E1272" s="5"/>
      <c r="F1272" s="5"/>
      <c r="G1272" s="5">
        <v>1</v>
      </c>
    </row>
    <row r="1273" spans="1:7" x14ac:dyDescent="0.2">
      <c r="A1273" s="10">
        <v>41845.968159722222</v>
      </c>
      <c r="B1273" s="5"/>
      <c r="C1273" s="5">
        <v>1</v>
      </c>
      <c r="D1273" s="5"/>
      <c r="E1273" s="5"/>
      <c r="F1273" s="5"/>
      <c r="G1273" s="5">
        <v>1</v>
      </c>
    </row>
    <row r="1274" spans="1:7" x14ac:dyDescent="0.2">
      <c r="A1274" s="10">
        <v>41846.34579861111</v>
      </c>
      <c r="B1274" s="5"/>
      <c r="C1274" s="5"/>
      <c r="D1274" s="5"/>
      <c r="E1274" s="5">
        <v>1</v>
      </c>
      <c r="F1274" s="5"/>
      <c r="G1274" s="5">
        <v>1</v>
      </c>
    </row>
    <row r="1275" spans="1:7" x14ac:dyDescent="0.2">
      <c r="A1275" s="10">
        <v>41846.667326388888</v>
      </c>
      <c r="B1275" s="5"/>
      <c r="C1275" s="5"/>
      <c r="D1275" s="5"/>
      <c r="E1275" s="5">
        <v>1</v>
      </c>
      <c r="F1275" s="5"/>
      <c r="G1275" s="5">
        <v>1</v>
      </c>
    </row>
    <row r="1276" spans="1:7" x14ac:dyDescent="0.2">
      <c r="A1276" s="10">
        <v>41846.978078703702</v>
      </c>
      <c r="B1276" s="5"/>
      <c r="C1276" s="5">
        <v>1</v>
      </c>
      <c r="D1276" s="5"/>
      <c r="E1276" s="5"/>
      <c r="F1276" s="5"/>
      <c r="G1276" s="5">
        <v>1</v>
      </c>
    </row>
    <row r="1277" spans="1:7" x14ac:dyDescent="0.2">
      <c r="A1277" s="10">
        <v>41847.930694444447</v>
      </c>
      <c r="B1277" s="5"/>
      <c r="C1277" s="5">
        <v>1</v>
      </c>
      <c r="D1277" s="5"/>
      <c r="E1277" s="5"/>
      <c r="F1277" s="5"/>
      <c r="G1277" s="5">
        <v>1</v>
      </c>
    </row>
    <row r="1278" spans="1:7" x14ac:dyDescent="0.2">
      <c r="A1278" s="10">
        <v>41848.021770833337</v>
      </c>
      <c r="B1278" s="5"/>
      <c r="C1278" s="5"/>
      <c r="D1278" s="5"/>
      <c r="E1278" s="5">
        <v>1</v>
      </c>
      <c r="F1278" s="5"/>
      <c r="G1278" s="5">
        <v>1</v>
      </c>
    </row>
    <row r="1279" spans="1:7" x14ac:dyDescent="0.2">
      <c r="A1279" s="10">
        <v>41848.679803240739</v>
      </c>
      <c r="B1279" s="5">
        <v>1</v>
      </c>
      <c r="C1279" s="5"/>
      <c r="D1279" s="5"/>
      <c r="E1279" s="5"/>
      <c r="F1279" s="5"/>
      <c r="G1279" s="5">
        <v>1</v>
      </c>
    </row>
    <row r="1280" spans="1:7" x14ac:dyDescent="0.2">
      <c r="A1280" s="10">
        <v>41848.772928240738</v>
      </c>
      <c r="B1280" s="5"/>
      <c r="C1280" s="5">
        <v>1</v>
      </c>
      <c r="D1280" s="5"/>
      <c r="E1280" s="5"/>
      <c r="F1280" s="5"/>
      <c r="G1280" s="5">
        <v>1</v>
      </c>
    </row>
    <row r="1281" spans="1:7" x14ac:dyDescent="0.2">
      <c r="A1281" s="10">
        <v>41848.84002314815</v>
      </c>
      <c r="B1281" s="5"/>
      <c r="C1281" s="5">
        <v>1</v>
      </c>
      <c r="D1281" s="5"/>
      <c r="E1281" s="5"/>
      <c r="F1281" s="5"/>
      <c r="G1281" s="5">
        <v>1</v>
      </c>
    </row>
    <row r="1282" spans="1:7" x14ac:dyDescent="0.2">
      <c r="A1282" s="10">
        <v>41848.866157407407</v>
      </c>
      <c r="B1282" s="5"/>
      <c r="C1282" s="5"/>
      <c r="D1282" s="5"/>
      <c r="E1282" s="5">
        <v>1</v>
      </c>
      <c r="F1282" s="5"/>
      <c r="G1282" s="5">
        <v>1</v>
      </c>
    </row>
    <row r="1283" spans="1:7" x14ac:dyDescent="0.2">
      <c r="A1283" s="10">
        <v>41849.035370370373</v>
      </c>
      <c r="B1283" s="5">
        <v>1</v>
      </c>
      <c r="C1283" s="5"/>
      <c r="D1283" s="5"/>
      <c r="E1283" s="5"/>
      <c r="F1283" s="5"/>
      <c r="G1283" s="5">
        <v>1</v>
      </c>
    </row>
    <row r="1284" spans="1:7" x14ac:dyDescent="0.2">
      <c r="A1284" s="10">
        <v>41849.560694444444</v>
      </c>
      <c r="B1284" s="5"/>
      <c r="C1284" s="5">
        <v>1</v>
      </c>
      <c r="D1284" s="5"/>
      <c r="E1284" s="5"/>
      <c r="F1284" s="5"/>
      <c r="G1284" s="5">
        <v>1</v>
      </c>
    </row>
    <row r="1285" spans="1:7" x14ac:dyDescent="0.2">
      <c r="A1285" s="10">
        <v>41849.887037037035</v>
      </c>
      <c r="B1285" s="5"/>
      <c r="C1285" s="5">
        <v>1</v>
      </c>
      <c r="D1285" s="5"/>
      <c r="E1285" s="5"/>
      <c r="F1285" s="5"/>
      <c r="G1285" s="5">
        <v>1</v>
      </c>
    </row>
    <row r="1286" spans="1:7" x14ac:dyDescent="0.2">
      <c r="A1286" s="10">
        <v>41850.014178240737</v>
      </c>
      <c r="B1286" s="5">
        <v>1</v>
      </c>
      <c r="C1286" s="5"/>
      <c r="D1286" s="5"/>
      <c r="E1286" s="5"/>
      <c r="F1286" s="5"/>
      <c r="G1286" s="5">
        <v>1</v>
      </c>
    </row>
    <row r="1287" spans="1:7" x14ac:dyDescent="0.2">
      <c r="A1287" s="10">
        <v>41850.400937500002</v>
      </c>
      <c r="B1287" s="5"/>
      <c r="C1287" s="5"/>
      <c r="D1287" s="5"/>
      <c r="E1287" s="5">
        <v>1</v>
      </c>
      <c r="F1287" s="5"/>
      <c r="G1287" s="5">
        <v>1</v>
      </c>
    </row>
    <row r="1288" spans="1:7" x14ac:dyDescent="0.2">
      <c r="A1288" s="10">
        <v>41850.781377314815</v>
      </c>
      <c r="B1288" s="5"/>
      <c r="C1288" s="5">
        <v>1</v>
      </c>
      <c r="D1288" s="5"/>
      <c r="E1288" s="5"/>
      <c r="F1288" s="5"/>
      <c r="G1288" s="5">
        <v>1</v>
      </c>
    </row>
    <row r="1289" spans="1:7" x14ac:dyDescent="0.2">
      <c r="A1289" s="10">
        <v>41850.863252314812</v>
      </c>
      <c r="B1289" s="5"/>
      <c r="C1289" s="5">
        <v>1</v>
      </c>
      <c r="D1289" s="5"/>
      <c r="E1289" s="5"/>
      <c r="F1289" s="5"/>
      <c r="G1289" s="5">
        <v>1</v>
      </c>
    </row>
    <row r="1290" spans="1:7" x14ac:dyDescent="0.2">
      <c r="A1290" s="10">
        <v>41851.200150462966</v>
      </c>
      <c r="B1290" s="5"/>
      <c r="C1290" s="5"/>
      <c r="D1290" s="5"/>
      <c r="E1290" s="5">
        <v>1</v>
      </c>
      <c r="F1290" s="5"/>
      <c r="G1290" s="5">
        <v>1</v>
      </c>
    </row>
    <row r="1291" spans="1:7" x14ac:dyDescent="0.2">
      <c r="A1291" s="10">
        <v>41851.541585648149</v>
      </c>
      <c r="B1291" s="5"/>
      <c r="C1291" s="5"/>
      <c r="D1291" s="5"/>
      <c r="E1291" s="5">
        <v>1</v>
      </c>
      <c r="F1291" s="5"/>
      <c r="G1291" s="5">
        <v>1</v>
      </c>
    </row>
    <row r="1292" spans="1:7" x14ac:dyDescent="0.2">
      <c r="A1292" s="10">
        <v>41851.636388888888</v>
      </c>
      <c r="B1292" s="5"/>
      <c r="C1292" s="5">
        <v>1</v>
      </c>
      <c r="D1292" s="5"/>
      <c r="E1292" s="5"/>
      <c r="F1292" s="5"/>
      <c r="G1292" s="5">
        <v>1</v>
      </c>
    </row>
    <row r="1293" spans="1:7" x14ac:dyDescent="0.2">
      <c r="A1293" s="10">
        <v>41851.696157407408</v>
      </c>
      <c r="B1293" s="5">
        <v>1</v>
      </c>
      <c r="C1293" s="5"/>
      <c r="D1293" s="5"/>
      <c r="E1293" s="5"/>
      <c r="F1293" s="5"/>
      <c r="G1293" s="5">
        <v>1</v>
      </c>
    </row>
    <row r="1294" spans="1:7" x14ac:dyDescent="0.2">
      <c r="A1294" s="10">
        <v>41851.700925925928</v>
      </c>
      <c r="B1294" s="5"/>
      <c r="C1294" s="5">
        <v>1</v>
      </c>
      <c r="D1294" s="5"/>
      <c r="E1294" s="5"/>
      <c r="F1294" s="5"/>
      <c r="G1294" s="5">
        <v>1</v>
      </c>
    </row>
    <row r="1295" spans="1:7" x14ac:dyDescent="0.2">
      <c r="A1295" s="10">
        <v>41851.771354166667</v>
      </c>
      <c r="B1295" s="5"/>
      <c r="C1295" s="5"/>
      <c r="D1295" s="5"/>
      <c r="E1295" s="5">
        <v>1</v>
      </c>
      <c r="F1295" s="5"/>
      <c r="G1295" s="5">
        <v>1</v>
      </c>
    </row>
    <row r="1296" spans="1:7" x14ac:dyDescent="0.2">
      <c r="A1296" s="10">
        <v>41851.962916666664</v>
      </c>
      <c r="B1296" s="5"/>
      <c r="C1296" s="5"/>
      <c r="D1296" s="5"/>
      <c r="E1296" s="5">
        <v>1</v>
      </c>
      <c r="F1296" s="5"/>
      <c r="G1296" s="5">
        <v>1</v>
      </c>
    </row>
    <row r="1297" spans="1:7" x14ac:dyDescent="0.2">
      <c r="A1297" s="10">
        <v>41852.527222222219</v>
      </c>
      <c r="B1297" s="5"/>
      <c r="C1297" s="5"/>
      <c r="D1297" s="5"/>
      <c r="E1297" s="5">
        <v>1</v>
      </c>
      <c r="F1297" s="5"/>
      <c r="G1297" s="5">
        <v>1</v>
      </c>
    </row>
    <row r="1298" spans="1:7" x14ac:dyDescent="0.2">
      <c r="A1298" s="10">
        <v>41852.646226851852</v>
      </c>
      <c r="B1298" s="5"/>
      <c r="C1298" s="5">
        <v>1</v>
      </c>
      <c r="D1298" s="5"/>
      <c r="E1298" s="5"/>
      <c r="F1298" s="5"/>
      <c r="G1298" s="5">
        <v>1</v>
      </c>
    </row>
    <row r="1299" spans="1:7" x14ac:dyDescent="0.2">
      <c r="A1299" s="10">
        <v>41852.658310185187</v>
      </c>
      <c r="B1299" s="5"/>
      <c r="C1299" s="5"/>
      <c r="D1299" s="5"/>
      <c r="E1299" s="5">
        <v>1</v>
      </c>
      <c r="F1299" s="5"/>
      <c r="G1299" s="5">
        <v>1</v>
      </c>
    </row>
    <row r="1300" spans="1:7" x14ac:dyDescent="0.2">
      <c r="A1300" s="10">
        <v>41852.665798611109</v>
      </c>
      <c r="B1300" s="5"/>
      <c r="C1300" s="5"/>
      <c r="D1300" s="5"/>
      <c r="E1300" s="5">
        <v>1</v>
      </c>
      <c r="F1300" s="5"/>
      <c r="G1300" s="5">
        <v>1</v>
      </c>
    </row>
    <row r="1301" spans="1:7" x14ac:dyDescent="0.2">
      <c r="A1301" s="10">
        <v>41852.730219907404</v>
      </c>
      <c r="B1301" s="5"/>
      <c r="C1301" s="5"/>
      <c r="D1301" s="5"/>
      <c r="E1301" s="5">
        <v>1</v>
      </c>
      <c r="F1301" s="5"/>
      <c r="G1301" s="5">
        <v>1</v>
      </c>
    </row>
    <row r="1302" spans="1:7" x14ac:dyDescent="0.2">
      <c r="A1302" s="10">
        <v>41853.240208333336</v>
      </c>
      <c r="B1302" s="5"/>
      <c r="C1302" s="5"/>
      <c r="D1302" s="5"/>
      <c r="E1302" s="5">
        <v>1</v>
      </c>
      <c r="F1302" s="5"/>
      <c r="G1302" s="5">
        <v>1</v>
      </c>
    </row>
    <row r="1303" spans="1:7" x14ac:dyDescent="0.2">
      <c r="A1303" s="10">
        <v>41853.563402777778</v>
      </c>
      <c r="B1303" s="5"/>
      <c r="C1303" s="5">
        <v>1</v>
      </c>
      <c r="D1303" s="5"/>
      <c r="E1303" s="5"/>
      <c r="F1303" s="5"/>
      <c r="G1303" s="5">
        <v>1</v>
      </c>
    </row>
    <row r="1304" spans="1:7" x14ac:dyDescent="0.2">
      <c r="A1304" s="10">
        <v>41854.389780092592</v>
      </c>
      <c r="B1304" s="5"/>
      <c r="C1304" s="5">
        <v>1</v>
      </c>
      <c r="D1304" s="5"/>
      <c r="E1304" s="5"/>
      <c r="F1304" s="5"/>
      <c r="G1304" s="5">
        <v>1</v>
      </c>
    </row>
    <row r="1305" spans="1:7" x14ac:dyDescent="0.2">
      <c r="A1305" s="10">
        <v>41854.602650462963</v>
      </c>
      <c r="B1305" s="5">
        <v>1</v>
      </c>
      <c r="C1305" s="5"/>
      <c r="D1305" s="5"/>
      <c r="E1305" s="5"/>
      <c r="F1305" s="5"/>
      <c r="G1305" s="5">
        <v>1</v>
      </c>
    </row>
    <row r="1306" spans="1:7" x14ac:dyDescent="0.2">
      <c r="A1306" s="10">
        <v>41854.74759259259</v>
      </c>
      <c r="B1306" s="5"/>
      <c r="C1306" s="5">
        <v>1</v>
      </c>
      <c r="D1306" s="5"/>
      <c r="E1306" s="5"/>
      <c r="F1306" s="5"/>
      <c r="G1306" s="5">
        <v>1</v>
      </c>
    </row>
    <row r="1307" spans="1:7" x14ac:dyDescent="0.2">
      <c r="A1307" s="10">
        <v>41855.548101851855</v>
      </c>
      <c r="B1307" s="5"/>
      <c r="C1307" s="5"/>
      <c r="D1307" s="5"/>
      <c r="E1307" s="5">
        <v>1</v>
      </c>
      <c r="F1307" s="5"/>
      <c r="G1307" s="5">
        <v>1</v>
      </c>
    </row>
    <row r="1308" spans="1:7" x14ac:dyDescent="0.2">
      <c r="A1308" s="10">
        <v>41855.777905092589</v>
      </c>
      <c r="B1308" s="5"/>
      <c r="C1308" s="5">
        <v>1</v>
      </c>
      <c r="D1308" s="5"/>
      <c r="E1308" s="5"/>
      <c r="F1308" s="5"/>
      <c r="G1308" s="5">
        <v>1</v>
      </c>
    </row>
    <row r="1309" spans="1:7" x14ac:dyDescent="0.2">
      <c r="A1309" s="10">
        <v>41855.783645833333</v>
      </c>
      <c r="B1309" s="5"/>
      <c r="C1309" s="5"/>
      <c r="D1309" s="5"/>
      <c r="E1309" s="5">
        <v>1</v>
      </c>
      <c r="F1309" s="5"/>
      <c r="G1309" s="5">
        <v>1</v>
      </c>
    </row>
    <row r="1310" spans="1:7" x14ac:dyDescent="0.2">
      <c r="A1310" s="10">
        <v>41855.784305555557</v>
      </c>
      <c r="B1310" s="5"/>
      <c r="C1310" s="5">
        <v>1</v>
      </c>
      <c r="D1310" s="5"/>
      <c r="E1310" s="5"/>
      <c r="F1310" s="5"/>
      <c r="G1310" s="5">
        <v>1</v>
      </c>
    </row>
    <row r="1311" spans="1:7" x14ac:dyDescent="0.2">
      <c r="A1311" s="10">
        <v>41855.859814814816</v>
      </c>
      <c r="B1311" s="5"/>
      <c r="C1311" s="5">
        <v>1</v>
      </c>
      <c r="D1311" s="5"/>
      <c r="E1311" s="5"/>
      <c r="F1311" s="5"/>
      <c r="G1311" s="5">
        <v>1</v>
      </c>
    </row>
    <row r="1312" spans="1:7" x14ac:dyDescent="0.2">
      <c r="A1312" s="10">
        <v>41856.010069444441</v>
      </c>
      <c r="B1312" s="5"/>
      <c r="C1312" s="5"/>
      <c r="D1312" s="5"/>
      <c r="E1312" s="5">
        <v>1</v>
      </c>
      <c r="F1312" s="5"/>
      <c r="G1312" s="5">
        <v>1</v>
      </c>
    </row>
    <row r="1313" spans="1:7" x14ac:dyDescent="0.2">
      <c r="A1313" s="10">
        <v>41856.672152777777</v>
      </c>
      <c r="B1313" s="5"/>
      <c r="C1313" s="5">
        <v>1</v>
      </c>
      <c r="D1313" s="5"/>
      <c r="E1313" s="5"/>
      <c r="F1313" s="5"/>
      <c r="G1313" s="5">
        <v>1</v>
      </c>
    </row>
    <row r="1314" spans="1:7" x14ac:dyDescent="0.2">
      <c r="A1314" s="10">
        <v>41856.715069444443</v>
      </c>
      <c r="B1314" s="5"/>
      <c r="C1314" s="5"/>
      <c r="D1314" s="5"/>
      <c r="E1314" s="5">
        <v>1</v>
      </c>
      <c r="F1314" s="5"/>
      <c r="G1314" s="5">
        <v>1</v>
      </c>
    </row>
    <row r="1315" spans="1:7" x14ac:dyDescent="0.2">
      <c r="A1315" s="10">
        <v>41856.865717592591</v>
      </c>
      <c r="B1315" s="5"/>
      <c r="C1315" s="5">
        <v>1</v>
      </c>
      <c r="D1315" s="5"/>
      <c r="E1315" s="5"/>
      <c r="F1315" s="5"/>
      <c r="G1315" s="5">
        <v>1</v>
      </c>
    </row>
    <row r="1316" spans="1:7" x14ac:dyDescent="0.2">
      <c r="A1316" s="10">
        <v>41857.18304398148</v>
      </c>
      <c r="B1316" s="5"/>
      <c r="C1316" s="5">
        <v>1</v>
      </c>
      <c r="D1316" s="5"/>
      <c r="E1316" s="5"/>
      <c r="F1316" s="5"/>
      <c r="G1316" s="5">
        <v>1</v>
      </c>
    </row>
    <row r="1317" spans="1:7" x14ac:dyDescent="0.2">
      <c r="A1317" s="10">
        <v>41857.854189814818</v>
      </c>
      <c r="B1317" s="5"/>
      <c r="C1317" s="5">
        <v>1</v>
      </c>
      <c r="D1317" s="5"/>
      <c r="E1317" s="5"/>
      <c r="F1317" s="5"/>
      <c r="G1317" s="5">
        <v>1</v>
      </c>
    </row>
    <row r="1318" spans="1:7" x14ac:dyDescent="0.2">
      <c r="A1318" s="10">
        <v>41858.007071759261</v>
      </c>
      <c r="B1318" s="5"/>
      <c r="C1318" s="5">
        <v>1</v>
      </c>
      <c r="D1318" s="5"/>
      <c r="E1318" s="5"/>
      <c r="F1318" s="5"/>
      <c r="G1318" s="5">
        <v>1</v>
      </c>
    </row>
    <row r="1319" spans="1:7" x14ac:dyDescent="0.2">
      <c r="A1319" s="10">
        <v>41858.214629629627</v>
      </c>
      <c r="B1319" s="5"/>
      <c r="C1319" s="5">
        <v>1</v>
      </c>
      <c r="D1319" s="5"/>
      <c r="E1319" s="5"/>
      <c r="F1319" s="5"/>
      <c r="G1319" s="5">
        <v>1</v>
      </c>
    </row>
    <row r="1320" spans="1:7" x14ac:dyDescent="0.2">
      <c r="A1320" s="10">
        <v>41858.355393518519</v>
      </c>
      <c r="B1320" s="5"/>
      <c r="C1320" s="5"/>
      <c r="D1320" s="5"/>
      <c r="E1320" s="5">
        <v>1</v>
      </c>
      <c r="F1320" s="5"/>
      <c r="G1320" s="5">
        <v>1</v>
      </c>
    </row>
    <row r="1321" spans="1:7" x14ac:dyDescent="0.2">
      <c r="A1321" s="10">
        <v>41858.761782407404</v>
      </c>
      <c r="B1321" s="5"/>
      <c r="C1321" s="5">
        <v>1</v>
      </c>
      <c r="D1321" s="5"/>
      <c r="E1321" s="5"/>
      <c r="F1321" s="5"/>
      <c r="G1321" s="5">
        <v>1</v>
      </c>
    </row>
    <row r="1322" spans="1:7" x14ac:dyDescent="0.2">
      <c r="A1322" s="10">
        <v>41858.825439814813</v>
      </c>
      <c r="B1322" s="5"/>
      <c r="C1322" s="5">
        <v>1</v>
      </c>
      <c r="D1322" s="5"/>
      <c r="E1322" s="5"/>
      <c r="F1322" s="5"/>
      <c r="G1322" s="5">
        <v>1</v>
      </c>
    </row>
    <row r="1323" spans="1:7" x14ac:dyDescent="0.2">
      <c r="A1323" s="10">
        <v>41859.925856481481</v>
      </c>
      <c r="B1323" s="5"/>
      <c r="C1323" s="5">
        <v>1</v>
      </c>
      <c r="D1323" s="5"/>
      <c r="E1323" s="5"/>
      <c r="F1323" s="5"/>
      <c r="G1323" s="5">
        <v>1</v>
      </c>
    </row>
    <row r="1324" spans="1:7" x14ac:dyDescent="0.2">
      <c r="A1324" s="10">
        <v>41860.91002314815</v>
      </c>
      <c r="B1324" s="5"/>
      <c r="C1324" s="5">
        <v>1</v>
      </c>
      <c r="D1324" s="5"/>
      <c r="E1324" s="5"/>
      <c r="F1324" s="5"/>
      <c r="G1324" s="5">
        <v>1</v>
      </c>
    </row>
    <row r="1325" spans="1:7" x14ac:dyDescent="0.2">
      <c r="A1325" s="10">
        <v>41861.070567129631</v>
      </c>
      <c r="B1325" s="5"/>
      <c r="C1325" s="5"/>
      <c r="D1325" s="5"/>
      <c r="E1325" s="5">
        <v>1</v>
      </c>
      <c r="F1325" s="5"/>
      <c r="G1325" s="5">
        <v>1</v>
      </c>
    </row>
    <row r="1326" spans="1:7" x14ac:dyDescent="0.2">
      <c r="A1326" s="10">
        <v>41861.524837962963</v>
      </c>
      <c r="B1326" s="5"/>
      <c r="C1326" s="5"/>
      <c r="D1326" s="5"/>
      <c r="E1326" s="5">
        <v>1</v>
      </c>
      <c r="F1326" s="5"/>
      <c r="G1326" s="5">
        <v>1</v>
      </c>
    </row>
    <row r="1327" spans="1:7" x14ac:dyDescent="0.2">
      <c r="A1327" s="10">
        <v>41861.767094907409</v>
      </c>
      <c r="B1327" s="5"/>
      <c r="C1327" s="5">
        <v>1</v>
      </c>
      <c r="D1327" s="5"/>
      <c r="E1327" s="5"/>
      <c r="F1327" s="5"/>
      <c r="G1327" s="5">
        <v>1</v>
      </c>
    </row>
    <row r="1328" spans="1:7" x14ac:dyDescent="0.2">
      <c r="A1328" s="10">
        <v>41862.761724537035</v>
      </c>
      <c r="B1328" s="5"/>
      <c r="C1328" s="5">
        <v>1</v>
      </c>
      <c r="D1328" s="5"/>
      <c r="E1328" s="5"/>
      <c r="F1328" s="5"/>
      <c r="G1328" s="5">
        <v>1</v>
      </c>
    </row>
    <row r="1329" spans="1:7" x14ac:dyDescent="0.2">
      <c r="A1329" s="10">
        <v>41862.803078703706</v>
      </c>
      <c r="B1329" s="5"/>
      <c r="C1329" s="5"/>
      <c r="D1329" s="5"/>
      <c r="E1329" s="5">
        <v>1</v>
      </c>
      <c r="F1329" s="5"/>
      <c r="G1329" s="5">
        <v>1</v>
      </c>
    </row>
    <row r="1330" spans="1:7" x14ac:dyDescent="0.2">
      <c r="A1330" s="10">
        <v>41862.83997685185</v>
      </c>
      <c r="B1330" s="5"/>
      <c r="C1330" s="5"/>
      <c r="D1330" s="5"/>
      <c r="E1330" s="5">
        <v>1</v>
      </c>
      <c r="F1330" s="5"/>
      <c r="G1330" s="5">
        <v>1</v>
      </c>
    </row>
    <row r="1331" spans="1:7" x14ac:dyDescent="0.2">
      <c r="A1331" s="10">
        <v>41862.864675925928</v>
      </c>
      <c r="B1331" s="5"/>
      <c r="C1331" s="5"/>
      <c r="D1331" s="5"/>
      <c r="E1331" s="5">
        <v>1</v>
      </c>
      <c r="F1331" s="5"/>
      <c r="G1331" s="5">
        <v>1</v>
      </c>
    </row>
    <row r="1332" spans="1:7" x14ac:dyDescent="0.2">
      <c r="A1332" s="10">
        <v>41863.260381944441</v>
      </c>
      <c r="B1332" s="5"/>
      <c r="C1332" s="5">
        <v>1</v>
      </c>
      <c r="D1332" s="5"/>
      <c r="E1332" s="5"/>
      <c r="F1332" s="5"/>
      <c r="G1332" s="5">
        <v>1</v>
      </c>
    </row>
    <row r="1333" spans="1:7" x14ac:dyDescent="0.2">
      <c r="A1333" s="10">
        <v>41863.359282407408</v>
      </c>
      <c r="B1333" s="5"/>
      <c r="C1333" s="5">
        <v>1</v>
      </c>
      <c r="D1333" s="5"/>
      <c r="E1333" s="5"/>
      <c r="F1333" s="5"/>
      <c r="G1333" s="5">
        <v>1</v>
      </c>
    </row>
    <row r="1334" spans="1:7" x14ac:dyDescent="0.2">
      <c r="A1334" s="10">
        <v>41863.429791666669</v>
      </c>
      <c r="B1334" s="5"/>
      <c r="C1334" s="5"/>
      <c r="D1334" s="5"/>
      <c r="E1334" s="5">
        <v>1</v>
      </c>
      <c r="F1334" s="5"/>
      <c r="G1334" s="5">
        <v>1</v>
      </c>
    </row>
    <row r="1335" spans="1:7" x14ac:dyDescent="0.2">
      <c r="A1335" s="10">
        <v>41863.433495370373</v>
      </c>
      <c r="B1335" s="5"/>
      <c r="C1335" s="5"/>
      <c r="D1335" s="5"/>
      <c r="E1335" s="5">
        <v>1</v>
      </c>
      <c r="F1335" s="5"/>
      <c r="G1335" s="5">
        <v>1</v>
      </c>
    </row>
    <row r="1336" spans="1:7" x14ac:dyDescent="0.2">
      <c r="A1336" s="10">
        <v>41863.527326388888</v>
      </c>
      <c r="B1336" s="5"/>
      <c r="C1336" s="5">
        <v>1</v>
      </c>
      <c r="D1336" s="5"/>
      <c r="E1336" s="5"/>
      <c r="F1336" s="5"/>
      <c r="G1336" s="5">
        <v>1</v>
      </c>
    </row>
    <row r="1337" spans="1:7" x14ac:dyDescent="0.2">
      <c r="A1337" s="10">
        <v>41863.584120370368</v>
      </c>
      <c r="B1337" s="5"/>
      <c r="C1337" s="5"/>
      <c r="D1337" s="5"/>
      <c r="E1337" s="5">
        <v>1</v>
      </c>
      <c r="F1337" s="5"/>
      <c r="G1337" s="5">
        <v>1</v>
      </c>
    </row>
    <row r="1338" spans="1:7" x14ac:dyDescent="0.2">
      <c r="A1338" s="10">
        <v>41863.636006944442</v>
      </c>
      <c r="B1338" s="5"/>
      <c r="C1338" s="5">
        <v>1</v>
      </c>
      <c r="D1338" s="5"/>
      <c r="E1338" s="5"/>
      <c r="F1338" s="5"/>
      <c r="G1338" s="5">
        <v>1</v>
      </c>
    </row>
    <row r="1339" spans="1:7" x14ac:dyDescent="0.2">
      <c r="A1339" s="10">
        <v>41863.734895833331</v>
      </c>
      <c r="B1339" s="5"/>
      <c r="C1339" s="5">
        <v>1</v>
      </c>
      <c r="D1339" s="5"/>
      <c r="E1339" s="5"/>
      <c r="F1339" s="5"/>
      <c r="G1339" s="5">
        <v>1</v>
      </c>
    </row>
    <row r="1340" spans="1:7" x14ac:dyDescent="0.2">
      <c r="A1340" s="10">
        <v>41863.757210648146</v>
      </c>
      <c r="B1340" s="5">
        <v>1</v>
      </c>
      <c r="C1340" s="5"/>
      <c r="D1340" s="5"/>
      <c r="E1340" s="5"/>
      <c r="F1340" s="5"/>
      <c r="G1340" s="5">
        <v>1</v>
      </c>
    </row>
    <row r="1341" spans="1:7" x14ac:dyDescent="0.2">
      <c r="A1341" s="10">
        <v>41864.04886574074</v>
      </c>
      <c r="B1341" s="5"/>
      <c r="C1341" s="5">
        <v>1</v>
      </c>
      <c r="D1341" s="5"/>
      <c r="E1341" s="5"/>
      <c r="F1341" s="5"/>
      <c r="G1341" s="5">
        <v>1</v>
      </c>
    </row>
    <row r="1342" spans="1:7" x14ac:dyDescent="0.2">
      <c r="A1342" s="10">
        <v>41864.501516203702</v>
      </c>
      <c r="B1342" s="5"/>
      <c r="C1342" s="5">
        <v>1</v>
      </c>
      <c r="D1342" s="5"/>
      <c r="E1342" s="5"/>
      <c r="F1342" s="5"/>
      <c r="G1342" s="5">
        <v>1</v>
      </c>
    </row>
    <row r="1343" spans="1:7" x14ac:dyDescent="0.2">
      <c r="A1343" s="10">
        <v>41864.76866898148</v>
      </c>
      <c r="B1343" s="5"/>
      <c r="C1343" s="5"/>
      <c r="D1343" s="5"/>
      <c r="E1343" s="5">
        <v>1</v>
      </c>
      <c r="F1343" s="5"/>
      <c r="G1343" s="5">
        <v>1</v>
      </c>
    </row>
    <row r="1344" spans="1:7" x14ac:dyDescent="0.2">
      <c r="A1344" s="10">
        <v>41865.583275462966</v>
      </c>
      <c r="B1344" s="5">
        <v>1</v>
      </c>
      <c r="C1344" s="5"/>
      <c r="D1344" s="5"/>
      <c r="E1344" s="5"/>
      <c r="F1344" s="5"/>
      <c r="G1344" s="5">
        <v>1</v>
      </c>
    </row>
    <row r="1345" spans="1:7" x14ac:dyDescent="0.2">
      <c r="A1345" s="10">
        <v>41865.659780092596</v>
      </c>
      <c r="B1345" s="5">
        <v>1</v>
      </c>
      <c r="C1345" s="5"/>
      <c r="D1345" s="5"/>
      <c r="E1345" s="5"/>
      <c r="F1345" s="5"/>
      <c r="G1345" s="5">
        <v>1</v>
      </c>
    </row>
    <row r="1346" spans="1:7" x14ac:dyDescent="0.2">
      <c r="A1346" s="10">
        <v>41865.878657407404</v>
      </c>
      <c r="B1346" s="5"/>
      <c r="C1346" s="5">
        <v>1</v>
      </c>
      <c r="D1346" s="5"/>
      <c r="E1346" s="5"/>
      <c r="F1346" s="5"/>
      <c r="G1346" s="5">
        <v>1</v>
      </c>
    </row>
    <row r="1347" spans="1:7" x14ac:dyDescent="0.2">
      <c r="A1347" s="10">
        <v>41865.882928240739</v>
      </c>
      <c r="B1347" s="5"/>
      <c r="C1347" s="5"/>
      <c r="D1347" s="5"/>
      <c r="E1347" s="5">
        <v>1</v>
      </c>
      <c r="F1347" s="5"/>
      <c r="G1347" s="5">
        <v>1</v>
      </c>
    </row>
    <row r="1348" spans="1:7" x14ac:dyDescent="0.2">
      <c r="A1348" s="10">
        <v>41866.025347222225</v>
      </c>
      <c r="B1348" s="5"/>
      <c r="C1348" s="5"/>
      <c r="D1348" s="5"/>
      <c r="E1348" s="5">
        <v>1</v>
      </c>
      <c r="F1348" s="5"/>
      <c r="G1348" s="5">
        <v>1</v>
      </c>
    </row>
    <row r="1349" spans="1:7" x14ac:dyDescent="0.2">
      <c r="A1349" s="10">
        <v>41866.640648148146</v>
      </c>
      <c r="B1349" s="5"/>
      <c r="C1349" s="5">
        <v>1</v>
      </c>
      <c r="D1349" s="5"/>
      <c r="E1349" s="5"/>
      <c r="F1349" s="5"/>
      <c r="G1349" s="5">
        <v>1</v>
      </c>
    </row>
    <row r="1350" spans="1:7" x14ac:dyDescent="0.2">
      <c r="A1350" s="10">
        <v>41866.79886574074</v>
      </c>
      <c r="B1350" s="5"/>
      <c r="C1350" s="5"/>
      <c r="D1350" s="5"/>
      <c r="E1350" s="5">
        <v>1</v>
      </c>
      <c r="F1350" s="5"/>
      <c r="G1350" s="5">
        <v>1</v>
      </c>
    </row>
    <row r="1351" spans="1:7" x14ac:dyDescent="0.2">
      <c r="A1351" s="10">
        <v>41866.931076388886</v>
      </c>
      <c r="B1351" s="5"/>
      <c r="C1351" s="5">
        <v>1</v>
      </c>
      <c r="D1351" s="5"/>
      <c r="E1351" s="5"/>
      <c r="F1351" s="5"/>
      <c r="G1351" s="5">
        <v>1</v>
      </c>
    </row>
    <row r="1352" spans="1:7" x14ac:dyDescent="0.2">
      <c r="A1352" s="10">
        <v>41867.083368055559</v>
      </c>
      <c r="B1352" s="5"/>
      <c r="C1352" s="5">
        <v>1</v>
      </c>
      <c r="D1352" s="5"/>
      <c r="E1352" s="5"/>
      <c r="F1352" s="5"/>
      <c r="G1352" s="5">
        <v>1</v>
      </c>
    </row>
    <row r="1353" spans="1:7" x14ac:dyDescent="0.2">
      <c r="A1353" s="10">
        <v>41867.652280092596</v>
      </c>
      <c r="B1353" s="5"/>
      <c r="C1353" s="5">
        <v>1</v>
      </c>
      <c r="D1353" s="5"/>
      <c r="E1353" s="5"/>
      <c r="F1353" s="5"/>
      <c r="G1353" s="5">
        <v>1</v>
      </c>
    </row>
    <row r="1354" spans="1:7" x14ac:dyDescent="0.2">
      <c r="A1354" s="10">
        <v>41868.924050925925</v>
      </c>
      <c r="B1354" s="5"/>
      <c r="C1354" s="5"/>
      <c r="D1354" s="5"/>
      <c r="E1354" s="5">
        <v>1</v>
      </c>
      <c r="F1354" s="5"/>
      <c r="G1354" s="5">
        <v>1</v>
      </c>
    </row>
    <row r="1355" spans="1:7" x14ac:dyDescent="0.2">
      <c r="A1355" s="10">
        <v>41869.534618055557</v>
      </c>
      <c r="B1355" s="5"/>
      <c r="C1355" s="5">
        <v>1</v>
      </c>
      <c r="D1355" s="5"/>
      <c r="E1355" s="5"/>
      <c r="F1355" s="5"/>
      <c r="G1355" s="5">
        <v>1</v>
      </c>
    </row>
    <row r="1356" spans="1:7" x14ac:dyDescent="0.2">
      <c r="A1356" s="10">
        <v>41869.542314814818</v>
      </c>
      <c r="B1356" s="5"/>
      <c r="C1356" s="5"/>
      <c r="D1356" s="5"/>
      <c r="E1356" s="5">
        <v>1</v>
      </c>
      <c r="F1356" s="5"/>
      <c r="G1356" s="5">
        <v>1</v>
      </c>
    </row>
    <row r="1357" spans="1:7" x14ac:dyDescent="0.2">
      <c r="A1357" s="10">
        <v>41869.698136574072</v>
      </c>
      <c r="B1357" s="5"/>
      <c r="C1357" s="5">
        <v>1</v>
      </c>
      <c r="D1357" s="5"/>
      <c r="E1357" s="5"/>
      <c r="F1357" s="5"/>
      <c r="G1357" s="5">
        <v>1</v>
      </c>
    </row>
    <row r="1358" spans="1:7" x14ac:dyDescent="0.2">
      <c r="A1358" s="10">
        <v>41869.714166666665</v>
      </c>
      <c r="B1358" s="5"/>
      <c r="C1358" s="5">
        <v>1</v>
      </c>
      <c r="D1358" s="5"/>
      <c r="E1358" s="5"/>
      <c r="F1358" s="5"/>
      <c r="G1358" s="5">
        <v>1</v>
      </c>
    </row>
    <row r="1359" spans="1:7" x14ac:dyDescent="0.2">
      <c r="A1359" s="10">
        <v>41869.740671296298</v>
      </c>
      <c r="B1359" s="5"/>
      <c r="C1359" s="5"/>
      <c r="D1359" s="5"/>
      <c r="E1359" s="5">
        <v>1</v>
      </c>
      <c r="F1359" s="5"/>
      <c r="G1359" s="5">
        <v>1</v>
      </c>
    </row>
    <row r="1360" spans="1:7" x14ac:dyDescent="0.2">
      <c r="A1360" s="10">
        <v>41869.798726851855</v>
      </c>
      <c r="B1360" s="5"/>
      <c r="C1360" s="5">
        <v>1</v>
      </c>
      <c r="D1360" s="5"/>
      <c r="E1360" s="5"/>
      <c r="F1360" s="5"/>
      <c r="G1360" s="5">
        <v>1</v>
      </c>
    </row>
    <row r="1361" spans="1:7" x14ac:dyDescent="0.2">
      <c r="A1361" s="10">
        <v>41869.872685185182</v>
      </c>
      <c r="B1361" s="5"/>
      <c r="C1361" s="5">
        <v>1</v>
      </c>
      <c r="D1361" s="5"/>
      <c r="E1361" s="5"/>
      <c r="F1361" s="5"/>
      <c r="G1361" s="5">
        <v>1</v>
      </c>
    </row>
    <row r="1362" spans="1:7" x14ac:dyDescent="0.2">
      <c r="A1362" s="10">
        <v>41870.86546296296</v>
      </c>
      <c r="B1362" s="5"/>
      <c r="C1362" s="5"/>
      <c r="D1362" s="5"/>
      <c r="E1362" s="5">
        <v>1</v>
      </c>
      <c r="F1362" s="5"/>
      <c r="G1362" s="5">
        <v>1</v>
      </c>
    </row>
    <row r="1363" spans="1:7" x14ac:dyDescent="0.2">
      <c r="A1363" s="10">
        <v>41870.874675925923</v>
      </c>
      <c r="B1363" s="5"/>
      <c r="C1363" s="5">
        <v>1</v>
      </c>
      <c r="D1363" s="5"/>
      <c r="E1363" s="5"/>
      <c r="F1363" s="5"/>
      <c r="G1363" s="5">
        <v>1</v>
      </c>
    </row>
    <row r="1364" spans="1:7" x14ac:dyDescent="0.2">
      <c r="A1364" s="10">
        <v>41871.65315972222</v>
      </c>
      <c r="B1364" s="5"/>
      <c r="C1364" s="5">
        <v>1</v>
      </c>
      <c r="D1364" s="5"/>
      <c r="E1364" s="5"/>
      <c r="F1364" s="5"/>
      <c r="G1364" s="5">
        <v>1</v>
      </c>
    </row>
    <row r="1365" spans="1:7" x14ac:dyDescent="0.2">
      <c r="A1365" s="10">
        <v>41871.755694444444</v>
      </c>
      <c r="B1365" s="5"/>
      <c r="C1365" s="5"/>
      <c r="D1365" s="5"/>
      <c r="E1365" s="5">
        <v>1</v>
      </c>
      <c r="F1365" s="5"/>
      <c r="G1365" s="5">
        <v>1</v>
      </c>
    </row>
    <row r="1366" spans="1:7" x14ac:dyDescent="0.2">
      <c r="A1366" s="10">
        <v>41871.845601851855</v>
      </c>
      <c r="B1366" s="5"/>
      <c r="C1366" s="5"/>
      <c r="D1366" s="5"/>
      <c r="E1366" s="5">
        <v>1</v>
      </c>
      <c r="F1366" s="5"/>
      <c r="G1366" s="5">
        <v>1</v>
      </c>
    </row>
    <row r="1367" spans="1:7" x14ac:dyDescent="0.2">
      <c r="A1367" s="10">
        <v>41871.972025462965</v>
      </c>
      <c r="B1367" s="5"/>
      <c r="C1367" s="5">
        <v>1</v>
      </c>
      <c r="D1367" s="5"/>
      <c r="E1367" s="5"/>
      <c r="F1367" s="5"/>
      <c r="G1367" s="5">
        <v>1</v>
      </c>
    </row>
    <row r="1368" spans="1:7" x14ac:dyDescent="0.2">
      <c r="A1368" s="10">
        <v>41872.291238425925</v>
      </c>
      <c r="B1368" s="5"/>
      <c r="C1368" s="5"/>
      <c r="D1368" s="5"/>
      <c r="E1368" s="5">
        <v>1</v>
      </c>
      <c r="F1368" s="5"/>
      <c r="G1368" s="5">
        <v>1</v>
      </c>
    </row>
    <row r="1369" spans="1:7" x14ac:dyDescent="0.2">
      <c r="A1369" s="10">
        <v>41872.525717592594</v>
      </c>
      <c r="B1369" s="5"/>
      <c r="C1369" s="5"/>
      <c r="D1369" s="5"/>
      <c r="E1369" s="5">
        <v>1</v>
      </c>
      <c r="F1369" s="5"/>
      <c r="G1369" s="5">
        <v>1</v>
      </c>
    </row>
    <row r="1370" spans="1:7" x14ac:dyDescent="0.2">
      <c r="A1370" s="10">
        <v>41872.802928240744</v>
      </c>
      <c r="B1370" s="5">
        <v>1</v>
      </c>
      <c r="C1370" s="5"/>
      <c r="D1370" s="5"/>
      <c r="E1370" s="5"/>
      <c r="F1370" s="5"/>
      <c r="G1370" s="5">
        <v>1</v>
      </c>
    </row>
    <row r="1371" spans="1:7" x14ac:dyDescent="0.2">
      <c r="A1371" s="10">
        <v>41872.807696759257</v>
      </c>
      <c r="B1371" s="5"/>
      <c r="C1371" s="5">
        <v>1</v>
      </c>
      <c r="D1371" s="5"/>
      <c r="E1371" s="5"/>
      <c r="F1371" s="5"/>
      <c r="G1371" s="5">
        <v>1</v>
      </c>
    </row>
    <row r="1372" spans="1:7" x14ac:dyDescent="0.2">
      <c r="A1372" s="10">
        <v>41873.79184027778</v>
      </c>
      <c r="B1372" s="5"/>
      <c r="C1372" s="5"/>
      <c r="D1372" s="5"/>
      <c r="E1372" s="5">
        <v>1</v>
      </c>
      <c r="F1372" s="5"/>
      <c r="G1372" s="5">
        <v>1</v>
      </c>
    </row>
    <row r="1373" spans="1:7" x14ac:dyDescent="0.2">
      <c r="A1373" s="10">
        <v>41874.098807870374</v>
      </c>
      <c r="B1373" s="5"/>
      <c r="C1373" s="5"/>
      <c r="D1373" s="5"/>
      <c r="E1373" s="5">
        <v>1</v>
      </c>
      <c r="F1373" s="5"/>
      <c r="G1373" s="5">
        <v>1</v>
      </c>
    </row>
    <row r="1374" spans="1:7" x14ac:dyDescent="0.2">
      <c r="A1374" s="10">
        <v>41875.077546296299</v>
      </c>
      <c r="B1374" s="5">
        <v>1</v>
      </c>
      <c r="C1374" s="5"/>
      <c r="D1374" s="5"/>
      <c r="E1374" s="5"/>
      <c r="F1374" s="5"/>
      <c r="G1374" s="5">
        <v>1</v>
      </c>
    </row>
    <row r="1375" spans="1:7" x14ac:dyDescent="0.2">
      <c r="A1375" s="10">
        <v>41875.922858796293</v>
      </c>
      <c r="B1375" s="5"/>
      <c r="C1375" s="5"/>
      <c r="D1375" s="5"/>
      <c r="E1375" s="5">
        <v>1</v>
      </c>
      <c r="F1375" s="5"/>
      <c r="G1375" s="5">
        <v>1</v>
      </c>
    </row>
    <row r="1376" spans="1:7" x14ac:dyDescent="0.2">
      <c r="A1376" s="10">
        <v>41876.186180555553</v>
      </c>
      <c r="B1376" s="5"/>
      <c r="C1376" s="5"/>
      <c r="D1376" s="5"/>
      <c r="E1376" s="5">
        <v>1</v>
      </c>
      <c r="F1376" s="5"/>
      <c r="G1376" s="5">
        <v>1</v>
      </c>
    </row>
    <row r="1377" spans="1:7" x14ac:dyDescent="0.2">
      <c r="A1377" s="10">
        <v>41876.433680555558</v>
      </c>
      <c r="B1377" s="5"/>
      <c r="C1377" s="5">
        <v>1</v>
      </c>
      <c r="D1377" s="5"/>
      <c r="E1377" s="5"/>
      <c r="F1377" s="5"/>
      <c r="G1377" s="5">
        <v>1</v>
      </c>
    </row>
    <row r="1378" spans="1:7" x14ac:dyDescent="0.2">
      <c r="A1378" s="10">
        <v>41876.683611111112</v>
      </c>
      <c r="B1378" s="5"/>
      <c r="C1378" s="5">
        <v>1</v>
      </c>
      <c r="D1378" s="5"/>
      <c r="E1378" s="5"/>
      <c r="F1378" s="5"/>
      <c r="G1378" s="5">
        <v>1</v>
      </c>
    </row>
    <row r="1379" spans="1:7" x14ac:dyDescent="0.2">
      <c r="A1379" s="10">
        <v>41876.718935185185</v>
      </c>
      <c r="B1379" s="5"/>
      <c r="C1379" s="5">
        <v>1</v>
      </c>
      <c r="D1379" s="5"/>
      <c r="E1379" s="5"/>
      <c r="F1379" s="5"/>
      <c r="G1379" s="5">
        <v>1</v>
      </c>
    </row>
    <row r="1380" spans="1:7" x14ac:dyDescent="0.2">
      <c r="A1380" s="10">
        <v>41876.815787037034</v>
      </c>
      <c r="B1380" s="5"/>
      <c r="C1380" s="5"/>
      <c r="D1380" s="5"/>
      <c r="E1380" s="5">
        <v>1</v>
      </c>
      <c r="F1380" s="5"/>
      <c r="G1380" s="5">
        <v>1</v>
      </c>
    </row>
    <row r="1381" spans="1:7" x14ac:dyDescent="0.2">
      <c r="A1381" s="10">
        <v>41877.221886574072</v>
      </c>
      <c r="B1381" s="5"/>
      <c r="C1381" s="5"/>
      <c r="D1381" s="5"/>
      <c r="E1381" s="5">
        <v>1</v>
      </c>
      <c r="F1381" s="5"/>
      <c r="G1381" s="5">
        <v>1</v>
      </c>
    </row>
    <row r="1382" spans="1:7" x14ac:dyDescent="0.2">
      <c r="A1382" s="10">
        <v>41877.638298611113</v>
      </c>
      <c r="B1382" s="5"/>
      <c r="C1382" s="5">
        <v>1</v>
      </c>
      <c r="D1382" s="5"/>
      <c r="E1382" s="5"/>
      <c r="F1382" s="5"/>
      <c r="G1382" s="5">
        <v>1</v>
      </c>
    </row>
    <row r="1383" spans="1:7" x14ac:dyDescent="0.2">
      <c r="A1383" s="10">
        <v>41877.886620370373</v>
      </c>
      <c r="B1383" s="5"/>
      <c r="C1383" s="5"/>
      <c r="D1383" s="5"/>
      <c r="E1383" s="5">
        <v>1</v>
      </c>
      <c r="F1383" s="5"/>
      <c r="G1383" s="5">
        <v>1</v>
      </c>
    </row>
    <row r="1384" spans="1:7" x14ac:dyDescent="0.2">
      <c r="A1384" s="10">
        <v>41877.904988425929</v>
      </c>
      <c r="B1384" s="5"/>
      <c r="C1384" s="5">
        <v>1</v>
      </c>
      <c r="D1384" s="5"/>
      <c r="E1384" s="5"/>
      <c r="F1384" s="5"/>
      <c r="G1384" s="5">
        <v>1</v>
      </c>
    </row>
    <row r="1385" spans="1:7" x14ac:dyDescent="0.2">
      <c r="A1385" s="10">
        <v>41877.912187499998</v>
      </c>
      <c r="B1385" s="5"/>
      <c r="C1385" s="5"/>
      <c r="D1385" s="5"/>
      <c r="E1385" s="5">
        <v>1</v>
      </c>
      <c r="F1385" s="5"/>
      <c r="G1385" s="5">
        <v>1</v>
      </c>
    </row>
    <row r="1386" spans="1:7" x14ac:dyDescent="0.2">
      <c r="A1386" s="10">
        <v>41878.140497685185</v>
      </c>
      <c r="B1386" s="5"/>
      <c r="C1386" s="5">
        <v>1</v>
      </c>
      <c r="D1386" s="5"/>
      <c r="E1386" s="5"/>
      <c r="F1386" s="5"/>
      <c r="G1386" s="5">
        <v>1</v>
      </c>
    </row>
    <row r="1387" spans="1:7" x14ac:dyDescent="0.2">
      <c r="A1387" s="10">
        <v>41878.530011574076</v>
      </c>
      <c r="B1387" s="5"/>
      <c r="C1387" s="5">
        <v>1</v>
      </c>
      <c r="D1387" s="5"/>
      <c r="E1387" s="5"/>
      <c r="F1387" s="5"/>
      <c r="G1387" s="5">
        <v>1</v>
      </c>
    </row>
    <row r="1388" spans="1:7" x14ac:dyDescent="0.2">
      <c r="A1388" s="10">
        <v>41878.627187500002</v>
      </c>
      <c r="B1388" s="5"/>
      <c r="C1388" s="5"/>
      <c r="D1388" s="5"/>
      <c r="E1388" s="5">
        <v>1</v>
      </c>
      <c r="F1388" s="5"/>
      <c r="G1388" s="5">
        <v>1</v>
      </c>
    </row>
    <row r="1389" spans="1:7" x14ac:dyDescent="0.2">
      <c r="A1389" s="10">
        <v>41878.878379629627</v>
      </c>
      <c r="B1389" s="5"/>
      <c r="C1389" s="5"/>
      <c r="D1389" s="5"/>
      <c r="E1389" s="5">
        <v>1</v>
      </c>
      <c r="F1389" s="5"/>
      <c r="G1389" s="5">
        <v>1</v>
      </c>
    </row>
    <row r="1390" spans="1:7" x14ac:dyDescent="0.2">
      <c r="A1390" s="10">
        <v>41878.911550925928</v>
      </c>
      <c r="B1390" s="5"/>
      <c r="C1390" s="5">
        <v>1</v>
      </c>
      <c r="D1390" s="5"/>
      <c r="E1390" s="5"/>
      <c r="F1390" s="5"/>
      <c r="G1390" s="5">
        <v>1</v>
      </c>
    </row>
    <row r="1391" spans="1:7" x14ac:dyDescent="0.2">
      <c r="A1391" s="10">
        <v>41878.946574074071</v>
      </c>
      <c r="B1391" s="5"/>
      <c r="C1391" s="5"/>
      <c r="D1391" s="5"/>
      <c r="E1391" s="5">
        <v>1</v>
      </c>
      <c r="F1391" s="5"/>
      <c r="G1391" s="5">
        <v>1</v>
      </c>
    </row>
    <row r="1392" spans="1:7" x14ac:dyDescent="0.2">
      <c r="A1392" s="10">
        <v>41879.043530092589</v>
      </c>
      <c r="B1392" s="5"/>
      <c r="C1392" s="5">
        <v>1</v>
      </c>
      <c r="D1392" s="5"/>
      <c r="E1392" s="5"/>
      <c r="F1392" s="5"/>
      <c r="G1392" s="5">
        <v>1</v>
      </c>
    </row>
    <row r="1393" spans="1:7" x14ac:dyDescent="0.2">
      <c r="A1393" s="10">
        <v>41879.130868055552</v>
      </c>
      <c r="B1393" s="5"/>
      <c r="C1393" s="5"/>
      <c r="D1393" s="5"/>
      <c r="E1393" s="5">
        <v>1</v>
      </c>
      <c r="F1393" s="5"/>
      <c r="G1393" s="5">
        <v>1</v>
      </c>
    </row>
    <row r="1394" spans="1:7" x14ac:dyDescent="0.2">
      <c r="A1394" s="10">
        <v>41879.900752314818</v>
      </c>
      <c r="B1394" s="5"/>
      <c r="C1394" s="5"/>
      <c r="D1394" s="5"/>
      <c r="E1394" s="5">
        <v>1</v>
      </c>
      <c r="F1394" s="5"/>
      <c r="G1394" s="5">
        <v>1</v>
      </c>
    </row>
    <row r="1395" spans="1:7" x14ac:dyDescent="0.2">
      <c r="A1395" s="10">
        <v>41879.913761574076</v>
      </c>
      <c r="B1395" s="5"/>
      <c r="C1395" s="5"/>
      <c r="D1395" s="5"/>
      <c r="E1395" s="5">
        <v>1</v>
      </c>
      <c r="F1395" s="5"/>
      <c r="G1395" s="5">
        <v>1</v>
      </c>
    </row>
    <row r="1396" spans="1:7" x14ac:dyDescent="0.2">
      <c r="A1396" s="10">
        <v>41879.959050925929</v>
      </c>
      <c r="B1396" s="5"/>
      <c r="C1396" s="5"/>
      <c r="D1396" s="5"/>
      <c r="E1396" s="5">
        <v>1</v>
      </c>
      <c r="F1396" s="5"/>
      <c r="G1396" s="5">
        <v>1</v>
      </c>
    </row>
    <row r="1397" spans="1:7" x14ac:dyDescent="0.2">
      <c r="A1397" s="10">
        <v>41880.061006944445</v>
      </c>
      <c r="B1397" s="5"/>
      <c r="C1397" s="5"/>
      <c r="D1397" s="5"/>
      <c r="E1397" s="5">
        <v>1</v>
      </c>
      <c r="F1397" s="5"/>
      <c r="G1397" s="5">
        <v>1</v>
      </c>
    </row>
    <row r="1398" spans="1:7" x14ac:dyDescent="0.2">
      <c r="A1398" s="10">
        <v>41880.068437499998</v>
      </c>
      <c r="B1398" s="5"/>
      <c r="C1398" s="5">
        <v>1</v>
      </c>
      <c r="D1398" s="5"/>
      <c r="E1398" s="5"/>
      <c r="F1398" s="5"/>
      <c r="G1398" s="5">
        <v>1</v>
      </c>
    </row>
    <row r="1399" spans="1:7" x14ac:dyDescent="0.2">
      <c r="A1399" s="10">
        <v>41880.753437500003</v>
      </c>
      <c r="B1399" s="5"/>
      <c r="C1399" s="5">
        <v>1</v>
      </c>
      <c r="D1399" s="5"/>
      <c r="E1399" s="5"/>
      <c r="F1399" s="5"/>
      <c r="G1399" s="5">
        <v>1</v>
      </c>
    </row>
    <row r="1400" spans="1:7" x14ac:dyDescent="0.2">
      <c r="A1400" s="10">
        <v>41880.76357638889</v>
      </c>
      <c r="B1400" s="5"/>
      <c r="C1400" s="5"/>
      <c r="D1400" s="5"/>
      <c r="E1400" s="5">
        <v>1</v>
      </c>
      <c r="F1400" s="5"/>
      <c r="G1400" s="5">
        <v>1</v>
      </c>
    </row>
    <row r="1401" spans="1:7" x14ac:dyDescent="0.2">
      <c r="A1401" s="10">
        <v>41880.788842592592</v>
      </c>
      <c r="B1401" s="5"/>
      <c r="C1401" s="5">
        <v>1</v>
      </c>
      <c r="D1401" s="5"/>
      <c r="E1401" s="5"/>
      <c r="F1401" s="5"/>
      <c r="G1401" s="5">
        <v>1</v>
      </c>
    </row>
    <row r="1402" spans="1:7" x14ac:dyDescent="0.2">
      <c r="A1402" s="10">
        <v>41880.827118055553</v>
      </c>
      <c r="B1402" s="5"/>
      <c r="C1402" s="5">
        <v>1</v>
      </c>
      <c r="D1402" s="5"/>
      <c r="E1402" s="5"/>
      <c r="F1402" s="5"/>
      <c r="G1402" s="5">
        <v>1</v>
      </c>
    </row>
    <row r="1403" spans="1:7" x14ac:dyDescent="0.2">
      <c r="A1403" s="10">
        <v>41881.361342592594</v>
      </c>
      <c r="B1403" s="5"/>
      <c r="C1403" s="5"/>
      <c r="D1403" s="5"/>
      <c r="E1403" s="5">
        <v>1</v>
      </c>
      <c r="F1403" s="5"/>
      <c r="G1403" s="5">
        <v>1</v>
      </c>
    </row>
    <row r="1404" spans="1:7" x14ac:dyDescent="0.2">
      <c r="A1404" s="10">
        <v>41881.453587962962</v>
      </c>
      <c r="B1404" s="5"/>
      <c r="C1404" s="5"/>
      <c r="D1404" s="5"/>
      <c r="E1404" s="5">
        <v>1</v>
      </c>
      <c r="F1404" s="5"/>
      <c r="G1404" s="5">
        <v>1</v>
      </c>
    </row>
    <row r="1405" spans="1:7" x14ac:dyDescent="0.2">
      <c r="A1405" s="10">
        <v>41882.585648148146</v>
      </c>
      <c r="B1405" s="5"/>
      <c r="C1405" s="5"/>
      <c r="D1405" s="5"/>
      <c r="E1405" s="5">
        <v>1</v>
      </c>
      <c r="F1405" s="5"/>
      <c r="G1405" s="5">
        <v>1</v>
      </c>
    </row>
    <row r="1406" spans="1:7" x14ac:dyDescent="0.2">
      <c r="A1406" s="10">
        <v>41882.590127314812</v>
      </c>
      <c r="B1406" s="5"/>
      <c r="C1406" s="5"/>
      <c r="D1406" s="5"/>
      <c r="E1406" s="5">
        <v>1</v>
      </c>
      <c r="F1406" s="5"/>
      <c r="G1406" s="5">
        <v>1</v>
      </c>
    </row>
    <row r="1407" spans="1:7" x14ac:dyDescent="0.2">
      <c r="A1407" s="10">
        <v>41882.937303240738</v>
      </c>
      <c r="B1407" s="5">
        <v>1</v>
      </c>
      <c r="C1407" s="5"/>
      <c r="D1407" s="5"/>
      <c r="E1407" s="5"/>
      <c r="F1407" s="5"/>
      <c r="G1407" s="5">
        <v>1</v>
      </c>
    </row>
    <row r="1408" spans="1:7" x14ac:dyDescent="0.2">
      <c r="A1408" s="10">
        <v>41883.916678240741</v>
      </c>
      <c r="B1408" s="5"/>
      <c r="C1408" s="5">
        <v>1</v>
      </c>
      <c r="D1408" s="5"/>
      <c r="E1408" s="5"/>
      <c r="F1408" s="5"/>
      <c r="G1408" s="5">
        <v>1</v>
      </c>
    </row>
    <row r="1409" spans="1:7" x14ac:dyDescent="0.2">
      <c r="A1409" s="10">
        <v>41884.056747685187</v>
      </c>
      <c r="B1409" s="5"/>
      <c r="C1409" s="5"/>
      <c r="D1409" s="5"/>
      <c r="E1409" s="5">
        <v>1</v>
      </c>
      <c r="F1409" s="5"/>
      <c r="G1409" s="5">
        <v>1</v>
      </c>
    </row>
    <row r="1410" spans="1:7" x14ac:dyDescent="0.2">
      <c r="A1410" s="10">
        <v>41884.599849537037</v>
      </c>
      <c r="B1410" s="5"/>
      <c r="C1410" s="5"/>
      <c r="D1410" s="5"/>
      <c r="E1410" s="5">
        <v>1</v>
      </c>
      <c r="F1410" s="5"/>
      <c r="G1410" s="5">
        <v>1</v>
      </c>
    </row>
    <row r="1411" spans="1:7" x14ac:dyDescent="0.2">
      <c r="A1411" s="10">
        <v>41884.617314814815</v>
      </c>
      <c r="B1411" s="5"/>
      <c r="C1411" s="5"/>
      <c r="D1411" s="5"/>
      <c r="E1411" s="5">
        <v>1</v>
      </c>
      <c r="F1411" s="5"/>
      <c r="G1411" s="5">
        <v>1</v>
      </c>
    </row>
    <row r="1412" spans="1:7" x14ac:dyDescent="0.2">
      <c r="A1412" s="10">
        <v>41884.874328703707</v>
      </c>
      <c r="B1412" s="5"/>
      <c r="C1412" s="5">
        <v>1</v>
      </c>
      <c r="D1412" s="5"/>
      <c r="E1412" s="5"/>
      <c r="F1412" s="5"/>
      <c r="G1412" s="5">
        <v>1</v>
      </c>
    </row>
    <row r="1413" spans="1:7" x14ac:dyDescent="0.2">
      <c r="A1413" s="10">
        <v>41885.221550925926</v>
      </c>
      <c r="B1413" s="5"/>
      <c r="C1413" s="5">
        <v>1</v>
      </c>
      <c r="D1413" s="5"/>
      <c r="E1413" s="5"/>
      <c r="F1413" s="5"/>
      <c r="G1413" s="5">
        <v>1</v>
      </c>
    </row>
    <row r="1414" spans="1:7" x14ac:dyDescent="0.2">
      <c r="A1414" s="10">
        <v>41885.478842592594</v>
      </c>
      <c r="B1414" s="5"/>
      <c r="C1414" s="5"/>
      <c r="D1414" s="5"/>
      <c r="E1414" s="5">
        <v>1</v>
      </c>
      <c r="F1414" s="5"/>
      <c r="G1414" s="5">
        <v>1</v>
      </c>
    </row>
    <row r="1415" spans="1:7" x14ac:dyDescent="0.2">
      <c r="A1415" s="10">
        <v>41885.51798611111</v>
      </c>
      <c r="B1415" s="5"/>
      <c r="C1415" s="5">
        <v>1</v>
      </c>
      <c r="D1415" s="5"/>
      <c r="E1415" s="5"/>
      <c r="F1415" s="5"/>
      <c r="G1415" s="5">
        <v>1</v>
      </c>
    </row>
    <row r="1416" spans="1:7" x14ac:dyDescent="0.2">
      <c r="A1416" s="10">
        <v>41885.595138888886</v>
      </c>
      <c r="B1416" s="5"/>
      <c r="C1416" s="5">
        <v>1</v>
      </c>
      <c r="D1416" s="5"/>
      <c r="E1416" s="5"/>
      <c r="F1416" s="5"/>
      <c r="G1416" s="5">
        <v>1</v>
      </c>
    </row>
    <row r="1417" spans="1:7" x14ac:dyDescent="0.2">
      <c r="A1417" s="10">
        <v>41887.111354166664</v>
      </c>
      <c r="B1417" s="5"/>
      <c r="C1417" s="5"/>
      <c r="D1417" s="5"/>
      <c r="E1417" s="5">
        <v>1</v>
      </c>
      <c r="F1417" s="5"/>
      <c r="G1417" s="5">
        <v>1</v>
      </c>
    </row>
    <row r="1418" spans="1:7" x14ac:dyDescent="0.2">
      <c r="A1418" s="10">
        <v>41887.292187500003</v>
      </c>
      <c r="B1418" s="5"/>
      <c r="C1418" s="5"/>
      <c r="D1418" s="5"/>
      <c r="E1418" s="5">
        <v>1</v>
      </c>
      <c r="F1418" s="5"/>
      <c r="G1418" s="5">
        <v>1</v>
      </c>
    </row>
    <row r="1419" spans="1:7" x14ac:dyDescent="0.2">
      <c r="A1419" s="10">
        <v>41887.383356481485</v>
      </c>
      <c r="B1419" s="5"/>
      <c r="C1419" s="5">
        <v>1</v>
      </c>
      <c r="D1419" s="5"/>
      <c r="E1419" s="5"/>
      <c r="F1419" s="5"/>
      <c r="G1419" s="5">
        <v>1</v>
      </c>
    </row>
    <row r="1420" spans="1:7" x14ac:dyDescent="0.2">
      <c r="A1420" s="10">
        <v>41887.568912037037</v>
      </c>
      <c r="B1420" s="5"/>
      <c r="C1420" s="5"/>
      <c r="D1420" s="5"/>
      <c r="E1420" s="5">
        <v>1</v>
      </c>
      <c r="F1420" s="5"/>
      <c r="G1420" s="5">
        <v>1</v>
      </c>
    </row>
    <row r="1421" spans="1:7" x14ac:dyDescent="0.2">
      <c r="A1421" s="10">
        <v>41887.784062500003</v>
      </c>
      <c r="B1421" s="5"/>
      <c r="C1421" s="5">
        <v>1</v>
      </c>
      <c r="D1421" s="5"/>
      <c r="E1421" s="5"/>
      <c r="F1421" s="5"/>
      <c r="G1421" s="5">
        <v>1</v>
      </c>
    </row>
    <row r="1422" spans="1:7" x14ac:dyDescent="0.2">
      <c r="A1422" s="10">
        <v>41887.801064814812</v>
      </c>
      <c r="B1422" s="5"/>
      <c r="C1422" s="5">
        <v>1</v>
      </c>
      <c r="D1422" s="5"/>
      <c r="E1422" s="5"/>
      <c r="F1422" s="5"/>
      <c r="G1422" s="5">
        <v>1</v>
      </c>
    </row>
    <row r="1423" spans="1:7" x14ac:dyDescent="0.2">
      <c r="A1423" s="10">
        <v>41887.801168981481</v>
      </c>
      <c r="B1423" s="5"/>
      <c r="C1423" s="5">
        <v>1</v>
      </c>
      <c r="D1423" s="5"/>
      <c r="E1423" s="5"/>
      <c r="F1423" s="5"/>
      <c r="G1423" s="5">
        <v>1</v>
      </c>
    </row>
    <row r="1424" spans="1:7" x14ac:dyDescent="0.2">
      <c r="A1424" s="10">
        <v>41888.674826388888</v>
      </c>
      <c r="B1424" s="5"/>
      <c r="C1424" s="5"/>
      <c r="D1424" s="5"/>
      <c r="E1424" s="5">
        <v>1</v>
      </c>
      <c r="F1424" s="5"/>
      <c r="G1424" s="5">
        <v>1</v>
      </c>
    </row>
    <row r="1425" spans="1:7" x14ac:dyDescent="0.2">
      <c r="A1425" s="10">
        <v>41889.004317129627</v>
      </c>
      <c r="B1425" s="5"/>
      <c r="C1425" s="5"/>
      <c r="D1425" s="5"/>
      <c r="E1425" s="5">
        <v>1</v>
      </c>
      <c r="F1425" s="5"/>
      <c r="G1425" s="5">
        <v>1</v>
      </c>
    </row>
    <row r="1426" spans="1:7" x14ac:dyDescent="0.2">
      <c r="A1426" s="10">
        <v>41889.768229166664</v>
      </c>
      <c r="B1426" s="5"/>
      <c r="C1426" s="5"/>
      <c r="D1426" s="5"/>
      <c r="E1426" s="5">
        <v>1</v>
      </c>
      <c r="F1426" s="5"/>
      <c r="G1426" s="5">
        <v>1</v>
      </c>
    </row>
    <row r="1427" spans="1:7" x14ac:dyDescent="0.2">
      <c r="A1427" s="10">
        <v>41890.086805555555</v>
      </c>
      <c r="B1427" s="5"/>
      <c r="C1427" s="5">
        <v>1</v>
      </c>
      <c r="D1427" s="5"/>
      <c r="E1427" s="5"/>
      <c r="F1427" s="5"/>
      <c r="G1427" s="5">
        <v>1</v>
      </c>
    </row>
    <row r="1428" spans="1:7" x14ac:dyDescent="0.2">
      <c r="A1428" s="10">
        <v>41890.16269675926</v>
      </c>
      <c r="B1428" s="5"/>
      <c r="C1428" s="5">
        <v>1</v>
      </c>
      <c r="D1428" s="5"/>
      <c r="E1428" s="5"/>
      <c r="F1428" s="5"/>
      <c r="G1428" s="5">
        <v>1</v>
      </c>
    </row>
    <row r="1429" spans="1:7" x14ac:dyDescent="0.2">
      <c r="A1429" s="10">
        <v>41890.167453703703</v>
      </c>
      <c r="B1429" s="5"/>
      <c r="C1429" s="5"/>
      <c r="D1429" s="5"/>
      <c r="E1429" s="5">
        <v>1</v>
      </c>
      <c r="F1429" s="5"/>
      <c r="G1429" s="5">
        <v>1</v>
      </c>
    </row>
    <row r="1430" spans="1:7" x14ac:dyDescent="0.2">
      <c r="A1430" s="10">
        <v>41890.511319444442</v>
      </c>
      <c r="B1430" s="5"/>
      <c r="C1430" s="5">
        <v>1</v>
      </c>
      <c r="D1430" s="5"/>
      <c r="E1430" s="5"/>
      <c r="F1430" s="5"/>
      <c r="G1430" s="5">
        <v>1</v>
      </c>
    </row>
    <row r="1431" spans="1:7" x14ac:dyDescent="0.2">
      <c r="A1431" s="10">
        <v>41891.665324074071</v>
      </c>
      <c r="B1431" s="5"/>
      <c r="C1431" s="5"/>
      <c r="D1431" s="5"/>
      <c r="E1431" s="5">
        <v>1</v>
      </c>
      <c r="F1431" s="5"/>
      <c r="G1431" s="5">
        <v>1</v>
      </c>
    </row>
    <row r="1432" spans="1:7" x14ac:dyDescent="0.2">
      <c r="A1432" s="10">
        <v>41891.693379629629</v>
      </c>
      <c r="B1432" s="5"/>
      <c r="C1432" s="5"/>
      <c r="D1432" s="5"/>
      <c r="E1432" s="5">
        <v>1</v>
      </c>
      <c r="F1432" s="5"/>
      <c r="G1432" s="5">
        <v>1</v>
      </c>
    </row>
    <row r="1433" spans="1:7" x14ac:dyDescent="0.2">
      <c r="A1433" s="10">
        <v>41891.780023148145</v>
      </c>
      <c r="B1433" s="5"/>
      <c r="C1433" s="5">
        <v>1</v>
      </c>
      <c r="D1433" s="5"/>
      <c r="E1433" s="5"/>
      <c r="F1433" s="5"/>
      <c r="G1433" s="5">
        <v>1</v>
      </c>
    </row>
    <row r="1434" spans="1:7" x14ac:dyDescent="0.2">
      <c r="A1434" s="10">
        <v>41891.96503472222</v>
      </c>
      <c r="B1434" s="5"/>
      <c r="C1434" s="5"/>
      <c r="D1434" s="5"/>
      <c r="E1434" s="5">
        <v>1</v>
      </c>
      <c r="F1434" s="5"/>
      <c r="G1434" s="5">
        <v>1</v>
      </c>
    </row>
    <row r="1435" spans="1:7" x14ac:dyDescent="0.2">
      <c r="A1435" s="10">
        <v>41891.976388888892</v>
      </c>
      <c r="B1435" s="5"/>
      <c r="C1435" s="5">
        <v>1</v>
      </c>
      <c r="D1435" s="5"/>
      <c r="E1435" s="5"/>
      <c r="F1435" s="5"/>
      <c r="G1435" s="5">
        <v>1</v>
      </c>
    </row>
    <row r="1436" spans="1:7" x14ac:dyDescent="0.2">
      <c r="A1436" s="10">
        <v>41892.688750000001</v>
      </c>
      <c r="B1436" s="5"/>
      <c r="C1436" s="5">
        <v>1</v>
      </c>
      <c r="D1436" s="5"/>
      <c r="E1436" s="5"/>
      <c r="F1436" s="5"/>
      <c r="G1436" s="5">
        <v>1</v>
      </c>
    </row>
    <row r="1437" spans="1:7" x14ac:dyDescent="0.2">
      <c r="A1437" s="10">
        <v>41892.974803240744</v>
      </c>
      <c r="B1437" s="5"/>
      <c r="C1437" s="5">
        <v>1</v>
      </c>
      <c r="D1437" s="5"/>
      <c r="E1437" s="5"/>
      <c r="F1437" s="5"/>
      <c r="G1437" s="5">
        <v>1</v>
      </c>
    </row>
    <row r="1438" spans="1:7" x14ac:dyDescent="0.2">
      <c r="A1438" s="10">
        <v>41893.028877314813</v>
      </c>
      <c r="B1438" s="5"/>
      <c r="C1438" s="5">
        <v>1</v>
      </c>
      <c r="D1438" s="5"/>
      <c r="E1438" s="5"/>
      <c r="F1438" s="5"/>
      <c r="G1438" s="5">
        <v>1</v>
      </c>
    </row>
    <row r="1439" spans="1:7" x14ac:dyDescent="0.2">
      <c r="A1439" s="10">
        <v>41893.324884259258</v>
      </c>
      <c r="B1439" s="5"/>
      <c r="C1439" s="5"/>
      <c r="D1439" s="5"/>
      <c r="E1439" s="5">
        <v>1</v>
      </c>
      <c r="F1439" s="5"/>
      <c r="G1439" s="5">
        <v>1</v>
      </c>
    </row>
    <row r="1440" spans="1:7" x14ac:dyDescent="0.2">
      <c r="A1440" s="10">
        <v>41893.783553240741</v>
      </c>
      <c r="B1440" s="5"/>
      <c r="C1440" s="5"/>
      <c r="D1440" s="5"/>
      <c r="E1440" s="5">
        <v>1</v>
      </c>
      <c r="F1440" s="5"/>
      <c r="G1440" s="5">
        <v>1</v>
      </c>
    </row>
    <row r="1441" spans="1:7" x14ac:dyDescent="0.2">
      <c r="A1441" s="10">
        <v>41894.632361111115</v>
      </c>
      <c r="B1441" s="5"/>
      <c r="C1441" s="5"/>
      <c r="D1441" s="5"/>
      <c r="E1441" s="5">
        <v>1</v>
      </c>
      <c r="F1441" s="5"/>
      <c r="G1441" s="5">
        <v>1</v>
      </c>
    </row>
    <row r="1442" spans="1:7" x14ac:dyDescent="0.2">
      <c r="A1442" s="10">
        <v>41894.879606481481</v>
      </c>
      <c r="B1442" s="5"/>
      <c r="C1442" s="5"/>
      <c r="D1442" s="5"/>
      <c r="E1442" s="5">
        <v>1</v>
      </c>
      <c r="F1442" s="5"/>
      <c r="G1442" s="5">
        <v>1</v>
      </c>
    </row>
    <row r="1443" spans="1:7" x14ac:dyDescent="0.2">
      <c r="A1443" s="10">
        <v>41894.91375</v>
      </c>
      <c r="B1443" s="5"/>
      <c r="C1443" s="5"/>
      <c r="D1443" s="5"/>
      <c r="E1443" s="5">
        <v>1</v>
      </c>
      <c r="F1443" s="5"/>
      <c r="G1443" s="5">
        <v>1</v>
      </c>
    </row>
    <row r="1444" spans="1:7" x14ac:dyDescent="0.2">
      <c r="A1444" s="10">
        <v>41897.134895833333</v>
      </c>
      <c r="B1444" s="5"/>
      <c r="C1444" s="5">
        <v>1</v>
      </c>
      <c r="D1444" s="5"/>
      <c r="E1444" s="5"/>
      <c r="F1444" s="5"/>
      <c r="G1444" s="5">
        <v>1</v>
      </c>
    </row>
    <row r="1445" spans="1:7" x14ac:dyDescent="0.2">
      <c r="A1445" s="10">
        <v>41897.536134259259</v>
      </c>
      <c r="B1445" s="5"/>
      <c r="C1445" s="5"/>
      <c r="D1445" s="5"/>
      <c r="E1445" s="5">
        <v>1</v>
      </c>
      <c r="F1445" s="5"/>
      <c r="G1445" s="5">
        <v>1</v>
      </c>
    </row>
    <row r="1446" spans="1:7" x14ac:dyDescent="0.2">
      <c r="A1446" s="10">
        <v>41897.602037037039</v>
      </c>
      <c r="B1446" s="5"/>
      <c r="C1446" s="5"/>
      <c r="D1446" s="5"/>
      <c r="E1446" s="5">
        <v>1</v>
      </c>
      <c r="F1446" s="5"/>
      <c r="G1446" s="5">
        <v>1</v>
      </c>
    </row>
    <row r="1447" spans="1:7" x14ac:dyDescent="0.2">
      <c r="A1447" s="10">
        <v>41897.660833333335</v>
      </c>
      <c r="B1447" s="5"/>
      <c r="C1447" s="5">
        <v>1</v>
      </c>
      <c r="D1447" s="5"/>
      <c r="E1447" s="5"/>
      <c r="F1447" s="5"/>
      <c r="G1447" s="5">
        <v>1</v>
      </c>
    </row>
    <row r="1448" spans="1:7" x14ac:dyDescent="0.2">
      <c r="A1448" s="10">
        <v>41897.702199074076</v>
      </c>
      <c r="B1448" s="5">
        <v>1</v>
      </c>
      <c r="C1448" s="5"/>
      <c r="D1448" s="5"/>
      <c r="E1448" s="5"/>
      <c r="F1448" s="5"/>
      <c r="G1448" s="5">
        <v>1</v>
      </c>
    </row>
    <row r="1449" spans="1:7" x14ac:dyDescent="0.2">
      <c r="A1449" s="10">
        <v>41898.168124999997</v>
      </c>
      <c r="B1449" s="5"/>
      <c r="C1449" s="5"/>
      <c r="D1449" s="5"/>
      <c r="E1449" s="5">
        <v>1</v>
      </c>
      <c r="F1449" s="5"/>
      <c r="G1449" s="5">
        <v>1</v>
      </c>
    </row>
    <row r="1450" spans="1:7" x14ac:dyDescent="0.2">
      <c r="A1450" s="10">
        <v>41898.665960648148</v>
      </c>
      <c r="B1450" s="5"/>
      <c r="C1450" s="5"/>
      <c r="D1450" s="5"/>
      <c r="E1450" s="5">
        <v>1</v>
      </c>
      <c r="F1450" s="5"/>
      <c r="G1450" s="5">
        <v>1</v>
      </c>
    </row>
    <row r="1451" spans="1:7" x14ac:dyDescent="0.2">
      <c r="A1451" s="10">
        <v>41899.294942129629</v>
      </c>
      <c r="B1451" s="5"/>
      <c r="C1451" s="5"/>
      <c r="D1451" s="5"/>
      <c r="E1451" s="5">
        <v>1</v>
      </c>
      <c r="F1451" s="5"/>
      <c r="G1451" s="5">
        <v>1</v>
      </c>
    </row>
    <row r="1452" spans="1:7" x14ac:dyDescent="0.2">
      <c r="A1452" s="10">
        <v>41899.627071759256</v>
      </c>
      <c r="B1452" s="5"/>
      <c r="C1452" s="5">
        <v>1</v>
      </c>
      <c r="D1452" s="5"/>
      <c r="E1452" s="5"/>
      <c r="F1452" s="5"/>
      <c r="G1452" s="5">
        <v>1</v>
      </c>
    </row>
    <row r="1453" spans="1:7" x14ac:dyDescent="0.2">
      <c r="A1453" s="10">
        <v>41899.645300925928</v>
      </c>
      <c r="B1453" s="5"/>
      <c r="C1453" s="5"/>
      <c r="D1453" s="5"/>
      <c r="E1453" s="5">
        <v>1</v>
      </c>
      <c r="F1453" s="5"/>
      <c r="G1453" s="5">
        <v>1</v>
      </c>
    </row>
    <row r="1454" spans="1:7" x14ac:dyDescent="0.2">
      <c r="A1454" s="10">
        <v>41899.792037037034</v>
      </c>
      <c r="B1454" s="5"/>
      <c r="C1454" s="5">
        <v>1</v>
      </c>
      <c r="D1454" s="5"/>
      <c r="E1454" s="5"/>
      <c r="F1454" s="5"/>
      <c r="G1454" s="5">
        <v>1</v>
      </c>
    </row>
    <row r="1455" spans="1:7" x14ac:dyDescent="0.2">
      <c r="A1455" s="10">
        <v>41899.830312500002</v>
      </c>
      <c r="B1455" s="5"/>
      <c r="C1455" s="5"/>
      <c r="D1455" s="5"/>
      <c r="E1455" s="5">
        <v>1</v>
      </c>
      <c r="F1455" s="5"/>
      <c r="G1455" s="5">
        <v>1</v>
      </c>
    </row>
    <row r="1456" spans="1:7" x14ac:dyDescent="0.2">
      <c r="A1456" s="10">
        <v>41900.243159722224</v>
      </c>
      <c r="B1456" s="5"/>
      <c r="C1456" s="5"/>
      <c r="D1456" s="5"/>
      <c r="E1456" s="5">
        <v>1</v>
      </c>
      <c r="F1456" s="5"/>
      <c r="G1456" s="5">
        <v>1</v>
      </c>
    </row>
    <row r="1457" spans="1:7" x14ac:dyDescent="0.2">
      <c r="A1457" s="10">
        <v>41900.505312499998</v>
      </c>
      <c r="B1457" s="5"/>
      <c r="C1457" s="5">
        <v>1</v>
      </c>
      <c r="D1457" s="5"/>
      <c r="E1457" s="5"/>
      <c r="F1457" s="5"/>
      <c r="G1457" s="5">
        <v>1</v>
      </c>
    </row>
    <row r="1458" spans="1:7" x14ac:dyDescent="0.2">
      <c r="A1458" s="10">
        <v>41901.282025462962</v>
      </c>
      <c r="B1458" s="5"/>
      <c r="C1458" s="5"/>
      <c r="D1458" s="5"/>
      <c r="E1458" s="5">
        <v>1</v>
      </c>
      <c r="F1458" s="5"/>
      <c r="G1458" s="5">
        <v>1</v>
      </c>
    </row>
    <row r="1459" spans="1:7" x14ac:dyDescent="0.2">
      <c r="A1459" s="10">
        <v>41901.542638888888</v>
      </c>
      <c r="B1459" s="5"/>
      <c r="C1459" s="5">
        <v>1</v>
      </c>
      <c r="D1459" s="5"/>
      <c r="E1459" s="5"/>
      <c r="F1459" s="5"/>
      <c r="G1459" s="5">
        <v>1</v>
      </c>
    </row>
    <row r="1460" spans="1:7" x14ac:dyDescent="0.2">
      <c r="A1460" s="10">
        <v>41901.684861111113</v>
      </c>
      <c r="B1460" s="5"/>
      <c r="C1460" s="5">
        <v>1</v>
      </c>
      <c r="D1460" s="5"/>
      <c r="E1460" s="5"/>
      <c r="F1460" s="5"/>
      <c r="G1460" s="5">
        <v>1</v>
      </c>
    </row>
    <row r="1461" spans="1:7" x14ac:dyDescent="0.2">
      <c r="A1461" s="10">
        <v>41902.07240740741</v>
      </c>
      <c r="B1461" s="5"/>
      <c r="C1461" s="5"/>
      <c r="D1461" s="5"/>
      <c r="E1461" s="5">
        <v>1</v>
      </c>
      <c r="F1461" s="5"/>
      <c r="G1461" s="5">
        <v>1</v>
      </c>
    </row>
    <row r="1462" spans="1:7" x14ac:dyDescent="0.2">
      <c r="A1462" s="10">
        <v>41902.333726851852</v>
      </c>
      <c r="B1462" s="5"/>
      <c r="C1462" s="5"/>
      <c r="D1462" s="5"/>
      <c r="E1462" s="5">
        <v>1</v>
      </c>
      <c r="F1462" s="5"/>
      <c r="G1462" s="5">
        <v>1</v>
      </c>
    </row>
    <row r="1463" spans="1:7" x14ac:dyDescent="0.2">
      <c r="A1463" s="10">
        <v>41902.622395833336</v>
      </c>
      <c r="B1463" s="5"/>
      <c r="C1463" s="5">
        <v>1</v>
      </c>
      <c r="D1463" s="5"/>
      <c r="E1463" s="5"/>
      <c r="F1463" s="5"/>
      <c r="G1463" s="5">
        <v>1</v>
      </c>
    </row>
    <row r="1464" spans="1:7" x14ac:dyDescent="0.2">
      <c r="A1464" s="10">
        <v>41902.874432870369</v>
      </c>
      <c r="B1464" s="5"/>
      <c r="C1464" s="5"/>
      <c r="D1464" s="5"/>
      <c r="E1464" s="5">
        <v>1</v>
      </c>
      <c r="F1464" s="5"/>
      <c r="G1464" s="5">
        <v>1</v>
      </c>
    </row>
    <row r="1465" spans="1:7" x14ac:dyDescent="0.2">
      <c r="A1465" s="10">
        <v>41903.882951388892</v>
      </c>
      <c r="B1465" s="5"/>
      <c r="C1465" s="5">
        <v>1</v>
      </c>
      <c r="D1465" s="5"/>
      <c r="E1465" s="5"/>
      <c r="F1465" s="5"/>
      <c r="G1465" s="5">
        <v>1</v>
      </c>
    </row>
    <row r="1466" spans="1:7" x14ac:dyDescent="0.2">
      <c r="A1466" s="10">
        <v>41904.07671296296</v>
      </c>
      <c r="B1466" s="5">
        <v>1</v>
      </c>
      <c r="C1466" s="5"/>
      <c r="D1466" s="5"/>
      <c r="E1466" s="5"/>
      <c r="F1466" s="5"/>
      <c r="G1466" s="5">
        <v>1</v>
      </c>
    </row>
    <row r="1467" spans="1:7" x14ac:dyDescent="0.2">
      <c r="A1467" s="10">
        <v>41904.407812500001</v>
      </c>
      <c r="B1467" s="5"/>
      <c r="C1467" s="5">
        <v>1</v>
      </c>
      <c r="D1467" s="5"/>
      <c r="E1467" s="5"/>
      <c r="F1467" s="5"/>
      <c r="G1467" s="5">
        <v>1</v>
      </c>
    </row>
    <row r="1468" spans="1:7" x14ac:dyDescent="0.2">
      <c r="A1468" s="10">
        <v>41904.650578703702</v>
      </c>
      <c r="B1468" s="5"/>
      <c r="C1468" s="5">
        <v>1</v>
      </c>
      <c r="D1468" s="5"/>
      <c r="E1468" s="5"/>
      <c r="F1468" s="5"/>
      <c r="G1468" s="5">
        <v>1</v>
      </c>
    </row>
    <row r="1469" spans="1:7" x14ac:dyDescent="0.2">
      <c r="A1469" s="10">
        <v>41904.781990740739</v>
      </c>
      <c r="B1469" s="5">
        <v>1</v>
      </c>
      <c r="C1469" s="5"/>
      <c r="D1469" s="5"/>
      <c r="E1469" s="5"/>
      <c r="F1469" s="5"/>
      <c r="G1469" s="5">
        <v>1</v>
      </c>
    </row>
    <row r="1470" spans="1:7" x14ac:dyDescent="0.2">
      <c r="A1470" s="10">
        <v>41904.851875</v>
      </c>
      <c r="B1470" s="5"/>
      <c r="C1470" s="5"/>
      <c r="D1470" s="5"/>
      <c r="E1470" s="5">
        <v>1</v>
      </c>
      <c r="F1470" s="5"/>
      <c r="G1470" s="5">
        <v>1</v>
      </c>
    </row>
    <row r="1471" spans="1:7" x14ac:dyDescent="0.2">
      <c r="A1471" s="10">
        <v>41905.034108796295</v>
      </c>
      <c r="B1471" s="5"/>
      <c r="C1471" s="5"/>
      <c r="D1471" s="5"/>
      <c r="E1471" s="5">
        <v>1</v>
      </c>
      <c r="F1471" s="5"/>
      <c r="G1471" s="5">
        <v>1</v>
      </c>
    </row>
    <row r="1472" spans="1:7" x14ac:dyDescent="0.2">
      <c r="A1472" s="10">
        <v>41905.429155092592</v>
      </c>
      <c r="B1472" s="5"/>
      <c r="C1472" s="5">
        <v>1</v>
      </c>
      <c r="D1472" s="5"/>
      <c r="E1472" s="5"/>
      <c r="F1472" s="5"/>
      <c r="G1472" s="5">
        <v>1</v>
      </c>
    </row>
    <row r="1473" spans="1:7" x14ac:dyDescent="0.2">
      <c r="A1473" s="10">
        <v>41905.636469907404</v>
      </c>
      <c r="B1473" s="5"/>
      <c r="C1473" s="5">
        <v>1</v>
      </c>
      <c r="D1473" s="5"/>
      <c r="E1473" s="5"/>
      <c r="F1473" s="5"/>
      <c r="G1473" s="5">
        <v>1</v>
      </c>
    </row>
    <row r="1474" spans="1:7" x14ac:dyDescent="0.2">
      <c r="A1474" s="10">
        <v>41905.684629629628</v>
      </c>
      <c r="B1474" s="5"/>
      <c r="C1474" s="5"/>
      <c r="D1474" s="5"/>
      <c r="E1474" s="5">
        <v>1</v>
      </c>
      <c r="F1474" s="5"/>
      <c r="G1474" s="5">
        <v>1</v>
      </c>
    </row>
    <row r="1475" spans="1:7" x14ac:dyDescent="0.2">
      <c r="A1475" s="10">
        <v>41905.795706018522</v>
      </c>
      <c r="B1475" s="5"/>
      <c r="C1475" s="5">
        <v>1</v>
      </c>
      <c r="D1475" s="5"/>
      <c r="E1475" s="5"/>
      <c r="F1475" s="5"/>
      <c r="G1475" s="5">
        <v>1</v>
      </c>
    </row>
    <row r="1476" spans="1:7" x14ac:dyDescent="0.2">
      <c r="A1476" s="10">
        <v>41905.812581018516</v>
      </c>
      <c r="B1476" s="5">
        <v>1</v>
      </c>
      <c r="C1476" s="5"/>
      <c r="D1476" s="5"/>
      <c r="E1476" s="5"/>
      <c r="F1476" s="5"/>
      <c r="G1476" s="5">
        <v>1</v>
      </c>
    </row>
    <row r="1477" spans="1:7" x14ac:dyDescent="0.2">
      <c r="A1477" s="10">
        <v>41905.95684027778</v>
      </c>
      <c r="B1477" s="5"/>
      <c r="C1477" s="5">
        <v>1</v>
      </c>
      <c r="D1477" s="5"/>
      <c r="E1477" s="5"/>
      <c r="F1477" s="5"/>
      <c r="G1477" s="5">
        <v>1</v>
      </c>
    </row>
    <row r="1478" spans="1:7" x14ac:dyDescent="0.2">
      <c r="A1478" s="10">
        <v>41905.979629629626</v>
      </c>
      <c r="B1478" s="5"/>
      <c r="C1478" s="5">
        <v>1</v>
      </c>
      <c r="D1478" s="5"/>
      <c r="E1478" s="5"/>
      <c r="F1478" s="5"/>
      <c r="G1478" s="5">
        <v>1</v>
      </c>
    </row>
    <row r="1479" spans="1:7" x14ac:dyDescent="0.2">
      <c r="A1479" s="10">
        <v>41906.819513888891</v>
      </c>
      <c r="B1479" s="5"/>
      <c r="C1479" s="5">
        <v>1</v>
      </c>
      <c r="D1479" s="5"/>
      <c r="E1479" s="5"/>
      <c r="F1479" s="5"/>
      <c r="G1479" s="5">
        <v>1</v>
      </c>
    </row>
    <row r="1480" spans="1:7" x14ac:dyDescent="0.2">
      <c r="A1480" s="10">
        <v>41908.650347222225</v>
      </c>
      <c r="B1480" s="5">
        <v>1</v>
      </c>
      <c r="C1480" s="5"/>
      <c r="D1480" s="5"/>
      <c r="E1480" s="5"/>
      <c r="F1480" s="5"/>
      <c r="G1480" s="5">
        <v>1</v>
      </c>
    </row>
    <row r="1481" spans="1:7" x14ac:dyDescent="0.2">
      <c r="A1481" s="10">
        <v>41908.996527777781</v>
      </c>
      <c r="B1481" s="5"/>
      <c r="C1481" s="5">
        <v>1</v>
      </c>
      <c r="D1481" s="5"/>
      <c r="E1481" s="5"/>
      <c r="F1481" s="5"/>
      <c r="G1481" s="5">
        <v>1</v>
      </c>
    </row>
    <row r="1482" spans="1:7" x14ac:dyDescent="0.2">
      <c r="A1482" s="10">
        <v>41909.892453703702</v>
      </c>
      <c r="B1482" s="5"/>
      <c r="C1482" s="5">
        <v>1</v>
      </c>
      <c r="D1482" s="5"/>
      <c r="E1482" s="5"/>
      <c r="F1482" s="5"/>
      <c r="G1482" s="5">
        <v>1</v>
      </c>
    </row>
    <row r="1483" spans="1:7" x14ac:dyDescent="0.2">
      <c r="A1483" s="10">
        <v>41909.969386574077</v>
      </c>
      <c r="B1483" s="5"/>
      <c r="C1483" s="5"/>
      <c r="D1483" s="5"/>
      <c r="E1483" s="5">
        <v>1</v>
      </c>
      <c r="F1483" s="5"/>
      <c r="G1483" s="5">
        <v>1</v>
      </c>
    </row>
    <row r="1484" spans="1:7" x14ac:dyDescent="0.2">
      <c r="A1484" s="10">
        <v>41911.657430555555</v>
      </c>
      <c r="B1484" s="5"/>
      <c r="C1484" s="5">
        <v>1</v>
      </c>
      <c r="D1484" s="5"/>
      <c r="E1484" s="5"/>
      <c r="F1484" s="5"/>
      <c r="G1484" s="5">
        <v>1</v>
      </c>
    </row>
    <row r="1485" spans="1:7" x14ac:dyDescent="0.2">
      <c r="A1485" s="10">
        <v>41911.934791666667</v>
      </c>
      <c r="B1485" s="5"/>
      <c r="C1485" s="5">
        <v>1</v>
      </c>
      <c r="D1485" s="5"/>
      <c r="E1485" s="5"/>
      <c r="F1485" s="5"/>
      <c r="G1485" s="5">
        <v>1</v>
      </c>
    </row>
    <row r="1486" spans="1:7" x14ac:dyDescent="0.2">
      <c r="A1486" s="10">
        <v>41912.541655092595</v>
      </c>
      <c r="B1486" s="5"/>
      <c r="C1486" s="5">
        <v>1</v>
      </c>
      <c r="D1486" s="5"/>
      <c r="E1486" s="5"/>
      <c r="F1486" s="5"/>
      <c r="G1486" s="5">
        <v>1</v>
      </c>
    </row>
    <row r="1487" spans="1:7" x14ac:dyDescent="0.2">
      <c r="A1487" s="10">
        <v>41912.650729166664</v>
      </c>
      <c r="B1487" s="5"/>
      <c r="C1487" s="5"/>
      <c r="D1487" s="5"/>
      <c r="E1487" s="5">
        <v>1</v>
      </c>
      <c r="F1487" s="5"/>
      <c r="G1487" s="5">
        <v>1</v>
      </c>
    </row>
    <row r="1488" spans="1:7" x14ac:dyDescent="0.2">
      <c r="A1488" s="10">
        <v>41912.858946759261</v>
      </c>
      <c r="B1488" s="5"/>
      <c r="C1488" s="5"/>
      <c r="D1488" s="5"/>
      <c r="E1488" s="5">
        <v>1</v>
      </c>
      <c r="F1488" s="5"/>
      <c r="G1488" s="5">
        <v>1</v>
      </c>
    </row>
    <row r="1489" spans="1:7" x14ac:dyDescent="0.2">
      <c r="A1489" s="10">
        <v>41912.932430555556</v>
      </c>
      <c r="B1489" s="5"/>
      <c r="C1489" s="5">
        <v>1</v>
      </c>
      <c r="D1489" s="5"/>
      <c r="E1489" s="5"/>
      <c r="F1489" s="5"/>
      <c r="G1489" s="5">
        <v>1</v>
      </c>
    </row>
    <row r="1490" spans="1:7" x14ac:dyDescent="0.2">
      <c r="A1490" s="10">
        <v>41913.328356481485</v>
      </c>
      <c r="B1490" s="5"/>
      <c r="C1490" s="5"/>
      <c r="D1490" s="5"/>
      <c r="E1490" s="5">
        <v>1</v>
      </c>
      <c r="F1490" s="5"/>
      <c r="G1490" s="5">
        <v>1</v>
      </c>
    </row>
    <row r="1491" spans="1:7" x14ac:dyDescent="0.2">
      <c r="A1491" s="10">
        <v>41913.521064814813</v>
      </c>
      <c r="B1491" s="5"/>
      <c r="C1491" s="5">
        <v>1</v>
      </c>
      <c r="D1491" s="5"/>
      <c r="E1491" s="5"/>
      <c r="F1491" s="5"/>
      <c r="G1491" s="5">
        <v>1</v>
      </c>
    </row>
    <row r="1492" spans="1:7" x14ac:dyDescent="0.2">
      <c r="A1492" s="10">
        <v>41913.790289351855</v>
      </c>
      <c r="B1492" s="5"/>
      <c r="C1492" s="5">
        <v>1</v>
      </c>
      <c r="D1492" s="5"/>
      <c r="E1492" s="5"/>
      <c r="F1492" s="5"/>
      <c r="G1492" s="5">
        <v>1</v>
      </c>
    </row>
    <row r="1493" spans="1:7" x14ac:dyDescent="0.2">
      <c r="A1493" s="10">
        <v>41913.94840277778</v>
      </c>
      <c r="B1493" s="5"/>
      <c r="C1493" s="5">
        <v>1</v>
      </c>
      <c r="D1493" s="5"/>
      <c r="E1493" s="5"/>
      <c r="F1493" s="5"/>
      <c r="G1493" s="5">
        <v>1</v>
      </c>
    </row>
    <row r="1494" spans="1:7" x14ac:dyDescent="0.2">
      <c r="A1494" s="10">
        <v>41914.092152777775</v>
      </c>
      <c r="B1494" s="5"/>
      <c r="C1494" s="5">
        <v>1</v>
      </c>
      <c r="D1494" s="5"/>
      <c r="E1494" s="5"/>
      <c r="F1494" s="5"/>
      <c r="G1494" s="5">
        <v>1</v>
      </c>
    </row>
    <row r="1495" spans="1:7" x14ac:dyDescent="0.2">
      <c r="A1495" s="10">
        <v>41914.100289351853</v>
      </c>
      <c r="B1495" s="5"/>
      <c r="C1495" s="5"/>
      <c r="D1495" s="5"/>
      <c r="E1495" s="5">
        <v>1</v>
      </c>
      <c r="F1495" s="5"/>
      <c r="G1495" s="5">
        <v>1</v>
      </c>
    </row>
    <row r="1496" spans="1:7" x14ac:dyDescent="0.2">
      <c r="A1496" s="10">
        <v>41914.295104166667</v>
      </c>
      <c r="B1496" s="5"/>
      <c r="C1496" s="5"/>
      <c r="D1496" s="5"/>
      <c r="E1496" s="5">
        <v>1</v>
      </c>
      <c r="F1496" s="5"/>
      <c r="G1496" s="5">
        <v>1</v>
      </c>
    </row>
    <row r="1497" spans="1:7" x14ac:dyDescent="0.2">
      <c r="A1497" s="10">
        <v>41914.590011574073</v>
      </c>
      <c r="B1497" s="5"/>
      <c r="C1497" s="5">
        <v>1</v>
      </c>
      <c r="D1497" s="5"/>
      <c r="E1497" s="5"/>
      <c r="F1497" s="5"/>
      <c r="G1497" s="5">
        <v>1</v>
      </c>
    </row>
    <row r="1498" spans="1:7" x14ac:dyDescent="0.2">
      <c r="A1498" s="10">
        <v>41914.917858796296</v>
      </c>
      <c r="B1498" s="5"/>
      <c r="C1498" s="5"/>
      <c r="D1498" s="5"/>
      <c r="E1498" s="5">
        <v>1</v>
      </c>
      <c r="F1498" s="5"/>
      <c r="G1498" s="5">
        <v>1</v>
      </c>
    </row>
    <row r="1499" spans="1:7" x14ac:dyDescent="0.2">
      <c r="A1499" s="10">
        <v>41915.003275462965</v>
      </c>
      <c r="B1499" s="5"/>
      <c r="C1499" s="5"/>
      <c r="D1499" s="5"/>
      <c r="E1499" s="5">
        <v>1</v>
      </c>
      <c r="F1499" s="5"/>
      <c r="G1499" s="5">
        <v>1</v>
      </c>
    </row>
    <row r="1500" spans="1:7" x14ac:dyDescent="0.2">
      <c r="A1500" s="10">
        <v>41915.400219907409</v>
      </c>
      <c r="B1500" s="5"/>
      <c r="C1500" s="5">
        <v>1</v>
      </c>
      <c r="D1500" s="5"/>
      <c r="E1500" s="5"/>
      <c r="F1500" s="5"/>
      <c r="G1500" s="5">
        <v>1</v>
      </c>
    </row>
    <row r="1501" spans="1:7" x14ac:dyDescent="0.2">
      <c r="A1501" s="10">
        <v>41915.437210648146</v>
      </c>
      <c r="B1501" s="5"/>
      <c r="C1501" s="5"/>
      <c r="D1501" s="5"/>
      <c r="E1501" s="5">
        <v>1</v>
      </c>
      <c r="F1501" s="5"/>
      <c r="G1501" s="5">
        <v>1</v>
      </c>
    </row>
    <row r="1502" spans="1:7" x14ac:dyDescent="0.2">
      <c r="A1502" s="10">
        <v>41915.747314814813</v>
      </c>
      <c r="B1502" s="5"/>
      <c r="C1502" s="5"/>
      <c r="D1502" s="5"/>
      <c r="E1502" s="5">
        <v>1</v>
      </c>
      <c r="F1502" s="5"/>
      <c r="G1502" s="5">
        <v>1</v>
      </c>
    </row>
    <row r="1503" spans="1:7" x14ac:dyDescent="0.2">
      <c r="A1503" s="10">
        <v>41915.762835648151</v>
      </c>
      <c r="B1503" s="5"/>
      <c r="C1503" s="5"/>
      <c r="D1503" s="5"/>
      <c r="E1503" s="5">
        <v>1</v>
      </c>
      <c r="F1503" s="5"/>
      <c r="G1503" s="5">
        <v>1</v>
      </c>
    </row>
    <row r="1504" spans="1:7" x14ac:dyDescent="0.2">
      <c r="A1504" s="10">
        <v>41915.896967592591</v>
      </c>
      <c r="B1504" s="5">
        <v>1</v>
      </c>
      <c r="C1504" s="5"/>
      <c r="D1504" s="5"/>
      <c r="E1504" s="5"/>
      <c r="F1504" s="5"/>
      <c r="G1504" s="5">
        <v>1</v>
      </c>
    </row>
    <row r="1505" spans="1:7" x14ac:dyDescent="0.2">
      <c r="A1505" s="10">
        <v>41916.597638888888</v>
      </c>
      <c r="B1505" s="5"/>
      <c r="C1505" s="5">
        <v>1</v>
      </c>
      <c r="D1505" s="5"/>
      <c r="E1505" s="5"/>
      <c r="F1505" s="5"/>
      <c r="G1505" s="5">
        <v>1</v>
      </c>
    </row>
    <row r="1506" spans="1:7" x14ac:dyDescent="0.2">
      <c r="A1506" s="10">
        <v>41917.731736111113</v>
      </c>
      <c r="B1506" s="5"/>
      <c r="C1506" s="5"/>
      <c r="D1506" s="5"/>
      <c r="E1506" s="5">
        <v>1</v>
      </c>
      <c r="F1506" s="5"/>
      <c r="G1506" s="5">
        <v>1</v>
      </c>
    </row>
    <row r="1507" spans="1:7" x14ac:dyDescent="0.2">
      <c r="A1507" s="10">
        <v>41918.628240740742</v>
      </c>
      <c r="B1507" s="5"/>
      <c r="C1507" s="5">
        <v>1</v>
      </c>
      <c r="D1507" s="5"/>
      <c r="E1507" s="5"/>
      <c r="F1507" s="5"/>
      <c r="G1507" s="5">
        <v>1</v>
      </c>
    </row>
    <row r="1508" spans="1:7" x14ac:dyDescent="0.2">
      <c r="A1508" s="10">
        <v>41918.670115740744</v>
      </c>
      <c r="B1508" s="5"/>
      <c r="C1508" s="5"/>
      <c r="D1508" s="5"/>
      <c r="E1508" s="5">
        <v>1</v>
      </c>
      <c r="F1508" s="5"/>
      <c r="G1508" s="5">
        <v>1</v>
      </c>
    </row>
    <row r="1509" spans="1:7" x14ac:dyDescent="0.2">
      <c r="A1509" s="10">
        <v>41918.742175925923</v>
      </c>
      <c r="B1509" s="5"/>
      <c r="C1509" s="5"/>
      <c r="D1509" s="5"/>
      <c r="E1509" s="5">
        <v>1</v>
      </c>
      <c r="F1509" s="5"/>
      <c r="G1509" s="5">
        <v>1</v>
      </c>
    </row>
    <row r="1510" spans="1:7" x14ac:dyDescent="0.2">
      <c r="A1510" s="10">
        <v>41918.818460648145</v>
      </c>
      <c r="B1510" s="5">
        <v>1</v>
      </c>
      <c r="C1510" s="5"/>
      <c r="D1510" s="5"/>
      <c r="E1510" s="5"/>
      <c r="F1510" s="5"/>
      <c r="G1510" s="5">
        <v>1</v>
      </c>
    </row>
    <row r="1511" spans="1:7" x14ac:dyDescent="0.2">
      <c r="A1511" s="10">
        <v>41918.880833333336</v>
      </c>
      <c r="B1511" s="5"/>
      <c r="C1511" s="5"/>
      <c r="D1511" s="5"/>
      <c r="E1511" s="5">
        <v>1</v>
      </c>
      <c r="F1511" s="5"/>
      <c r="G1511" s="5">
        <v>1</v>
      </c>
    </row>
    <row r="1512" spans="1:7" x14ac:dyDescent="0.2">
      <c r="A1512" s="10">
        <v>41919.140706018516</v>
      </c>
      <c r="B1512" s="5"/>
      <c r="C1512" s="5">
        <v>1</v>
      </c>
      <c r="D1512" s="5"/>
      <c r="E1512" s="5"/>
      <c r="F1512" s="5"/>
      <c r="G1512" s="5">
        <v>1</v>
      </c>
    </row>
    <row r="1513" spans="1:7" x14ac:dyDescent="0.2">
      <c r="A1513" s="10">
        <v>41919.761782407404</v>
      </c>
      <c r="B1513" s="5"/>
      <c r="C1513" s="5">
        <v>1</v>
      </c>
      <c r="D1513" s="5"/>
      <c r="E1513" s="5"/>
      <c r="F1513" s="5"/>
      <c r="G1513" s="5">
        <v>1</v>
      </c>
    </row>
    <row r="1514" spans="1:7" x14ac:dyDescent="0.2">
      <c r="A1514" s="10">
        <v>41920.123611111114</v>
      </c>
      <c r="B1514" s="5"/>
      <c r="C1514" s="5"/>
      <c r="D1514" s="5"/>
      <c r="E1514" s="5">
        <v>1</v>
      </c>
      <c r="F1514" s="5"/>
      <c r="G1514" s="5">
        <v>1</v>
      </c>
    </row>
    <row r="1515" spans="1:7" x14ac:dyDescent="0.2">
      <c r="A1515" s="10">
        <v>41920.787534722222</v>
      </c>
      <c r="B1515" s="5"/>
      <c r="C1515" s="5"/>
      <c r="D1515" s="5"/>
      <c r="E1515" s="5">
        <v>1</v>
      </c>
      <c r="F1515" s="5"/>
      <c r="G1515" s="5">
        <v>1</v>
      </c>
    </row>
    <row r="1516" spans="1:7" x14ac:dyDescent="0.2">
      <c r="A1516" s="10">
        <v>41920.963472222225</v>
      </c>
      <c r="B1516" s="5"/>
      <c r="C1516" s="5">
        <v>1</v>
      </c>
      <c r="D1516" s="5"/>
      <c r="E1516" s="5"/>
      <c r="F1516" s="5"/>
      <c r="G1516" s="5">
        <v>1</v>
      </c>
    </row>
    <row r="1517" spans="1:7" x14ac:dyDescent="0.2">
      <c r="A1517" s="10">
        <v>41921.263078703705</v>
      </c>
      <c r="B1517" s="5"/>
      <c r="C1517" s="5">
        <v>1</v>
      </c>
      <c r="D1517" s="5"/>
      <c r="E1517" s="5"/>
      <c r="F1517" s="5"/>
      <c r="G1517" s="5">
        <v>1</v>
      </c>
    </row>
    <row r="1518" spans="1:7" x14ac:dyDescent="0.2">
      <c r="A1518" s="10">
        <v>41921.279976851853</v>
      </c>
      <c r="B1518" s="5"/>
      <c r="C1518" s="5"/>
      <c r="D1518" s="5"/>
      <c r="E1518" s="5">
        <v>1</v>
      </c>
      <c r="F1518" s="5"/>
      <c r="G1518" s="5">
        <v>1</v>
      </c>
    </row>
    <row r="1519" spans="1:7" x14ac:dyDescent="0.2">
      <c r="A1519" s="10">
        <v>41921.375532407408</v>
      </c>
      <c r="B1519" s="5"/>
      <c r="C1519" s="5"/>
      <c r="D1519" s="5"/>
      <c r="E1519" s="5">
        <v>1</v>
      </c>
      <c r="F1519" s="5"/>
      <c r="G1519" s="5">
        <v>1</v>
      </c>
    </row>
    <row r="1520" spans="1:7" x14ac:dyDescent="0.2">
      <c r="A1520" s="10">
        <v>41921.770439814813</v>
      </c>
      <c r="B1520" s="5"/>
      <c r="C1520" s="5">
        <v>1</v>
      </c>
      <c r="D1520" s="5"/>
      <c r="E1520" s="5"/>
      <c r="F1520" s="5"/>
      <c r="G1520" s="5">
        <v>1</v>
      </c>
    </row>
    <row r="1521" spans="1:7" x14ac:dyDescent="0.2">
      <c r="A1521" s="10">
        <v>41921.842627314814</v>
      </c>
      <c r="B1521" s="5">
        <v>1</v>
      </c>
      <c r="C1521" s="5"/>
      <c r="D1521" s="5"/>
      <c r="E1521" s="5"/>
      <c r="F1521" s="5"/>
      <c r="G1521" s="5">
        <v>1</v>
      </c>
    </row>
    <row r="1522" spans="1:7" x14ac:dyDescent="0.2">
      <c r="A1522" s="10">
        <v>41922.535185185188</v>
      </c>
      <c r="B1522" s="5"/>
      <c r="C1522" s="5">
        <v>1</v>
      </c>
      <c r="D1522" s="5"/>
      <c r="E1522" s="5"/>
      <c r="F1522" s="5"/>
      <c r="G1522" s="5">
        <v>1</v>
      </c>
    </row>
    <row r="1523" spans="1:7" x14ac:dyDescent="0.2">
      <c r="A1523" s="10">
        <v>41922.640590277777</v>
      </c>
      <c r="B1523" s="5"/>
      <c r="C1523" s="5"/>
      <c r="D1523" s="5"/>
      <c r="E1523" s="5">
        <v>1</v>
      </c>
      <c r="F1523" s="5"/>
      <c r="G1523" s="5">
        <v>1</v>
      </c>
    </row>
    <row r="1524" spans="1:7" x14ac:dyDescent="0.2">
      <c r="A1524" s="10">
        <v>41922.741655092592</v>
      </c>
      <c r="B1524" s="5"/>
      <c r="C1524" s="5">
        <v>1</v>
      </c>
      <c r="D1524" s="5"/>
      <c r="E1524" s="5"/>
      <c r="F1524" s="5"/>
      <c r="G1524" s="5">
        <v>1</v>
      </c>
    </row>
    <row r="1525" spans="1:7" x14ac:dyDescent="0.2">
      <c r="A1525" s="10">
        <v>41922.783229166664</v>
      </c>
      <c r="B1525" s="5"/>
      <c r="C1525" s="5">
        <v>1</v>
      </c>
      <c r="D1525" s="5"/>
      <c r="E1525" s="5"/>
      <c r="F1525" s="5"/>
      <c r="G1525" s="5">
        <v>1</v>
      </c>
    </row>
    <row r="1526" spans="1:7" x14ac:dyDescent="0.2">
      <c r="A1526" s="10">
        <v>41923.354351851849</v>
      </c>
      <c r="B1526" s="5"/>
      <c r="C1526" s="5"/>
      <c r="D1526" s="5"/>
      <c r="E1526" s="5">
        <v>1</v>
      </c>
      <c r="F1526" s="5"/>
      <c r="G1526" s="5">
        <v>1</v>
      </c>
    </row>
    <row r="1527" spans="1:7" x14ac:dyDescent="0.2">
      <c r="A1527" s="10">
        <v>41923.783576388887</v>
      </c>
      <c r="B1527" s="5"/>
      <c r="C1527" s="5">
        <v>1</v>
      </c>
      <c r="D1527" s="5"/>
      <c r="E1527" s="5"/>
      <c r="F1527" s="5"/>
      <c r="G1527" s="5">
        <v>1</v>
      </c>
    </row>
    <row r="1528" spans="1:7" x14ac:dyDescent="0.2">
      <c r="A1528" s="10">
        <v>41923.837731481479</v>
      </c>
      <c r="B1528" s="5">
        <v>1</v>
      </c>
      <c r="C1528" s="5"/>
      <c r="D1528" s="5"/>
      <c r="E1528" s="5"/>
      <c r="F1528" s="5"/>
      <c r="G1528" s="5">
        <v>1</v>
      </c>
    </row>
    <row r="1529" spans="1:7" x14ac:dyDescent="0.2">
      <c r="A1529" s="10">
        <v>41923.838692129626</v>
      </c>
      <c r="B1529" s="5"/>
      <c r="C1529" s="5"/>
      <c r="D1529" s="5"/>
      <c r="E1529" s="5">
        <v>1</v>
      </c>
      <c r="F1529" s="5"/>
      <c r="G1529" s="5">
        <v>1</v>
      </c>
    </row>
    <row r="1530" spans="1:7" x14ac:dyDescent="0.2">
      <c r="A1530" s="10">
        <v>41923.857511574075</v>
      </c>
      <c r="B1530" s="5"/>
      <c r="C1530" s="5">
        <v>1</v>
      </c>
      <c r="D1530" s="5"/>
      <c r="E1530" s="5"/>
      <c r="F1530" s="5"/>
      <c r="G1530" s="5">
        <v>1</v>
      </c>
    </row>
    <row r="1531" spans="1:7" x14ac:dyDescent="0.2">
      <c r="A1531" s="10">
        <v>41923.921643518515</v>
      </c>
      <c r="B1531" s="5"/>
      <c r="C1531" s="5"/>
      <c r="D1531" s="5"/>
      <c r="E1531" s="5">
        <v>1</v>
      </c>
      <c r="F1531" s="5"/>
      <c r="G1531" s="5">
        <v>1</v>
      </c>
    </row>
    <row r="1532" spans="1:7" x14ac:dyDescent="0.2">
      <c r="A1532" s="10">
        <v>41924.996099537035</v>
      </c>
      <c r="B1532" s="5"/>
      <c r="C1532" s="5"/>
      <c r="D1532" s="5"/>
      <c r="E1532" s="5">
        <v>1</v>
      </c>
      <c r="F1532" s="5"/>
      <c r="G1532" s="5">
        <v>1</v>
      </c>
    </row>
    <row r="1533" spans="1:7" x14ac:dyDescent="0.2">
      <c r="A1533" s="10">
        <v>41925.906689814816</v>
      </c>
      <c r="B1533" s="5"/>
      <c r="C1533" s="5"/>
      <c r="D1533" s="5"/>
      <c r="E1533" s="5">
        <v>1</v>
      </c>
      <c r="F1533" s="5"/>
      <c r="G1533" s="5">
        <v>1</v>
      </c>
    </row>
    <row r="1534" spans="1:7" x14ac:dyDescent="0.2">
      <c r="A1534" s="10">
        <v>41926.29965277778</v>
      </c>
      <c r="B1534" s="5"/>
      <c r="C1534" s="5">
        <v>1</v>
      </c>
      <c r="D1534" s="5"/>
      <c r="E1534" s="5"/>
      <c r="F1534" s="5"/>
      <c r="G1534" s="5">
        <v>1</v>
      </c>
    </row>
    <row r="1535" spans="1:7" x14ac:dyDescent="0.2">
      <c r="A1535" s="10">
        <v>41926.482731481483</v>
      </c>
      <c r="B1535" s="5"/>
      <c r="C1535" s="5">
        <v>1</v>
      </c>
      <c r="D1535" s="5"/>
      <c r="E1535" s="5"/>
      <c r="F1535" s="5"/>
      <c r="G1535" s="5">
        <v>1</v>
      </c>
    </row>
    <row r="1536" spans="1:7" x14ac:dyDescent="0.2">
      <c r="A1536" s="10">
        <v>41926.542303240742</v>
      </c>
      <c r="B1536" s="5"/>
      <c r="C1536" s="5">
        <v>1</v>
      </c>
      <c r="D1536" s="5"/>
      <c r="E1536" s="5"/>
      <c r="F1536" s="5"/>
      <c r="G1536" s="5">
        <v>1</v>
      </c>
    </row>
    <row r="1537" spans="1:7" x14ac:dyDescent="0.2">
      <c r="A1537" s="10">
        <v>41926.585162037038</v>
      </c>
      <c r="B1537" s="5"/>
      <c r="C1537" s="5"/>
      <c r="D1537" s="5"/>
      <c r="E1537" s="5">
        <v>1</v>
      </c>
      <c r="F1537" s="5"/>
      <c r="G1537" s="5">
        <v>1</v>
      </c>
    </row>
    <row r="1538" spans="1:7" x14ac:dyDescent="0.2">
      <c r="A1538" s="10">
        <v>41926.680879629632</v>
      </c>
      <c r="B1538" s="5"/>
      <c r="C1538" s="5">
        <v>1</v>
      </c>
      <c r="D1538" s="5"/>
      <c r="E1538" s="5"/>
      <c r="F1538" s="5"/>
      <c r="G1538" s="5">
        <v>1</v>
      </c>
    </row>
    <row r="1539" spans="1:7" x14ac:dyDescent="0.2">
      <c r="A1539" s="10">
        <v>41926.73778935185</v>
      </c>
      <c r="B1539" s="5"/>
      <c r="C1539" s="5"/>
      <c r="D1539" s="5"/>
      <c r="E1539" s="5">
        <v>1</v>
      </c>
      <c r="F1539" s="5"/>
      <c r="G1539" s="5">
        <v>1</v>
      </c>
    </row>
    <row r="1540" spans="1:7" x14ac:dyDescent="0.2">
      <c r="A1540" s="10">
        <v>41926.854166666664</v>
      </c>
      <c r="B1540" s="5"/>
      <c r="C1540" s="5">
        <v>1</v>
      </c>
      <c r="D1540" s="5"/>
      <c r="E1540" s="5"/>
      <c r="F1540" s="5"/>
      <c r="G1540" s="5">
        <v>1</v>
      </c>
    </row>
    <row r="1541" spans="1:7" x14ac:dyDescent="0.2">
      <c r="A1541" s="10">
        <v>41926.942685185182</v>
      </c>
      <c r="B1541" s="5"/>
      <c r="C1541" s="5"/>
      <c r="D1541" s="5"/>
      <c r="E1541" s="5">
        <v>1</v>
      </c>
      <c r="F1541" s="5"/>
      <c r="G1541" s="5">
        <v>1</v>
      </c>
    </row>
    <row r="1542" spans="1:7" x14ac:dyDescent="0.2">
      <c r="A1542" s="10">
        <v>41927.067627314813</v>
      </c>
      <c r="B1542" s="5">
        <v>1</v>
      </c>
      <c r="C1542" s="5"/>
      <c r="D1542" s="5"/>
      <c r="E1542" s="5"/>
      <c r="F1542" s="5"/>
      <c r="G1542" s="5">
        <v>1</v>
      </c>
    </row>
    <row r="1543" spans="1:7" x14ac:dyDescent="0.2">
      <c r="A1543" s="10">
        <v>41927.124884259261</v>
      </c>
      <c r="B1543" s="5"/>
      <c r="C1543" s="5">
        <v>1</v>
      </c>
      <c r="D1543" s="5"/>
      <c r="E1543" s="5"/>
      <c r="F1543" s="5"/>
      <c r="G1543" s="5">
        <v>1</v>
      </c>
    </row>
    <row r="1544" spans="1:7" x14ac:dyDescent="0.2">
      <c r="A1544" s="10">
        <v>41927.235636574071</v>
      </c>
      <c r="B1544" s="5"/>
      <c r="C1544" s="5">
        <v>1</v>
      </c>
      <c r="D1544" s="5"/>
      <c r="E1544" s="5"/>
      <c r="F1544" s="5"/>
      <c r="G1544" s="5">
        <v>1</v>
      </c>
    </row>
    <row r="1545" spans="1:7" x14ac:dyDescent="0.2">
      <c r="A1545" s="10">
        <v>41927.295694444445</v>
      </c>
      <c r="B1545" s="5"/>
      <c r="C1545" s="5">
        <v>1</v>
      </c>
      <c r="D1545" s="5"/>
      <c r="E1545" s="5"/>
      <c r="F1545" s="5"/>
      <c r="G1545" s="5">
        <v>1</v>
      </c>
    </row>
    <row r="1546" spans="1:7" x14ac:dyDescent="0.2">
      <c r="A1546" s="10">
        <v>41927.71980324074</v>
      </c>
      <c r="B1546" s="5"/>
      <c r="C1546" s="5">
        <v>1</v>
      </c>
      <c r="D1546" s="5"/>
      <c r="E1546" s="5"/>
      <c r="F1546" s="5"/>
      <c r="G1546" s="5">
        <v>1</v>
      </c>
    </row>
    <row r="1547" spans="1:7" x14ac:dyDescent="0.2">
      <c r="A1547" s="10">
        <v>41927.848900462966</v>
      </c>
      <c r="B1547" s="5"/>
      <c r="C1547" s="5"/>
      <c r="D1547" s="5"/>
      <c r="E1547" s="5">
        <v>1</v>
      </c>
      <c r="F1547" s="5"/>
      <c r="G1547" s="5">
        <v>1</v>
      </c>
    </row>
    <row r="1548" spans="1:7" x14ac:dyDescent="0.2">
      <c r="A1548" s="10">
        <v>41927.873784722222</v>
      </c>
      <c r="B1548" s="5"/>
      <c r="C1548" s="5"/>
      <c r="D1548" s="5"/>
      <c r="E1548" s="5">
        <v>1</v>
      </c>
      <c r="F1548" s="5"/>
      <c r="G1548" s="5">
        <v>1</v>
      </c>
    </row>
    <row r="1549" spans="1:7" x14ac:dyDescent="0.2">
      <c r="A1549" s="10">
        <v>41927.936157407406</v>
      </c>
      <c r="B1549" s="5"/>
      <c r="C1549" s="5"/>
      <c r="D1549" s="5"/>
      <c r="E1549" s="5">
        <v>1</v>
      </c>
      <c r="F1549" s="5"/>
      <c r="G1549" s="5">
        <v>1</v>
      </c>
    </row>
    <row r="1550" spans="1:7" x14ac:dyDescent="0.2">
      <c r="A1550" s="10">
        <v>41928.015439814815</v>
      </c>
      <c r="B1550" s="5"/>
      <c r="C1550" s="5">
        <v>1</v>
      </c>
      <c r="D1550" s="5"/>
      <c r="E1550" s="5"/>
      <c r="F1550" s="5"/>
      <c r="G1550" s="5">
        <v>1</v>
      </c>
    </row>
    <row r="1551" spans="1:7" x14ac:dyDescent="0.2">
      <c r="A1551" s="10">
        <v>41928.170497685183</v>
      </c>
      <c r="B1551" s="5"/>
      <c r="C1551" s="5"/>
      <c r="D1551" s="5"/>
      <c r="E1551" s="5">
        <v>1</v>
      </c>
      <c r="F1551" s="5"/>
      <c r="G1551" s="5">
        <v>1</v>
      </c>
    </row>
    <row r="1552" spans="1:7" x14ac:dyDescent="0.2">
      <c r="A1552" s="10">
        <v>41928.690138888887</v>
      </c>
      <c r="B1552" s="5"/>
      <c r="C1552" s="5">
        <v>1</v>
      </c>
      <c r="D1552" s="5"/>
      <c r="E1552" s="5"/>
      <c r="F1552" s="5"/>
      <c r="G1552" s="5">
        <v>1</v>
      </c>
    </row>
    <row r="1553" spans="1:7" x14ac:dyDescent="0.2">
      <c r="A1553" s="10">
        <v>41928.881064814814</v>
      </c>
      <c r="B1553" s="5"/>
      <c r="C1553" s="5"/>
      <c r="D1553" s="5"/>
      <c r="E1553" s="5">
        <v>1</v>
      </c>
      <c r="F1553" s="5"/>
      <c r="G1553" s="5">
        <v>1</v>
      </c>
    </row>
    <row r="1554" spans="1:7" x14ac:dyDescent="0.2">
      <c r="A1554" s="10">
        <v>41928.904189814813</v>
      </c>
      <c r="B1554" s="5"/>
      <c r="C1554" s="5">
        <v>1</v>
      </c>
      <c r="D1554" s="5"/>
      <c r="E1554" s="5"/>
      <c r="F1554" s="5"/>
      <c r="G1554" s="5">
        <v>1</v>
      </c>
    </row>
    <row r="1555" spans="1:7" x14ac:dyDescent="0.2">
      <c r="A1555" s="10">
        <v>41929.164733796293</v>
      </c>
      <c r="B1555" s="5"/>
      <c r="C1555" s="5"/>
      <c r="D1555" s="5"/>
      <c r="E1555" s="5">
        <v>1</v>
      </c>
      <c r="F1555" s="5"/>
      <c r="G1555" s="5">
        <v>1</v>
      </c>
    </row>
    <row r="1556" spans="1:7" x14ac:dyDescent="0.2">
      <c r="A1556" s="10">
        <v>41929.174456018518</v>
      </c>
      <c r="B1556" s="5"/>
      <c r="C1556" s="5">
        <v>1</v>
      </c>
      <c r="D1556" s="5"/>
      <c r="E1556" s="5"/>
      <c r="F1556" s="5"/>
      <c r="G1556" s="5">
        <v>1</v>
      </c>
    </row>
    <row r="1557" spans="1:7" x14ac:dyDescent="0.2">
      <c r="A1557" s="10">
        <v>41929.266215277778</v>
      </c>
      <c r="B1557" s="5"/>
      <c r="C1557" s="5">
        <v>1</v>
      </c>
      <c r="D1557" s="5"/>
      <c r="E1557" s="5"/>
      <c r="F1557" s="5"/>
      <c r="G1557" s="5">
        <v>1</v>
      </c>
    </row>
    <row r="1558" spans="1:7" x14ac:dyDescent="0.2">
      <c r="A1558" s="10">
        <v>41930.218657407408</v>
      </c>
      <c r="B1558" s="5"/>
      <c r="C1558" s="5">
        <v>1</v>
      </c>
      <c r="D1558" s="5"/>
      <c r="E1558" s="5"/>
      <c r="F1558" s="5"/>
      <c r="G1558" s="5">
        <v>1</v>
      </c>
    </row>
    <row r="1559" spans="1:7" x14ac:dyDescent="0.2">
      <c r="A1559" s="10">
        <v>41930.975601851853</v>
      </c>
      <c r="B1559" s="5"/>
      <c r="C1559" s="5"/>
      <c r="D1559" s="5"/>
      <c r="E1559" s="5">
        <v>1</v>
      </c>
      <c r="F1559" s="5"/>
      <c r="G1559" s="5">
        <v>1</v>
      </c>
    </row>
    <row r="1560" spans="1:7" x14ac:dyDescent="0.2">
      <c r="A1560" s="10">
        <v>41931.682939814818</v>
      </c>
      <c r="B1560" s="5"/>
      <c r="C1560" s="5"/>
      <c r="D1560" s="5"/>
      <c r="E1560" s="5">
        <v>1</v>
      </c>
      <c r="F1560" s="5"/>
      <c r="G1560" s="5">
        <v>1</v>
      </c>
    </row>
    <row r="1561" spans="1:7" x14ac:dyDescent="0.2">
      <c r="A1561" s="10">
        <v>41931.959016203706</v>
      </c>
      <c r="B1561" s="5">
        <v>1</v>
      </c>
      <c r="C1561" s="5"/>
      <c r="D1561" s="5"/>
      <c r="E1561" s="5"/>
      <c r="F1561" s="5"/>
      <c r="G1561" s="5">
        <v>1</v>
      </c>
    </row>
    <row r="1562" spans="1:7" x14ac:dyDescent="0.2">
      <c r="A1562" s="10">
        <v>41932.036851851852</v>
      </c>
      <c r="B1562" s="5"/>
      <c r="C1562" s="5"/>
      <c r="D1562" s="5"/>
      <c r="E1562" s="5">
        <v>1</v>
      </c>
      <c r="F1562" s="5"/>
      <c r="G1562" s="5">
        <v>1</v>
      </c>
    </row>
    <row r="1563" spans="1:7" x14ac:dyDescent="0.2">
      <c r="A1563" s="10">
        <v>41932.311099537037</v>
      </c>
      <c r="B1563" s="5"/>
      <c r="C1563" s="5"/>
      <c r="D1563" s="5"/>
      <c r="E1563" s="5">
        <v>1</v>
      </c>
      <c r="F1563" s="5"/>
      <c r="G1563" s="5">
        <v>1</v>
      </c>
    </row>
    <row r="1564" spans="1:7" x14ac:dyDescent="0.2">
      <c r="A1564" s="10">
        <v>41932.708877314813</v>
      </c>
      <c r="B1564" s="5"/>
      <c r="C1564" s="5"/>
      <c r="D1564" s="5"/>
      <c r="E1564" s="5">
        <v>1</v>
      </c>
      <c r="F1564" s="5"/>
      <c r="G1564" s="5">
        <v>1</v>
      </c>
    </row>
    <row r="1565" spans="1:7" x14ac:dyDescent="0.2">
      <c r="A1565" s="10">
        <v>41932.745046296295</v>
      </c>
      <c r="B1565" s="5"/>
      <c r="C1565" s="5"/>
      <c r="D1565" s="5"/>
      <c r="E1565" s="5">
        <v>1</v>
      </c>
      <c r="F1565" s="5"/>
      <c r="G1565" s="5">
        <v>1</v>
      </c>
    </row>
    <row r="1566" spans="1:7" x14ac:dyDescent="0.2">
      <c r="A1566" s="10">
        <v>41932.819525462961</v>
      </c>
      <c r="B1566" s="5"/>
      <c r="C1566" s="5"/>
      <c r="D1566" s="5"/>
      <c r="E1566" s="5">
        <v>1</v>
      </c>
      <c r="F1566" s="5"/>
      <c r="G1566" s="5">
        <v>1</v>
      </c>
    </row>
    <row r="1567" spans="1:7" x14ac:dyDescent="0.2">
      <c r="A1567" s="10">
        <v>41932.871990740743</v>
      </c>
      <c r="B1567" s="5"/>
      <c r="C1567" s="5">
        <v>1</v>
      </c>
      <c r="D1567" s="5"/>
      <c r="E1567" s="5"/>
      <c r="F1567" s="5"/>
      <c r="G1567" s="5">
        <v>1</v>
      </c>
    </row>
    <row r="1568" spans="1:7" x14ac:dyDescent="0.2">
      <c r="A1568" s="10">
        <v>41933.291643518518</v>
      </c>
      <c r="B1568" s="5"/>
      <c r="C1568" s="5"/>
      <c r="D1568" s="5"/>
      <c r="E1568" s="5">
        <v>1</v>
      </c>
      <c r="F1568" s="5"/>
      <c r="G1568" s="5">
        <v>1</v>
      </c>
    </row>
    <row r="1569" spans="1:7" x14ac:dyDescent="0.2">
      <c r="A1569" s="10">
        <v>41933.586157407408</v>
      </c>
      <c r="B1569" s="5">
        <v>1</v>
      </c>
      <c r="C1569" s="5"/>
      <c r="D1569" s="5"/>
      <c r="E1569" s="5"/>
      <c r="F1569" s="5"/>
      <c r="G1569" s="5">
        <v>1</v>
      </c>
    </row>
    <row r="1570" spans="1:7" x14ac:dyDescent="0.2">
      <c r="A1570" s="10">
        <v>41933.838171296295</v>
      </c>
      <c r="B1570" s="5"/>
      <c r="C1570" s="5"/>
      <c r="D1570" s="5"/>
      <c r="E1570" s="5">
        <v>1</v>
      </c>
      <c r="F1570" s="5"/>
      <c r="G1570" s="5">
        <v>1</v>
      </c>
    </row>
    <row r="1571" spans="1:7" x14ac:dyDescent="0.2">
      <c r="A1571" s="10">
        <v>41934.584502314814</v>
      </c>
      <c r="B1571" s="5"/>
      <c r="C1571" s="5"/>
      <c r="D1571" s="5"/>
      <c r="E1571" s="5">
        <v>1</v>
      </c>
      <c r="F1571" s="5"/>
      <c r="G1571" s="5">
        <v>1</v>
      </c>
    </row>
    <row r="1572" spans="1:7" x14ac:dyDescent="0.2">
      <c r="A1572" s="10">
        <v>41934.71056712963</v>
      </c>
      <c r="B1572" s="5"/>
      <c r="C1572" s="5"/>
      <c r="D1572" s="5"/>
      <c r="E1572" s="5">
        <v>1</v>
      </c>
      <c r="F1572" s="5"/>
      <c r="G1572" s="5">
        <v>1</v>
      </c>
    </row>
    <row r="1573" spans="1:7" x14ac:dyDescent="0.2">
      <c r="A1573" s="10">
        <v>41934.842685185184</v>
      </c>
      <c r="B1573" s="5"/>
      <c r="C1573" s="5">
        <v>1</v>
      </c>
      <c r="D1573" s="5"/>
      <c r="E1573" s="5"/>
      <c r="F1573" s="5"/>
      <c r="G1573" s="5">
        <v>1</v>
      </c>
    </row>
    <row r="1574" spans="1:7" x14ac:dyDescent="0.2">
      <c r="A1574" s="10">
        <v>41934.914918981478</v>
      </c>
      <c r="B1574" s="5"/>
      <c r="C1574" s="5"/>
      <c r="D1574" s="5"/>
      <c r="E1574" s="5">
        <v>1</v>
      </c>
      <c r="F1574" s="5"/>
      <c r="G1574" s="5">
        <v>1</v>
      </c>
    </row>
    <row r="1575" spans="1:7" x14ac:dyDescent="0.2">
      <c r="A1575" s="10">
        <v>41934.959756944445</v>
      </c>
      <c r="B1575" s="5"/>
      <c r="C1575" s="5">
        <v>1</v>
      </c>
      <c r="D1575" s="5"/>
      <c r="E1575" s="5"/>
      <c r="F1575" s="5"/>
      <c r="G1575" s="5">
        <v>1</v>
      </c>
    </row>
    <row r="1576" spans="1:7" x14ac:dyDescent="0.2">
      <c r="A1576" s="10">
        <v>41935.070486111108</v>
      </c>
      <c r="B1576" s="5"/>
      <c r="C1576" s="5"/>
      <c r="D1576" s="5"/>
      <c r="E1576" s="5">
        <v>1</v>
      </c>
      <c r="F1576" s="5"/>
      <c r="G1576" s="5">
        <v>1</v>
      </c>
    </row>
    <row r="1577" spans="1:7" x14ac:dyDescent="0.2">
      <c r="A1577" s="10">
        <v>41935.221585648149</v>
      </c>
      <c r="B1577" s="5">
        <v>1</v>
      </c>
      <c r="C1577" s="5"/>
      <c r="D1577" s="5"/>
      <c r="E1577" s="5"/>
      <c r="F1577" s="5"/>
      <c r="G1577" s="5">
        <v>1</v>
      </c>
    </row>
    <row r="1578" spans="1:7" x14ac:dyDescent="0.2">
      <c r="A1578" s="10">
        <v>41935.509652777779</v>
      </c>
      <c r="B1578" s="5"/>
      <c r="C1578" s="5">
        <v>1</v>
      </c>
      <c r="D1578" s="5"/>
      <c r="E1578" s="5"/>
      <c r="F1578" s="5"/>
      <c r="G1578" s="5">
        <v>1</v>
      </c>
    </row>
    <row r="1579" spans="1:7" x14ac:dyDescent="0.2">
      <c r="A1579" s="10">
        <v>41936.001226851855</v>
      </c>
      <c r="B1579" s="5"/>
      <c r="C1579" s="5"/>
      <c r="D1579" s="5"/>
      <c r="E1579" s="5">
        <v>1</v>
      </c>
      <c r="F1579" s="5"/>
      <c r="G1579" s="5">
        <v>1</v>
      </c>
    </row>
    <row r="1580" spans="1:7" x14ac:dyDescent="0.2">
      <c r="A1580" s="10">
        <v>41936.020752314813</v>
      </c>
      <c r="B1580" s="5"/>
      <c r="C1580" s="5">
        <v>1</v>
      </c>
      <c r="D1580" s="5"/>
      <c r="E1580" s="5"/>
      <c r="F1580" s="5"/>
      <c r="G1580" s="5">
        <v>1</v>
      </c>
    </row>
    <row r="1581" spans="1:7" x14ac:dyDescent="0.2">
      <c r="A1581" s="10">
        <v>41936.647164351853</v>
      </c>
      <c r="B1581" s="5">
        <v>1</v>
      </c>
      <c r="C1581" s="5"/>
      <c r="D1581" s="5"/>
      <c r="E1581" s="5"/>
      <c r="F1581" s="5"/>
      <c r="G1581" s="5">
        <v>1</v>
      </c>
    </row>
    <row r="1582" spans="1:7" x14ac:dyDescent="0.2">
      <c r="A1582" s="10">
        <v>41937.953449074077</v>
      </c>
      <c r="B1582" s="5"/>
      <c r="C1582" s="5"/>
      <c r="D1582" s="5"/>
      <c r="E1582" s="5">
        <v>1</v>
      </c>
      <c r="F1582" s="5"/>
      <c r="G1582" s="5">
        <v>1</v>
      </c>
    </row>
    <row r="1583" spans="1:7" x14ac:dyDescent="0.2">
      <c r="A1583" s="10">
        <v>41938.709421296298</v>
      </c>
      <c r="B1583" s="5"/>
      <c r="C1583" s="5"/>
      <c r="D1583" s="5"/>
      <c r="E1583" s="5">
        <v>1</v>
      </c>
      <c r="F1583" s="5"/>
      <c r="G1583" s="5">
        <v>1</v>
      </c>
    </row>
    <row r="1584" spans="1:7" x14ac:dyDescent="0.2">
      <c r="A1584" s="10">
        <v>41938.717256944445</v>
      </c>
      <c r="B1584" s="5"/>
      <c r="C1584" s="5">
        <v>1</v>
      </c>
      <c r="D1584" s="5"/>
      <c r="E1584" s="5"/>
      <c r="F1584" s="5"/>
      <c r="G1584" s="5">
        <v>1</v>
      </c>
    </row>
    <row r="1585" spans="1:7" x14ac:dyDescent="0.2">
      <c r="A1585" s="10">
        <v>41938.804710648146</v>
      </c>
      <c r="B1585" s="5"/>
      <c r="C1585" s="5">
        <v>1</v>
      </c>
      <c r="D1585" s="5"/>
      <c r="E1585" s="5"/>
      <c r="F1585" s="5"/>
      <c r="G1585" s="5">
        <v>1</v>
      </c>
    </row>
    <row r="1586" spans="1:7" x14ac:dyDescent="0.2">
      <c r="A1586" s="10">
        <v>41938.893263888887</v>
      </c>
      <c r="B1586" s="5">
        <v>1</v>
      </c>
      <c r="C1586" s="5"/>
      <c r="D1586" s="5"/>
      <c r="E1586" s="5"/>
      <c r="F1586" s="5"/>
      <c r="G1586" s="5">
        <v>1</v>
      </c>
    </row>
    <row r="1587" spans="1:7" x14ac:dyDescent="0.2">
      <c r="A1587" s="10">
        <v>41939.00712962963</v>
      </c>
      <c r="B1587" s="5"/>
      <c r="C1587" s="5"/>
      <c r="D1587" s="5"/>
      <c r="E1587" s="5">
        <v>1</v>
      </c>
      <c r="F1587" s="5"/>
      <c r="G1587" s="5">
        <v>1</v>
      </c>
    </row>
    <row r="1588" spans="1:7" x14ac:dyDescent="0.2">
      <c r="A1588" s="10">
        <v>41939.569907407407</v>
      </c>
      <c r="B1588" s="5"/>
      <c r="C1588" s="5"/>
      <c r="D1588" s="5"/>
      <c r="E1588" s="5">
        <v>1</v>
      </c>
      <c r="F1588" s="5"/>
      <c r="G1588" s="5">
        <v>1</v>
      </c>
    </row>
    <row r="1589" spans="1:7" x14ac:dyDescent="0.2">
      <c r="A1589" s="10">
        <v>41939.810300925928</v>
      </c>
      <c r="B1589" s="5"/>
      <c r="C1589" s="5">
        <v>1</v>
      </c>
      <c r="D1589" s="5"/>
      <c r="E1589" s="5"/>
      <c r="F1589" s="5"/>
      <c r="G1589" s="5">
        <v>1</v>
      </c>
    </row>
    <row r="1590" spans="1:7" x14ac:dyDescent="0.2">
      <c r="A1590" s="10">
        <v>41939.8122337963</v>
      </c>
      <c r="B1590" s="5"/>
      <c r="C1590" s="5">
        <v>1</v>
      </c>
      <c r="D1590" s="5"/>
      <c r="E1590" s="5"/>
      <c r="F1590" s="5"/>
      <c r="G1590" s="5">
        <v>1</v>
      </c>
    </row>
    <row r="1591" spans="1:7" x14ac:dyDescent="0.2">
      <c r="A1591" s="10">
        <v>41940.028287037036</v>
      </c>
      <c r="B1591" s="5"/>
      <c r="C1591" s="5">
        <v>1</v>
      </c>
      <c r="D1591" s="5"/>
      <c r="E1591" s="5"/>
      <c r="F1591" s="5"/>
      <c r="G1591" s="5">
        <v>1</v>
      </c>
    </row>
    <row r="1592" spans="1:7" x14ac:dyDescent="0.2">
      <c r="A1592" s="10">
        <v>41940.587233796294</v>
      </c>
      <c r="B1592" s="5"/>
      <c r="C1592" s="5">
        <v>1</v>
      </c>
      <c r="D1592" s="5"/>
      <c r="E1592" s="5"/>
      <c r="F1592" s="5"/>
      <c r="G1592" s="5">
        <v>1</v>
      </c>
    </row>
    <row r="1593" spans="1:7" x14ac:dyDescent="0.2">
      <c r="A1593" s="10">
        <v>41940.598182870373</v>
      </c>
      <c r="B1593" s="5"/>
      <c r="C1593" s="5"/>
      <c r="D1593" s="5"/>
      <c r="E1593" s="5">
        <v>1</v>
      </c>
      <c r="F1593" s="5"/>
      <c r="G1593" s="5">
        <v>1</v>
      </c>
    </row>
    <row r="1594" spans="1:7" x14ac:dyDescent="0.2">
      <c r="A1594" s="10">
        <v>41940.658645833333</v>
      </c>
      <c r="B1594" s="5"/>
      <c r="C1594" s="5">
        <v>1</v>
      </c>
      <c r="D1594" s="5"/>
      <c r="E1594" s="5"/>
      <c r="F1594" s="5"/>
      <c r="G1594" s="5">
        <v>1</v>
      </c>
    </row>
    <row r="1595" spans="1:7" x14ac:dyDescent="0.2">
      <c r="A1595" s="10">
        <v>41940.69158564815</v>
      </c>
      <c r="B1595" s="5"/>
      <c r="C1595" s="5"/>
      <c r="D1595" s="5"/>
      <c r="E1595" s="5">
        <v>1</v>
      </c>
      <c r="F1595" s="5"/>
      <c r="G1595" s="5">
        <v>1</v>
      </c>
    </row>
    <row r="1596" spans="1:7" x14ac:dyDescent="0.2">
      <c r="A1596" s="10">
        <v>41940.89166666667</v>
      </c>
      <c r="B1596" s="5"/>
      <c r="C1596" s="5">
        <v>1</v>
      </c>
      <c r="D1596" s="5"/>
      <c r="E1596" s="5"/>
      <c r="F1596" s="5"/>
      <c r="G1596" s="5">
        <v>1</v>
      </c>
    </row>
    <row r="1597" spans="1:7" x14ac:dyDescent="0.2">
      <c r="A1597" s="10">
        <v>41940.967951388891</v>
      </c>
      <c r="B1597" s="5"/>
      <c r="C1597" s="5">
        <v>1</v>
      </c>
      <c r="D1597" s="5"/>
      <c r="E1597" s="5"/>
      <c r="F1597" s="5"/>
      <c r="G1597" s="5">
        <v>1</v>
      </c>
    </row>
    <row r="1598" spans="1:7" x14ac:dyDescent="0.2">
      <c r="A1598" s="10">
        <v>41941.10297453704</v>
      </c>
      <c r="B1598" s="5"/>
      <c r="C1598" s="5">
        <v>1</v>
      </c>
      <c r="D1598" s="5"/>
      <c r="E1598" s="5"/>
      <c r="F1598" s="5"/>
      <c r="G1598" s="5">
        <v>1</v>
      </c>
    </row>
    <row r="1599" spans="1:7" x14ac:dyDescent="0.2">
      <c r="A1599" s="10">
        <v>41941.430196759262</v>
      </c>
      <c r="B1599" s="5"/>
      <c r="C1599" s="5">
        <v>1</v>
      </c>
      <c r="D1599" s="5"/>
      <c r="E1599" s="5"/>
      <c r="F1599" s="5"/>
      <c r="G1599" s="5">
        <v>1</v>
      </c>
    </row>
    <row r="1600" spans="1:7" x14ac:dyDescent="0.2">
      <c r="A1600" s="10">
        <v>41941.500520833331</v>
      </c>
      <c r="B1600" s="5"/>
      <c r="C1600" s="5"/>
      <c r="D1600" s="5"/>
      <c r="E1600" s="5">
        <v>1</v>
      </c>
      <c r="F1600" s="5"/>
      <c r="G1600" s="5">
        <v>1</v>
      </c>
    </row>
    <row r="1601" spans="1:7" x14ac:dyDescent="0.2">
      <c r="A1601" s="10">
        <v>41941.585231481484</v>
      </c>
      <c r="B1601" s="5"/>
      <c r="C1601" s="5">
        <v>1</v>
      </c>
      <c r="D1601" s="5"/>
      <c r="E1601" s="5"/>
      <c r="F1601" s="5"/>
      <c r="G1601" s="5">
        <v>1</v>
      </c>
    </row>
    <row r="1602" spans="1:7" x14ac:dyDescent="0.2">
      <c r="A1602" s="10">
        <v>41941.680567129632</v>
      </c>
      <c r="B1602" s="5"/>
      <c r="C1602" s="5">
        <v>1</v>
      </c>
      <c r="D1602" s="5"/>
      <c r="E1602" s="5"/>
      <c r="F1602" s="5"/>
      <c r="G1602" s="5">
        <v>1</v>
      </c>
    </row>
    <row r="1603" spans="1:7" x14ac:dyDescent="0.2">
      <c r="A1603" s="10">
        <v>41941.683865740742</v>
      </c>
      <c r="B1603" s="5"/>
      <c r="C1603" s="5"/>
      <c r="D1603" s="5"/>
      <c r="E1603" s="5">
        <v>1</v>
      </c>
      <c r="F1603" s="5"/>
      <c r="G1603" s="5">
        <v>1</v>
      </c>
    </row>
    <row r="1604" spans="1:7" x14ac:dyDescent="0.2">
      <c r="A1604" s="10">
        <v>41941.75203703704</v>
      </c>
      <c r="B1604" s="5"/>
      <c r="C1604" s="5"/>
      <c r="D1604" s="5"/>
      <c r="E1604" s="5">
        <v>1</v>
      </c>
      <c r="F1604" s="5"/>
      <c r="G1604" s="5">
        <v>1</v>
      </c>
    </row>
    <row r="1605" spans="1:7" x14ac:dyDescent="0.2">
      <c r="A1605" s="10">
        <v>41941.802384259259</v>
      </c>
      <c r="B1605" s="5"/>
      <c r="C1605" s="5"/>
      <c r="D1605" s="5"/>
      <c r="E1605" s="5">
        <v>1</v>
      </c>
      <c r="F1605" s="5"/>
      <c r="G1605" s="5">
        <v>1</v>
      </c>
    </row>
    <row r="1606" spans="1:7" x14ac:dyDescent="0.2">
      <c r="A1606" s="10">
        <v>41942.653379629628</v>
      </c>
      <c r="B1606" s="5"/>
      <c r="C1606" s="5">
        <v>1</v>
      </c>
      <c r="D1606" s="5"/>
      <c r="E1606" s="5"/>
      <c r="F1606" s="5"/>
      <c r="G1606" s="5">
        <v>1</v>
      </c>
    </row>
    <row r="1607" spans="1:7" x14ac:dyDescent="0.2">
      <c r="A1607" s="10">
        <v>41942.84710648148</v>
      </c>
      <c r="B1607" s="5"/>
      <c r="C1607" s="5">
        <v>1</v>
      </c>
      <c r="D1607" s="5"/>
      <c r="E1607" s="5"/>
      <c r="F1607" s="5"/>
      <c r="G1607" s="5">
        <v>1</v>
      </c>
    </row>
    <row r="1608" spans="1:7" x14ac:dyDescent="0.2">
      <c r="A1608" s="10">
        <v>41943.142534722225</v>
      </c>
      <c r="B1608" s="5"/>
      <c r="C1608" s="5"/>
      <c r="D1608" s="5"/>
      <c r="E1608" s="5">
        <v>1</v>
      </c>
      <c r="F1608" s="5"/>
      <c r="G1608" s="5">
        <v>1</v>
      </c>
    </row>
    <row r="1609" spans="1:7" x14ac:dyDescent="0.2">
      <c r="A1609" s="10">
        <v>41943.293912037036</v>
      </c>
      <c r="B1609" s="5"/>
      <c r="C1609" s="5"/>
      <c r="D1609" s="5"/>
      <c r="E1609" s="5">
        <v>1</v>
      </c>
      <c r="F1609" s="5"/>
      <c r="G1609" s="5">
        <v>1</v>
      </c>
    </row>
    <row r="1610" spans="1:7" x14ac:dyDescent="0.2">
      <c r="A1610" s="10">
        <v>41943.604097222225</v>
      </c>
      <c r="B1610" s="5"/>
      <c r="C1610" s="5"/>
      <c r="D1610" s="5"/>
      <c r="E1610" s="5">
        <v>1</v>
      </c>
      <c r="F1610" s="5"/>
      <c r="G1610" s="5">
        <v>1</v>
      </c>
    </row>
    <row r="1611" spans="1:7" x14ac:dyDescent="0.2">
      <c r="A1611" s="10">
        <v>41943.753032407411</v>
      </c>
      <c r="B1611" s="5"/>
      <c r="C1611" s="5"/>
      <c r="D1611" s="5"/>
      <c r="E1611" s="5">
        <v>1</v>
      </c>
      <c r="F1611" s="5"/>
      <c r="G1611" s="5">
        <v>1</v>
      </c>
    </row>
    <row r="1612" spans="1:7" x14ac:dyDescent="0.2">
      <c r="A1612" s="10">
        <v>41943.791030092594</v>
      </c>
      <c r="B1612" s="5"/>
      <c r="C1612" s="5"/>
      <c r="D1612" s="5"/>
      <c r="E1612" s="5">
        <v>1</v>
      </c>
      <c r="F1612" s="5"/>
      <c r="G1612" s="5">
        <v>1</v>
      </c>
    </row>
    <row r="1613" spans="1:7" x14ac:dyDescent="0.2">
      <c r="A1613" s="10">
        <v>41944.527627314812</v>
      </c>
      <c r="B1613" s="5"/>
      <c r="C1613" s="5"/>
      <c r="D1613" s="5"/>
      <c r="E1613" s="5">
        <v>1</v>
      </c>
      <c r="F1613" s="5"/>
      <c r="G1613" s="5">
        <v>1</v>
      </c>
    </row>
    <row r="1614" spans="1:7" x14ac:dyDescent="0.2">
      <c r="A1614" s="10">
        <v>41944.83898148148</v>
      </c>
      <c r="B1614" s="5"/>
      <c r="C1614" s="5"/>
      <c r="D1614" s="5"/>
      <c r="E1614" s="5">
        <v>1</v>
      </c>
      <c r="F1614" s="5"/>
      <c r="G1614" s="5">
        <v>1</v>
      </c>
    </row>
    <row r="1615" spans="1:7" x14ac:dyDescent="0.2">
      <c r="A1615" s="10">
        <v>41944.916215277779</v>
      </c>
      <c r="B1615" s="5"/>
      <c r="C1615" s="5">
        <v>1</v>
      </c>
      <c r="D1615" s="5"/>
      <c r="E1615" s="5"/>
      <c r="F1615" s="5"/>
      <c r="G1615" s="5">
        <v>1</v>
      </c>
    </row>
    <row r="1616" spans="1:7" x14ac:dyDescent="0.2">
      <c r="A1616" s="10">
        <v>41945.037789351853</v>
      </c>
      <c r="B1616" s="5"/>
      <c r="C1616" s="5">
        <v>1</v>
      </c>
      <c r="D1616" s="5"/>
      <c r="E1616" s="5"/>
      <c r="F1616" s="5"/>
      <c r="G1616" s="5">
        <v>1</v>
      </c>
    </row>
    <row r="1617" spans="1:7" x14ac:dyDescent="0.2">
      <c r="A1617" s="10">
        <v>41945.133506944447</v>
      </c>
      <c r="B1617" s="5"/>
      <c r="C1617" s="5">
        <v>1</v>
      </c>
      <c r="D1617" s="5"/>
      <c r="E1617" s="5"/>
      <c r="F1617" s="5"/>
      <c r="G1617" s="5">
        <v>1</v>
      </c>
    </row>
    <row r="1618" spans="1:7" x14ac:dyDescent="0.2">
      <c r="A1618" s="10">
        <v>41946.029467592591</v>
      </c>
      <c r="B1618" s="5"/>
      <c r="C1618" s="5"/>
      <c r="D1618" s="5"/>
      <c r="E1618" s="5">
        <v>1</v>
      </c>
      <c r="F1618" s="5"/>
      <c r="G1618" s="5">
        <v>1</v>
      </c>
    </row>
    <row r="1619" spans="1:7" x14ac:dyDescent="0.2">
      <c r="A1619" s="10">
        <v>41946.232175925928</v>
      </c>
      <c r="B1619" s="5"/>
      <c r="C1619" s="5">
        <v>1</v>
      </c>
      <c r="D1619" s="5"/>
      <c r="E1619" s="5"/>
      <c r="F1619" s="5"/>
      <c r="G1619" s="5">
        <v>1</v>
      </c>
    </row>
    <row r="1620" spans="1:7" x14ac:dyDescent="0.2">
      <c r="A1620" s="10">
        <v>41946.644745370373</v>
      </c>
      <c r="B1620" s="5"/>
      <c r="C1620" s="5"/>
      <c r="D1620" s="5"/>
      <c r="E1620" s="5">
        <v>1</v>
      </c>
      <c r="F1620" s="5"/>
      <c r="G1620" s="5">
        <v>1</v>
      </c>
    </row>
    <row r="1621" spans="1:7" x14ac:dyDescent="0.2">
      <c r="A1621" s="10">
        <v>41946.674108796295</v>
      </c>
      <c r="B1621" s="5"/>
      <c r="C1621" s="5"/>
      <c r="D1621" s="5"/>
      <c r="E1621" s="5">
        <v>1</v>
      </c>
      <c r="F1621" s="5"/>
      <c r="G1621" s="5">
        <v>1</v>
      </c>
    </row>
    <row r="1622" spans="1:7" x14ac:dyDescent="0.2">
      <c r="A1622" s="10">
        <v>41946.898090277777</v>
      </c>
      <c r="B1622" s="5">
        <v>1</v>
      </c>
      <c r="C1622" s="5"/>
      <c r="D1622" s="5"/>
      <c r="E1622" s="5"/>
      <c r="F1622" s="5"/>
      <c r="G1622" s="5">
        <v>1</v>
      </c>
    </row>
    <row r="1623" spans="1:7" x14ac:dyDescent="0.2">
      <c r="A1623" s="10">
        <v>41946.936909722222</v>
      </c>
      <c r="B1623" s="5"/>
      <c r="C1623" s="5">
        <v>1</v>
      </c>
      <c r="D1623" s="5"/>
      <c r="E1623" s="5"/>
      <c r="F1623" s="5"/>
      <c r="G1623" s="5">
        <v>1</v>
      </c>
    </row>
    <row r="1624" spans="1:7" x14ac:dyDescent="0.2">
      <c r="A1624" s="10">
        <v>41947.063645833332</v>
      </c>
      <c r="B1624" s="5"/>
      <c r="C1624" s="5">
        <v>1</v>
      </c>
      <c r="D1624" s="5"/>
      <c r="E1624" s="5"/>
      <c r="F1624" s="5"/>
      <c r="G1624" s="5">
        <v>1</v>
      </c>
    </row>
    <row r="1625" spans="1:7" x14ac:dyDescent="0.2">
      <c r="A1625" s="10">
        <v>41947.457569444443</v>
      </c>
      <c r="B1625" s="5">
        <v>1</v>
      </c>
      <c r="C1625" s="5"/>
      <c r="D1625" s="5"/>
      <c r="E1625" s="5"/>
      <c r="F1625" s="5"/>
      <c r="G1625" s="5">
        <v>1</v>
      </c>
    </row>
    <row r="1626" spans="1:7" x14ac:dyDescent="0.2">
      <c r="A1626" s="10">
        <v>41947.762592592589</v>
      </c>
      <c r="B1626" s="5"/>
      <c r="C1626" s="5"/>
      <c r="D1626" s="5"/>
      <c r="E1626" s="5">
        <v>1</v>
      </c>
      <c r="F1626" s="5"/>
      <c r="G1626" s="5">
        <v>1</v>
      </c>
    </row>
    <row r="1627" spans="1:7" x14ac:dyDescent="0.2">
      <c r="A1627" s="10">
        <v>41947.940740740742</v>
      </c>
      <c r="B1627" s="5"/>
      <c r="C1627" s="5">
        <v>1</v>
      </c>
      <c r="D1627" s="5"/>
      <c r="E1627" s="5"/>
      <c r="F1627" s="5"/>
      <c r="G1627" s="5">
        <v>1</v>
      </c>
    </row>
    <row r="1628" spans="1:7" x14ac:dyDescent="0.2">
      <c r="A1628" s="10">
        <v>41948.00209490741</v>
      </c>
      <c r="B1628" s="5"/>
      <c r="C1628" s="5">
        <v>1</v>
      </c>
      <c r="D1628" s="5"/>
      <c r="E1628" s="5"/>
      <c r="F1628" s="5"/>
      <c r="G1628" s="5">
        <v>1</v>
      </c>
    </row>
    <row r="1629" spans="1:7" x14ac:dyDescent="0.2">
      <c r="A1629" s="10">
        <v>41948.041192129633</v>
      </c>
      <c r="B1629" s="5"/>
      <c r="C1629" s="5">
        <v>1</v>
      </c>
      <c r="D1629" s="5"/>
      <c r="E1629" s="5"/>
      <c r="F1629" s="5"/>
      <c r="G1629" s="5">
        <v>1</v>
      </c>
    </row>
    <row r="1630" spans="1:7" x14ac:dyDescent="0.2">
      <c r="A1630" s="10">
        <v>41948.552847222221</v>
      </c>
      <c r="B1630" s="5"/>
      <c r="C1630" s="5"/>
      <c r="D1630" s="5"/>
      <c r="E1630" s="5">
        <v>1</v>
      </c>
      <c r="F1630" s="5"/>
      <c r="G1630" s="5">
        <v>1</v>
      </c>
    </row>
    <row r="1631" spans="1:7" x14ac:dyDescent="0.2">
      <c r="A1631" s="10">
        <v>41948.56658564815</v>
      </c>
      <c r="B1631" s="5"/>
      <c r="C1631" s="5"/>
      <c r="D1631" s="5"/>
      <c r="E1631" s="5">
        <v>1</v>
      </c>
      <c r="F1631" s="5"/>
      <c r="G1631" s="5">
        <v>1</v>
      </c>
    </row>
    <row r="1632" spans="1:7" x14ac:dyDescent="0.2">
      <c r="A1632" s="10">
        <v>41948.727256944447</v>
      </c>
      <c r="B1632" s="5"/>
      <c r="C1632" s="5">
        <v>1</v>
      </c>
      <c r="D1632" s="5"/>
      <c r="E1632" s="5"/>
      <c r="F1632" s="5"/>
      <c r="G1632" s="5">
        <v>1</v>
      </c>
    </row>
    <row r="1633" spans="1:7" x14ac:dyDescent="0.2">
      <c r="A1633" s="10">
        <v>41948.771168981482</v>
      </c>
      <c r="B1633" s="5"/>
      <c r="C1633" s="5">
        <v>1</v>
      </c>
      <c r="D1633" s="5"/>
      <c r="E1633" s="5"/>
      <c r="F1633" s="5"/>
      <c r="G1633" s="5">
        <v>1</v>
      </c>
    </row>
    <row r="1634" spans="1:7" x14ac:dyDescent="0.2">
      <c r="A1634" s="10">
        <v>41948.957465277781</v>
      </c>
      <c r="B1634" s="5"/>
      <c r="C1634" s="5">
        <v>1</v>
      </c>
      <c r="D1634" s="5"/>
      <c r="E1634" s="5"/>
      <c r="F1634" s="5"/>
      <c r="G1634" s="5">
        <v>1</v>
      </c>
    </row>
    <row r="1635" spans="1:7" x14ac:dyDescent="0.2">
      <c r="A1635" s="10">
        <v>41949.697962962964</v>
      </c>
      <c r="B1635" s="5"/>
      <c r="C1635" s="5"/>
      <c r="D1635" s="5"/>
      <c r="E1635" s="5">
        <v>1</v>
      </c>
      <c r="F1635" s="5"/>
      <c r="G1635" s="5">
        <v>1</v>
      </c>
    </row>
    <row r="1636" spans="1:7" x14ac:dyDescent="0.2">
      <c r="A1636" s="10">
        <v>41950.114108796297</v>
      </c>
      <c r="B1636" s="5"/>
      <c r="C1636" s="5">
        <v>1</v>
      </c>
      <c r="D1636" s="5"/>
      <c r="E1636" s="5"/>
      <c r="F1636" s="5"/>
      <c r="G1636" s="5">
        <v>1</v>
      </c>
    </row>
    <row r="1637" spans="1:7" x14ac:dyDescent="0.2">
      <c r="A1637" s="10">
        <v>41950.266944444447</v>
      </c>
      <c r="B1637" s="5"/>
      <c r="C1637" s="5">
        <v>1</v>
      </c>
      <c r="D1637" s="5"/>
      <c r="E1637" s="5"/>
      <c r="F1637" s="5"/>
      <c r="G1637" s="5">
        <v>1</v>
      </c>
    </row>
    <row r="1638" spans="1:7" x14ac:dyDescent="0.2">
      <c r="A1638" s="10">
        <v>41950.29483796296</v>
      </c>
      <c r="B1638" s="5"/>
      <c r="C1638" s="5"/>
      <c r="D1638" s="5"/>
      <c r="E1638" s="5">
        <v>1</v>
      </c>
      <c r="F1638" s="5"/>
      <c r="G1638" s="5">
        <v>1</v>
      </c>
    </row>
    <row r="1639" spans="1:7" x14ac:dyDescent="0.2">
      <c r="A1639" s="10">
        <v>41950.859560185185</v>
      </c>
      <c r="B1639" s="5"/>
      <c r="C1639" s="5"/>
      <c r="D1639" s="5"/>
      <c r="E1639" s="5">
        <v>1</v>
      </c>
      <c r="F1639" s="5"/>
      <c r="G1639" s="5">
        <v>1</v>
      </c>
    </row>
    <row r="1640" spans="1:7" x14ac:dyDescent="0.2">
      <c r="A1640" s="10">
        <v>41950.923576388886</v>
      </c>
      <c r="B1640" s="5"/>
      <c r="C1640" s="5"/>
      <c r="D1640" s="5"/>
      <c r="E1640" s="5">
        <v>1</v>
      </c>
      <c r="F1640" s="5"/>
      <c r="G1640" s="5">
        <v>1</v>
      </c>
    </row>
    <row r="1641" spans="1:7" x14ac:dyDescent="0.2">
      <c r="A1641" s="10">
        <v>41951.695671296293</v>
      </c>
      <c r="B1641" s="5"/>
      <c r="C1641" s="5"/>
      <c r="D1641" s="5"/>
      <c r="E1641" s="5">
        <v>1</v>
      </c>
      <c r="F1641" s="5"/>
      <c r="G1641" s="5">
        <v>1</v>
      </c>
    </row>
    <row r="1642" spans="1:7" x14ac:dyDescent="0.2">
      <c r="A1642" s="10">
        <v>41951.788807870369</v>
      </c>
      <c r="B1642" s="5"/>
      <c r="C1642" s="5"/>
      <c r="D1642" s="5"/>
      <c r="E1642" s="5">
        <v>1</v>
      </c>
      <c r="F1642" s="5"/>
      <c r="G1642" s="5">
        <v>1</v>
      </c>
    </row>
    <row r="1643" spans="1:7" x14ac:dyDescent="0.2">
      <c r="A1643" s="10">
        <v>41951.973229166666</v>
      </c>
      <c r="B1643" s="5"/>
      <c r="C1643" s="5">
        <v>1</v>
      </c>
      <c r="D1643" s="5"/>
      <c r="E1643" s="5"/>
      <c r="F1643" s="5"/>
      <c r="G1643" s="5">
        <v>1</v>
      </c>
    </row>
    <row r="1644" spans="1:7" x14ac:dyDescent="0.2">
      <c r="A1644" s="10">
        <v>41952.09175925926</v>
      </c>
      <c r="B1644" s="5"/>
      <c r="C1644" s="5">
        <v>1</v>
      </c>
      <c r="D1644" s="5"/>
      <c r="E1644" s="5"/>
      <c r="F1644" s="5"/>
      <c r="G1644" s="5">
        <v>1</v>
      </c>
    </row>
    <row r="1645" spans="1:7" x14ac:dyDescent="0.2">
      <c r="A1645" s="10">
        <v>41953.091134259259</v>
      </c>
      <c r="B1645" s="5"/>
      <c r="C1645" s="5"/>
      <c r="D1645" s="5"/>
      <c r="E1645" s="5">
        <v>1</v>
      </c>
      <c r="F1645" s="5"/>
      <c r="G1645" s="5">
        <v>1</v>
      </c>
    </row>
    <row r="1646" spans="1:7" x14ac:dyDescent="0.2">
      <c r="A1646" s="10">
        <v>41953.158854166664</v>
      </c>
      <c r="B1646" s="5">
        <v>1</v>
      </c>
      <c r="C1646" s="5"/>
      <c r="D1646" s="5"/>
      <c r="E1646" s="5"/>
      <c r="F1646" s="5"/>
      <c r="G1646" s="5">
        <v>1</v>
      </c>
    </row>
    <row r="1647" spans="1:7" x14ac:dyDescent="0.2">
      <c r="A1647" s="10">
        <v>41953.773090277777</v>
      </c>
      <c r="B1647" s="5"/>
      <c r="C1647" s="5">
        <v>1</v>
      </c>
      <c r="D1647" s="5"/>
      <c r="E1647" s="5"/>
      <c r="F1647" s="5"/>
      <c r="G1647" s="5">
        <v>1</v>
      </c>
    </row>
    <row r="1648" spans="1:7" x14ac:dyDescent="0.2">
      <c r="A1648" s="10">
        <v>41953.8675</v>
      </c>
      <c r="B1648" s="5"/>
      <c r="C1648" s="5"/>
      <c r="D1648" s="5"/>
      <c r="E1648" s="5">
        <v>1</v>
      </c>
      <c r="F1648" s="5"/>
      <c r="G1648" s="5">
        <v>1</v>
      </c>
    </row>
    <row r="1649" spans="1:7" x14ac:dyDescent="0.2">
      <c r="A1649" s="10">
        <v>41953.95821759259</v>
      </c>
      <c r="B1649" s="5"/>
      <c r="C1649" s="5">
        <v>1</v>
      </c>
      <c r="D1649" s="5"/>
      <c r="E1649" s="5"/>
      <c r="F1649" s="5"/>
      <c r="G1649" s="5">
        <v>1</v>
      </c>
    </row>
    <row r="1650" spans="1:7" x14ac:dyDescent="0.2">
      <c r="A1650" s="10">
        <v>41953.966053240743</v>
      </c>
      <c r="B1650" s="5"/>
      <c r="C1650" s="5"/>
      <c r="D1650" s="5"/>
      <c r="E1650" s="5">
        <v>1</v>
      </c>
      <c r="F1650" s="5"/>
      <c r="G1650" s="5">
        <v>1</v>
      </c>
    </row>
    <row r="1651" spans="1:7" x14ac:dyDescent="0.2">
      <c r="A1651" s="10">
        <v>41954.228032407409</v>
      </c>
      <c r="B1651" s="5">
        <v>1</v>
      </c>
      <c r="C1651" s="5"/>
      <c r="D1651" s="5"/>
      <c r="E1651" s="5"/>
      <c r="F1651" s="5"/>
      <c r="G1651" s="5">
        <v>1</v>
      </c>
    </row>
    <row r="1652" spans="1:7" x14ac:dyDescent="0.2">
      <c r="A1652" s="10">
        <v>41954.545081018521</v>
      </c>
      <c r="B1652" s="5"/>
      <c r="C1652" s="5">
        <v>1</v>
      </c>
      <c r="D1652" s="5"/>
      <c r="E1652" s="5"/>
      <c r="F1652" s="5"/>
      <c r="G1652" s="5">
        <v>1</v>
      </c>
    </row>
    <row r="1653" spans="1:7" x14ac:dyDescent="0.2">
      <c r="A1653" s="10">
        <v>41954.688310185185</v>
      </c>
      <c r="B1653" s="5">
        <v>1</v>
      </c>
      <c r="C1653" s="5"/>
      <c r="D1653" s="5"/>
      <c r="E1653" s="5"/>
      <c r="F1653" s="5"/>
      <c r="G1653" s="5">
        <v>1</v>
      </c>
    </row>
    <row r="1654" spans="1:7" x14ac:dyDescent="0.2">
      <c r="A1654" s="10">
        <v>41954.722916666666</v>
      </c>
      <c r="B1654" s="5">
        <v>1</v>
      </c>
      <c r="C1654" s="5"/>
      <c r="D1654" s="5"/>
      <c r="E1654" s="5"/>
      <c r="F1654" s="5"/>
      <c r="G1654" s="5">
        <v>1</v>
      </c>
    </row>
    <row r="1655" spans="1:7" x14ac:dyDescent="0.2">
      <c r="A1655" s="10">
        <v>41954.838240740741</v>
      </c>
      <c r="B1655" s="5">
        <v>1</v>
      </c>
      <c r="C1655" s="5"/>
      <c r="D1655" s="5"/>
      <c r="E1655" s="5"/>
      <c r="F1655" s="5"/>
      <c r="G1655" s="5">
        <v>1</v>
      </c>
    </row>
    <row r="1656" spans="1:7" x14ac:dyDescent="0.2">
      <c r="A1656" s="10">
        <v>41954.850868055553</v>
      </c>
      <c r="B1656" s="5"/>
      <c r="C1656" s="5"/>
      <c r="D1656" s="5"/>
      <c r="E1656" s="5">
        <v>1</v>
      </c>
      <c r="F1656" s="5"/>
      <c r="G1656" s="5">
        <v>1</v>
      </c>
    </row>
    <row r="1657" spans="1:7" x14ac:dyDescent="0.2">
      <c r="A1657" s="10">
        <v>41955.002488425926</v>
      </c>
      <c r="B1657" s="5">
        <v>1</v>
      </c>
      <c r="C1657" s="5"/>
      <c r="D1657" s="5"/>
      <c r="E1657" s="5"/>
      <c r="F1657" s="5"/>
      <c r="G1657" s="5">
        <v>1</v>
      </c>
    </row>
    <row r="1658" spans="1:7" x14ac:dyDescent="0.2">
      <c r="A1658" s="10">
        <v>41955.857789351852</v>
      </c>
      <c r="B1658" s="5"/>
      <c r="C1658" s="5"/>
      <c r="D1658" s="5"/>
      <c r="E1658" s="5">
        <v>1</v>
      </c>
      <c r="F1658" s="5"/>
      <c r="G1658" s="5">
        <v>1</v>
      </c>
    </row>
    <row r="1659" spans="1:7" x14ac:dyDescent="0.2">
      <c r="A1659" s="10">
        <v>41955.863749999997</v>
      </c>
      <c r="B1659" s="5">
        <v>1</v>
      </c>
      <c r="C1659" s="5"/>
      <c r="D1659" s="5"/>
      <c r="E1659" s="5"/>
      <c r="F1659" s="5"/>
      <c r="G1659" s="5">
        <v>1</v>
      </c>
    </row>
    <row r="1660" spans="1:7" x14ac:dyDescent="0.2">
      <c r="A1660" s="10">
        <v>41956.017488425925</v>
      </c>
      <c r="B1660" s="5"/>
      <c r="C1660" s="5"/>
      <c r="D1660" s="5"/>
      <c r="E1660" s="5">
        <v>1</v>
      </c>
      <c r="F1660" s="5"/>
      <c r="G1660" s="5">
        <v>1</v>
      </c>
    </row>
    <row r="1661" spans="1:7" x14ac:dyDescent="0.2">
      <c r="A1661" s="10">
        <v>41956.250034722223</v>
      </c>
      <c r="B1661" s="5"/>
      <c r="C1661" s="5">
        <v>1</v>
      </c>
      <c r="D1661" s="5"/>
      <c r="E1661" s="5"/>
      <c r="F1661" s="5"/>
      <c r="G1661" s="5">
        <v>1</v>
      </c>
    </row>
    <row r="1662" spans="1:7" x14ac:dyDescent="0.2">
      <c r="A1662" s="10">
        <v>41956.853078703702</v>
      </c>
      <c r="B1662" s="5">
        <v>1</v>
      </c>
      <c r="C1662" s="5"/>
      <c r="D1662" s="5"/>
      <c r="E1662" s="5"/>
      <c r="F1662" s="5"/>
      <c r="G1662" s="5">
        <v>1</v>
      </c>
    </row>
    <row r="1663" spans="1:7" x14ac:dyDescent="0.2">
      <c r="A1663" s="10">
        <v>41956.950983796298</v>
      </c>
      <c r="B1663" s="5"/>
      <c r="C1663" s="5">
        <v>1</v>
      </c>
      <c r="D1663" s="5"/>
      <c r="E1663" s="5"/>
      <c r="F1663" s="5"/>
      <c r="G1663" s="5">
        <v>1</v>
      </c>
    </row>
    <row r="1664" spans="1:7" x14ac:dyDescent="0.2">
      <c r="A1664" s="10">
        <v>41957.756840277776</v>
      </c>
      <c r="B1664" s="5"/>
      <c r="C1664" s="5"/>
      <c r="D1664" s="5"/>
      <c r="E1664" s="5">
        <v>1</v>
      </c>
      <c r="F1664" s="5"/>
      <c r="G1664" s="5">
        <v>1</v>
      </c>
    </row>
    <row r="1665" spans="1:7" x14ac:dyDescent="0.2">
      <c r="A1665" s="10">
        <v>41957.833726851852</v>
      </c>
      <c r="B1665" s="5"/>
      <c r="C1665" s="5">
        <v>1</v>
      </c>
      <c r="D1665" s="5"/>
      <c r="E1665" s="5"/>
      <c r="F1665" s="5"/>
      <c r="G1665" s="5">
        <v>1</v>
      </c>
    </row>
    <row r="1666" spans="1:7" x14ac:dyDescent="0.2">
      <c r="A1666" s="10">
        <v>41958.285046296296</v>
      </c>
      <c r="B1666" s="5"/>
      <c r="C1666" s="5">
        <v>1</v>
      </c>
      <c r="D1666" s="5"/>
      <c r="E1666" s="5"/>
      <c r="F1666" s="5"/>
      <c r="G1666" s="5">
        <v>1</v>
      </c>
    </row>
    <row r="1667" spans="1:7" x14ac:dyDescent="0.2">
      <c r="A1667" s="10">
        <v>41958.550659722219</v>
      </c>
      <c r="B1667" s="5"/>
      <c r="C1667" s="5">
        <v>1</v>
      </c>
      <c r="D1667" s="5"/>
      <c r="E1667" s="5"/>
      <c r="F1667" s="5"/>
      <c r="G1667" s="5">
        <v>1</v>
      </c>
    </row>
    <row r="1668" spans="1:7" x14ac:dyDescent="0.2">
      <c r="A1668" s="10">
        <v>41959.369988425926</v>
      </c>
      <c r="B1668" s="5"/>
      <c r="C1668" s="5">
        <v>1</v>
      </c>
      <c r="D1668" s="5"/>
      <c r="E1668" s="5"/>
      <c r="F1668" s="5"/>
      <c r="G1668" s="5">
        <v>1</v>
      </c>
    </row>
    <row r="1669" spans="1:7" x14ac:dyDescent="0.2">
      <c r="A1669" s="10">
        <v>41960.119085648148</v>
      </c>
      <c r="B1669" s="5"/>
      <c r="C1669" s="5"/>
      <c r="D1669" s="5"/>
      <c r="E1669" s="5">
        <v>1</v>
      </c>
      <c r="F1669" s="5"/>
      <c r="G1669" s="5">
        <v>1</v>
      </c>
    </row>
    <row r="1670" spans="1:7" x14ac:dyDescent="0.2">
      <c r="A1670" s="10">
        <v>41960.722951388889</v>
      </c>
      <c r="B1670" s="5"/>
      <c r="C1670" s="5"/>
      <c r="D1670" s="5"/>
      <c r="E1670" s="5">
        <v>1</v>
      </c>
      <c r="F1670" s="5"/>
      <c r="G1670" s="5">
        <v>1</v>
      </c>
    </row>
    <row r="1671" spans="1:7" x14ac:dyDescent="0.2">
      <c r="A1671" s="10">
        <v>41960.771354166667</v>
      </c>
      <c r="B1671" s="5"/>
      <c r="C1671" s="5">
        <v>1</v>
      </c>
      <c r="D1671" s="5"/>
      <c r="E1671" s="5"/>
      <c r="F1671" s="5"/>
      <c r="G1671" s="5">
        <v>1</v>
      </c>
    </row>
    <row r="1672" spans="1:7" x14ac:dyDescent="0.2">
      <c r="A1672" s="10">
        <v>41961.189131944448</v>
      </c>
      <c r="B1672" s="5">
        <v>1</v>
      </c>
      <c r="C1672" s="5"/>
      <c r="D1672" s="5"/>
      <c r="E1672" s="5"/>
      <c r="F1672" s="5"/>
      <c r="G1672" s="5">
        <v>1</v>
      </c>
    </row>
    <row r="1673" spans="1:7" x14ac:dyDescent="0.2">
      <c r="A1673" s="10">
        <v>41961.492488425924</v>
      </c>
      <c r="B1673" s="5"/>
      <c r="C1673" s="5">
        <v>1</v>
      </c>
      <c r="D1673" s="5"/>
      <c r="E1673" s="5"/>
      <c r="F1673" s="5"/>
      <c r="G1673" s="5">
        <v>1</v>
      </c>
    </row>
    <row r="1674" spans="1:7" x14ac:dyDescent="0.2">
      <c r="A1674" s="10">
        <v>41961.807372685187</v>
      </c>
      <c r="B1674" s="5"/>
      <c r="C1674" s="5"/>
      <c r="D1674" s="5"/>
      <c r="E1674" s="5">
        <v>1</v>
      </c>
      <c r="F1674" s="5"/>
      <c r="G1674" s="5">
        <v>1</v>
      </c>
    </row>
    <row r="1675" spans="1:7" x14ac:dyDescent="0.2">
      <c r="A1675" s="10">
        <v>41961.813518518517</v>
      </c>
      <c r="B1675" s="5"/>
      <c r="C1675" s="5">
        <v>1</v>
      </c>
      <c r="D1675" s="5"/>
      <c r="E1675" s="5"/>
      <c r="F1675" s="5"/>
      <c r="G1675" s="5">
        <v>1</v>
      </c>
    </row>
    <row r="1676" spans="1:7" x14ac:dyDescent="0.2">
      <c r="A1676" s="10">
        <v>41962.062326388892</v>
      </c>
      <c r="B1676" s="5">
        <v>1</v>
      </c>
      <c r="C1676" s="5"/>
      <c r="D1676" s="5"/>
      <c r="E1676" s="5"/>
      <c r="F1676" s="5"/>
      <c r="G1676" s="5">
        <v>1</v>
      </c>
    </row>
    <row r="1677" spans="1:7" x14ac:dyDescent="0.2">
      <c r="A1677" s="10">
        <v>41962.100532407407</v>
      </c>
      <c r="B1677" s="5"/>
      <c r="C1677" s="5"/>
      <c r="D1677" s="5"/>
      <c r="E1677" s="5">
        <v>1</v>
      </c>
      <c r="F1677" s="5"/>
      <c r="G1677" s="5">
        <v>1</v>
      </c>
    </row>
    <row r="1678" spans="1:7" x14ac:dyDescent="0.2">
      <c r="A1678" s="10">
        <v>41962.596574074072</v>
      </c>
      <c r="B1678" s="5"/>
      <c r="C1678" s="5"/>
      <c r="D1678" s="5"/>
      <c r="E1678" s="5">
        <v>1</v>
      </c>
      <c r="F1678" s="5"/>
      <c r="G1678" s="5">
        <v>1</v>
      </c>
    </row>
    <row r="1679" spans="1:7" x14ac:dyDescent="0.2">
      <c r="A1679" s="10">
        <v>41962.749027777776</v>
      </c>
      <c r="B1679" s="5"/>
      <c r="C1679" s="5">
        <v>1</v>
      </c>
      <c r="D1679" s="5"/>
      <c r="E1679" s="5"/>
      <c r="F1679" s="5"/>
      <c r="G1679" s="5">
        <v>1</v>
      </c>
    </row>
    <row r="1680" spans="1:7" x14ac:dyDescent="0.2">
      <c r="A1680" s="10">
        <v>41963.050127314818</v>
      </c>
      <c r="B1680" s="5"/>
      <c r="C1680" s="5">
        <v>1</v>
      </c>
      <c r="D1680" s="5"/>
      <c r="E1680" s="5"/>
      <c r="F1680" s="5"/>
      <c r="G1680" s="5">
        <v>1</v>
      </c>
    </row>
    <row r="1681" spans="1:7" x14ac:dyDescent="0.2">
      <c r="A1681" s="10">
        <v>41963.506168981483</v>
      </c>
      <c r="B1681" s="5"/>
      <c r="C1681" s="5"/>
      <c r="D1681" s="5"/>
      <c r="E1681" s="5">
        <v>1</v>
      </c>
      <c r="F1681" s="5"/>
      <c r="G1681" s="5">
        <v>1</v>
      </c>
    </row>
    <row r="1682" spans="1:7" x14ac:dyDescent="0.2">
      <c r="A1682" s="10">
        <v>41963.759386574071</v>
      </c>
      <c r="B1682" s="5"/>
      <c r="C1682" s="5">
        <v>1</v>
      </c>
      <c r="D1682" s="5"/>
      <c r="E1682" s="5"/>
      <c r="F1682" s="5"/>
      <c r="G1682" s="5">
        <v>1</v>
      </c>
    </row>
    <row r="1683" spans="1:7" x14ac:dyDescent="0.2">
      <c r="A1683" s="10">
        <v>41963.872361111113</v>
      </c>
      <c r="B1683" s="5"/>
      <c r="C1683" s="5"/>
      <c r="D1683" s="5"/>
      <c r="E1683" s="5">
        <v>1</v>
      </c>
      <c r="F1683" s="5"/>
      <c r="G1683" s="5">
        <v>1</v>
      </c>
    </row>
    <row r="1684" spans="1:7" x14ac:dyDescent="0.2">
      <c r="A1684" s="10">
        <v>41964.315532407411</v>
      </c>
      <c r="B1684" s="5"/>
      <c r="C1684" s="5"/>
      <c r="D1684" s="5"/>
      <c r="E1684" s="5">
        <v>1</v>
      </c>
      <c r="F1684" s="5"/>
      <c r="G1684" s="5">
        <v>1</v>
      </c>
    </row>
    <row r="1685" spans="1:7" x14ac:dyDescent="0.2">
      <c r="A1685" s="10">
        <v>41964.362743055557</v>
      </c>
      <c r="B1685" s="5"/>
      <c r="C1685" s="5"/>
      <c r="D1685" s="5"/>
      <c r="E1685" s="5">
        <v>1</v>
      </c>
      <c r="F1685" s="5"/>
      <c r="G1685" s="5">
        <v>1</v>
      </c>
    </row>
    <row r="1686" spans="1:7" x14ac:dyDescent="0.2">
      <c r="A1686" s="10">
        <v>41964.716319444444</v>
      </c>
      <c r="B1686" s="5"/>
      <c r="C1686" s="5"/>
      <c r="D1686" s="5"/>
      <c r="E1686" s="5">
        <v>1</v>
      </c>
      <c r="F1686" s="5"/>
      <c r="G1686" s="5">
        <v>1</v>
      </c>
    </row>
    <row r="1687" spans="1:7" x14ac:dyDescent="0.2">
      <c r="A1687" s="10">
        <v>41964.751342592594</v>
      </c>
      <c r="B1687" s="5"/>
      <c r="C1687" s="5"/>
      <c r="D1687" s="5"/>
      <c r="E1687" s="5">
        <v>1</v>
      </c>
      <c r="F1687" s="5"/>
      <c r="G1687" s="5">
        <v>1</v>
      </c>
    </row>
    <row r="1688" spans="1:7" x14ac:dyDescent="0.2">
      <c r="A1688" s="10">
        <v>41964.844444444447</v>
      </c>
      <c r="B1688" s="5"/>
      <c r="C1688" s="5">
        <v>1</v>
      </c>
      <c r="D1688" s="5"/>
      <c r="E1688" s="5"/>
      <c r="F1688" s="5"/>
      <c r="G1688" s="5">
        <v>1</v>
      </c>
    </row>
    <row r="1689" spans="1:7" x14ac:dyDescent="0.2">
      <c r="A1689" s="10">
        <v>41965.616655092592</v>
      </c>
      <c r="B1689" s="5"/>
      <c r="C1689" s="5"/>
      <c r="D1689" s="5"/>
      <c r="E1689" s="5">
        <v>1</v>
      </c>
      <c r="F1689" s="5"/>
      <c r="G1689" s="5">
        <v>1</v>
      </c>
    </row>
    <row r="1690" spans="1:7" x14ac:dyDescent="0.2">
      <c r="A1690" s="10">
        <v>41968.172106481485</v>
      </c>
      <c r="B1690" s="5">
        <v>1</v>
      </c>
      <c r="C1690" s="5"/>
      <c r="D1690" s="5"/>
      <c r="E1690" s="5"/>
      <c r="F1690" s="5"/>
      <c r="G1690" s="5">
        <v>1</v>
      </c>
    </row>
    <row r="1691" spans="1:7" x14ac:dyDescent="0.2">
      <c r="A1691" s="10">
        <v>41968.262314814812</v>
      </c>
      <c r="B1691" s="5">
        <v>1</v>
      </c>
      <c r="C1691" s="5"/>
      <c r="D1691" s="5"/>
      <c r="E1691" s="5"/>
      <c r="F1691" s="5"/>
      <c r="G1691" s="5">
        <v>1</v>
      </c>
    </row>
    <row r="1692" spans="1:7" x14ac:dyDescent="0.2">
      <c r="A1692" s="10">
        <v>41968.677465277775</v>
      </c>
      <c r="B1692" s="5"/>
      <c r="C1692" s="5">
        <v>1</v>
      </c>
      <c r="D1692" s="5"/>
      <c r="E1692" s="5"/>
      <c r="F1692" s="5"/>
      <c r="G1692" s="5">
        <v>1</v>
      </c>
    </row>
    <row r="1693" spans="1:7" x14ac:dyDescent="0.2">
      <c r="A1693" s="10">
        <v>41968.829826388886</v>
      </c>
      <c r="B1693" s="5"/>
      <c r="C1693" s="5"/>
      <c r="D1693" s="5"/>
      <c r="E1693" s="5">
        <v>1</v>
      </c>
      <c r="F1693" s="5"/>
      <c r="G1693" s="5">
        <v>1</v>
      </c>
    </row>
    <row r="1694" spans="1:7" x14ac:dyDescent="0.2">
      <c r="A1694" s="10">
        <v>41968.852118055554</v>
      </c>
      <c r="B1694" s="5"/>
      <c r="C1694" s="5">
        <v>1</v>
      </c>
      <c r="D1694" s="5"/>
      <c r="E1694" s="5"/>
      <c r="F1694" s="5"/>
      <c r="G1694" s="5">
        <v>1</v>
      </c>
    </row>
    <row r="1695" spans="1:7" x14ac:dyDescent="0.2">
      <c r="A1695" s="10">
        <v>41968.938993055555</v>
      </c>
      <c r="B1695" s="5"/>
      <c r="C1695" s="5">
        <v>1</v>
      </c>
      <c r="D1695" s="5"/>
      <c r="E1695" s="5"/>
      <c r="F1695" s="5"/>
      <c r="G1695" s="5">
        <v>1</v>
      </c>
    </row>
    <row r="1696" spans="1:7" x14ac:dyDescent="0.2">
      <c r="A1696" s="10">
        <v>41969.199756944443</v>
      </c>
      <c r="B1696" s="5"/>
      <c r="C1696" s="5"/>
      <c r="D1696" s="5"/>
      <c r="E1696" s="5">
        <v>1</v>
      </c>
      <c r="F1696" s="5"/>
      <c r="G1696" s="5">
        <v>1</v>
      </c>
    </row>
    <row r="1697" spans="1:7" x14ac:dyDescent="0.2">
      <c r="A1697" s="10">
        <v>41969.767824074072</v>
      </c>
      <c r="B1697" s="5">
        <v>1</v>
      </c>
      <c r="C1697" s="5"/>
      <c r="D1697" s="5"/>
      <c r="E1697" s="5"/>
      <c r="F1697" s="5"/>
      <c r="G1697" s="5">
        <v>1</v>
      </c>
    </row>
    <row r="1698" spans="1:7" x14ac:dyDescent="0.2">
      <c r="A1698" s="10">
        <v>41969.858090277776</v>
      </c>
      <c r="B1698" s="5">
        <v>1</v>
      </c>
      <c r="C1698" s="5"/>
      <c r="D1698" s="5"/>
      <c r="E1698" s="5"/>
      <c r="F1698" s="5"/>
      <c r="G1698" s="5">
        <v>1</v>
      </c>
    </row>
    <row r="1699" spans="1:7" x14ac:dyDescent="0.2">
      <c r="A1699" s="10">
        <v>41970.085046296299</v>
      </c>
      <c r="B1699" s="5"/>
      <c r="C1699" s="5">
        <v>1</v>
      </c>
      <c r="D1699" s="5"/>
      <c r="E1699" s="5"/>
      <c r="F1699" s="5"/>
      <c r="G1699" s="5">
        <v>1</v>
      </c>
    </row>
    <row r="1700" spans="1:7" x14ac:dyDescent="0.2">
      <c r="A1700" s="10">
        <v>41970.640613425923</v>
      </c>
      <c r="B1700" s="5"/>
      <c r="C1700" s="5">
        <v>1</v>
      </c>
      <c r="D1700" s="5"/>
      <c r="E1700" s="5"/>
      <c r="F1700" s="5"/>
      <c r="G1700" s="5">
        <v>1</v>
      </c>
    </row>
    <row r="1701" spans="1:7" x14ac:dyDescent="0.2">
      <c r="A1701" s="10">
        <v>41971.002152777779</v>
      </c>
      <c r="B1701" s="5"/>
      <c r="C1701" s="5"/>
      <c r="D1701" s="5"/>
      <c r="E1701" s="5">
        <v>1</v>
      </c>
      <c r="F1701" s="5"/>
      <c r="G1701" s="5">
        <v>1</v>
      </c>
    </row>
    <row r="1702" spans="1:7" x14ac:dyDescent="0.2">
      <c r="A1702" s="10">
        <v>41971.639189814814</v>
      </c>
      <c r="B1702" s="5"/>
      <c r="C1702" s="5"/>
      <c r="D1702" s="5"/>
      <c r="E1702" s="5">
        <v>1</v>
      </c>
      <c r="F1702" s="5"/>
      <c r="G1702" s="5">
        <v>1</v>
      </c>
    </row>
    <row r="1703" spans="1:7" x14ac:dyDescent="0.2">
      <c r="A1703" s="10">
        <v>41971.866574074076</v>
      </c>
      <c r="B1703" s="5"/>
      <c r="C1703" s="5">
        <v>1</v>
      </c>
      <c r="D1703" s="5"/>
      <c r="E1703" s="5"/>
      <c r="F1703" s="5"/>
      <c r="G1703" s="5">
        <v>1</v>
      </c>
    </row>
    <row r="1704" spans="1:7" x14ac:dyDescent="0.2">
      <c r="A1704" s="10">
        <v>41971.876863425925</v>
      </c>
      <c r="B1704" s="5"/>
      <c r="C1704" s="5">
        <v>1</v>
      </c>
      <c r="D1704" s="5"/>
      <c r="E1704" s="5"/>
      <c r="F1704" s="5"/>
      <c r="G1704" s="5">
        <v>1</v>
      </c>
    </row>
    <row r="1705" spans="1:7" x14ac:dyDescent="0.2">
      <c r="A1705" s="10">
        <v>41971.881076388891</v>
      </c>
      <c r="B1705" s="5"/>
      <c r="C1705" s="5"/>
      <c r="D1705" s="5"/>
      <c r="E1705" s="5">
        <v>1</v>
      </c>
      <c r="F1705" s="5"/>
      <c r="G1705" s="5">
        <v>1</v>
      </c>
    </row>
    <row r="1706" spans="1:7" x14ac:dyDescent="0.2">
      <c r="A1706" s="10">
        <v>41973.740335648145</v>
      </c>
      <c r="B1706" s="5"/>
      <c r="C1706" s="5">
        <v>1</v>
      </c>
      <c r="D1706" s="5"/>
      <c r="E1706" s="5"/>
      <c r="F1706" s="5"/>
      <c r="G1706" s="5">
        <v>1</v>
      </c>
    </row>
    <row r="1707" spans="1:7" x14ac:dyDescent="0.2">
      <c r="A1707" s="10">
        <v>41973.847962962966</v>
      </c>
      <c r="B1707" s="5"/>
      <c r="C1707" s="5">
        <v>1</v>
      </c>
      <c r="D1707" s="5"/>
      <c r="E1707" s="5"/>
      <c r="F1707" s="5"/>
      <c r="G1707" s="5">
        <v>1</v>
      </c>
    </row>
    <row r="1708" spans="1:7" x14ac:dyDescent="0.2">
      <c r="A1708" s="10">
        <v>41974.219490740739</v>
      </c>
      <c r="B1708" s="5"/>
      <c r="C1708" s="5">
        <v>1</v>
      </c>
      <c r="D1708" s="5"/>
      <c r="E1708" s="5"/>
      <c r="F1708" s="5"/>
      <c r="G1708" s="5">
        <v>1</v>
      </c>
    </row>
    <row r="1709" spans="1:7" x14ac:dyDescent="0.2">
      <c r="A1709" s="10">
        <v>41974.704745370371</v>
      </c>
      <c r="B1709" s="5"/>
      <c r="C1709" s="5">
        <v>1</v>
      </c>
      <c r="D1709" s="5"/>
      <c r="E1709" s="5"/>
      <c r="F1709" s="5"/>
      <c r="G1709" s="5">
        <v>1</v>
      </c>
    </row>
    <row r="1710" spans="1:7" x14ac:dyDescent="0.2">
      <c r="A1710" s="10">
        <v>41974.712245370371</v>
      </c>
      <c r="B1710" s="5"/>
      <c r="C1710" s="5">
        <v>1</v>
      </c>
      <c r="D1710" s="5"/>
      <c r="E1710" s="5"/>
      <c r="F1710" s="5"/>
      <c r="G1710" s="5">
        <v>1</v>
      </c>
    </row>
    <row r="1711" spans="1:7" x14ac:dyDescent="0.2">
      <c r="A1711" s="10">
        <v>41974.738576388889</v>
      </c>
      <c r="B1711" s="5"/>
      <c r="C1711" s="5">
        <v>1</v>
      </c>
      <c r="D1711" s="5"/>
      <c r="E1711" s="5"/>
      <c r="F1711" s="5"/>
      <c r="G1711" s="5">
        <v>1</v>
      </c>
    </row>
    <row r="1712" spans="1:7" x14ac:dyDescent="0.2">
      <c r="A1712" s="10">
        <v>41974.743148148147</v>
      </c>
      <c r="B1712" s="5"/>
      <c r="C1712" s="5"/>
      <c r="D1712" s="5"/>
      <c r="E1712" s="5">
        <v>1</v>
      </c>
      <c r="F1712" s="5"/>
      <c r="G1712" s="5">
        <v>1</v>
      </c>
    </row>
    <row r="1713" spans="1:7" x14ac:dyDescent="0.2">
      <c r="A1713" s="10">
        <v>41974.791990740741</v>
      </c>
      <c r="B1713" s="5">
        <v>1</v>
      </c>
      <c r="C1713" s="5"/>
      <c r="D1713" s="5"/>
      <c r="E1713" s="5"/>
      <c r="F1713" s="5"/>
      <c r="G1713" s="5">
        <v>1</v>
      </c>
    </row>
    <row r="1714" spans="1:7" x14ac:dyDescent="0.2">
      <c r="A1714" s="10">
        <v>41974.898599537039</v>
      </c>
      <c r="B1714" s="5"/>
      <c r="C1714" s="5"/>
      <c r="D1714" s="5"/>
      <c r="E1714" s="5">
        <v>1</v>
      </c>
      <c r="F1714" s="5"/>
      <c r="G1714" s="5">
        <v>1</v>
      </c>
    </row>
    <row r="1715" spans="1:7" x14ac:dyDescent="0.2">
      <c r="A1715" s="10">
        <v>41974.911087962966</v>
      </c>
      <c r="B1715" s="5"/>
      <c r="C1715" s="5">
        <v>1</v>
      </c>
      <c r="D1715" s="5"/>
      <c r="E1715" s="5"/>
      <c r="F1715" s="5"/>
      <c r="G1715" s="5">
        <v>1</v>
      </c>
    </row>
    <row r="1716" spans="1:7" x14ac:dyDescent="0.2">
      <c r="A1716" s="10">
        <v>41975.124340277776</v>
      </c>
      <c r="B1716" s="5"/>
      <c r="C1716" s="5">
        <v>1</v>
      </c>
      <c r="D1716" s="5"/>
      <c r="E1716" s="5"/>
      <c r="F1716" s="5"/>
      <c r="G1716" s="5">
        <v>1</v>
      </c>
    </row>
    <row r="1717" spans="1:7" x14ac:dyDescent="0.2">
      <c r="A1717" s="10">
        <v>41975.329317129632</v>
      </c>
      <c r="B1717" s="5"/>
      <c r="C1717" s="5"/>
      <c r="D1717" s="5"/>
      <c r="E1717" s="5">
        <v>1</v>
      </c>
      <c r="F1717" s="5"/>
      <c r="G1717" s="5">
        <v>1</v>
      </c>
    </row>
    <row r="1718" spans="1:7" x14ac:dyDescent="0.2">
      <c r="A1718" s="10">
        <v>41975.34752314815</v>
      </c>
      <c r="B1718" s="5"/>
      <c r="C1718" s="5">
        <v>1</v>
      </c>
      <c r="D1718" s="5"/>
      <c r="E1718" s="5"/>
      <c r="F1718" s="5"/>
      <c r="G1718" s="5">
        <v>1</v>
      </c>
    </row>
    <row r="1719" spans="1:7" x14ac:dyDescent="0.2">
      <c r="A1719" s="10">
        <v>41975.642974537041</v>
      </c>
      <c r="B1719" s="5"/>
      <c r="C1719" s="5">
        <v>1</v>
      </c>
      <c r="D1719" s="5"/>
      <c r="E1719" s="5"/>
      <c r="F1719" s="5"/>
      <c r="G1719" s="5">
        <v>1</v>
      </c>
    </row>
    <row r="1720" spans="1:7" x14ac:dyDescent="0.2">
      <c r="A1720" s="10">
        <v>41975.676111111112</v>
      </c>
      <c r="B1720" s="5"/>
      <c r="C1720" s="5">
        <v>1</v>
      </c>
      <c r="D1720" s="5"/>
      <c r="E1720" s="5"/>
      <c r="F1720" s="5"/>
      <c r="G1720" s="5">
        <v>1</v>
      </c>
    </row>
    <row r="1721" spans="1:7" x14ac:dyDescent="0.2">
      <c r="A1721" s="10">
        <v>41975.700636574074</v>
      </c>
      <c r="B1721" s="5"/>
      <c r="C1721" s="5">
        <v>1</v>
      </c>
      <c r="D1721" s="5"/>
      <c r="E1721" s="5"/>
      <c r="F1721" s="5"/>
      <c r="G1721" s="5">
        <v>1</v>
      </c>
    </row>
    <row r="1722" spans="1:7" x14ac:dyDescent="0.2">
      <c r="A1722" s="10">
        <v>41975.842523148145</v>
      </c>
      <c r="B1722" s="5"/>
      <c r="C1722" s="5">
        <v>1</v>
      </c>
      <c r="D1722" s="5"/>
      <c r="E1722" s="5"/>
      <c r="F1722" s="5"/>
      <c r="G1722" s="5">
        <v>1</v>
      </c>
    </row>
    <row r="1723" spans="1:7" x14ac:dyDescent="0.2">
      <c r="A1723" s="10">
        <v>41975.901180555556</v>
      </c>
      <c r="B1723" s="5"/>
      <c r="C1723" s="5"/>
      <c r="D1723" s="5"/>
      <c r="E1723" s="5">
        <v>1</v>
      </c>
      <c r="F1723" s="5"/>
      <c r="G1723" s="5">
        <v>1</v>
      </c>
    </row>
    <row r="1724" spans="1:7" x14ac:dyDescent="0.2">
      <c r="A1724" s="10">
        <v>41975.930601851855</v>
      </c>
      <c r="B1724" s="5"/>
      <c r="C1724" s="5">
        <v>1</v>
      </c>
      <c r="D1724" s="5"/>
      <c r="E1724" s="5"/>
      <c r="F1724" s="5"/>
      <c r="G1724" s="5">
        <v>1</v>
      </c>
    </row>
    <row r="1725" spans="1:7" x14ac:dyDescent="0.2">
      <c r="A1725" s="10">
        <v>41976.331979166665</v>
      </c>
      <c r="B1725" s="5"/>
      <c r="C1725" s="5"/>
      <c r="D1725" s="5"/>
      <c r="E1725" s="5">
        <v>1</v>
      </c>
      <c r="F1725" s="5"/>
      <c r="G1725" s="5">
        <v>1</v>
      </c>
    </row>
    <row r="1726" spans="1:7" x14ac:dyDescent="0.2">
      <c r="A1726" s="10">
        <v>41976.88490740741</v>
      </c>
      <c r="B1726" s="5">
        <v>1</v>
      </c>
      <c r="C1726" s="5"/>
      <c r="D1726" s="5"/>
      <c r="E1726" s="5"/>
      <c r="F1726" s="5"/>
      <c r="G1726" s="5">
        <v>1</v>
      </c>
    </row>
    <row r="1727" spans="1:7" x14ac:dyDescent="0.2">
      <c r="A1727" s="10">
        <v>41977.004976851851</v>
      </c>
      <c r="B1727" s="5"/>
      <c r="C1727" s="5">
        <v>1</v>
      </c>
      <c r="D1727" s="5"/>
      <c r="E1727" s="5"/>
      <c r="F1727" s="5"/>
      <c r="G1727" s="5">
        <v>1</v>
      </c>
    </row>
    <row r="1728" spans="1:7" x14ac:dyDescent="0.2">
      <c r="A1728" s="10">
        <v>41977.040185185186</v>
      </c>
      <c r="B1728" s="5">
        <v>1</v>
      </c>
      <c r="C1728" s="5"/>
      <c r="D1728" s="5"/>
      <c r="E1728" s="5"/>
      <c r="F1728" s="5"/>
      <c r="G1728" s="5">
        <v>1</v>
      </c>
    </row>
    <row r="1729" spans="1:7" x14ac:dyDescent="0.2">
      <c r="A1729" s="10">
        <v>41977.780104166668</v>
      </c>
      <c r="B1729" s="5">
        <v>1</v>
      </c>
      <c r="C1729" s="5"/>
      <c r="D1729" s="5"/>
      <c r="E1729" s="5"/>
      <c r="F1729" s="5"/>
      <c r="G1729" s="5">
        <v>1</v>
      </c>
    </row>
    <row r="1730" spans="1:7" x14ac:dyDescent="0.2">
      <c r="A1730" s="10">
        <v>41977.902222222219</v>
      </c>
      <c r="B1730" s="5"/>
      <c r="C1730" s="5"/>
      <c r="D1730" s="5"/>
      <c r="E1730" s="5">
        <v>1</v>
      </c>
      <c r="F1730" s="5"/>
      <c r="G1730" s="5">
        <v>1</v>
      </c>
    </row>
    <row r="1731" spans="1:7" x14ac:dyDescent="0.2">
      <c r="A1731" s="10">
        <v>41978.197199074071</v>
      </c>
      <c r="B1731" s="5"/>
      <c r="C1731" s="5">
        <v>1</v>
      </c>
      <c r="D1731" s="5"/>
      <c r="E1731" s="5"/>
      <c r="F1731" s="5"/>
      <c r="G1731" s="5">
        <v>1</v>
      </c>
    </row>
    <row r="1732" spans="1:7" x14ac:dyDescent="0.2">
      <c r="A1732" s="10">
        <v>41978.760393518518</v>
      </c>
      <c r="B1732" s="5"/>
      <c r="C1732" s="5">
        <v>1</v>
      </c>
      <c r="D1732" s="5"/>
      <c r="E1732" s="5"/>
      <c r="F1732" s="5"/>
      <c r="G1732" s="5">
        <v>1</v>
      </c>
    </row>
    <row r="1733" spans="1:7" x14ac:dyDescent="0.2">
      <c r="A1733" s="10">
        <v>41978.930972222224</v>
      </c>
      <c r="B1733" s="5">
        <v>1</v>
      </c>
      <c r="C1733" s="5"/>
      <c r="D1733" s="5"/>
      <c r="E1733" s="5"/>
      <c r="F1733" s="5"/>
      <c r="G1733" s="5">
        <v>1</v>
      </c>
    </row>
    <row r="1734" spans="1:7" x14ac:dyDescent="0.2">
      <c r="A1734" s="10">
        <v>41980.781793981485</v>
      </c>
      <c r="B1734" s="5"/>
      <c r="C1734" s="5"/>
      <c r="D1734" s="5"/>
      <c r="E1734" s="5">
        <v>1</v>
      </c>
      <c r="F1734" s="5"/>
      <c r="G1734" s="5">
        <v>1</v>
      </c>
    </row>
    <row r="1735" spans="1:7" x14ac:dyDescent="0.2">
      <c r="A1735" s="10">
        <v>41981.067523148151</v>
      </c>
      <c r="B1735" s="5"/>
      <c r="C1735" s="5">
        <v>1</v>
      </c>
      <c r="D1735" s="5"/>
      <c r="E1735" s="5"/>
      <c r="F1735" s="5"/>
      <c r="G1735" s="5">
        <v>1</v>
      </c>
    </row>
    <row r="1736" spans="1:7" x14ac:dyDescent="0.2">
      <c r="A1736" s="10">
        <v>41981.57230324074</v>
      </c>
      <c r="B1736" s="5"/>
      <c r="C1736" s="5">
        <v>1</v>
      </c>
      <c r="D1736" s="5"/>
      <c r="E1736" s="5"/>
      <c r="F1736" s="5"/>
      <c r="G1736" s="5">
        <v>1</v>
      </c>
    </row>
    <row r="1737" spans="1:7" x14ac:dyDescent="0.2">
      <c r="A1737" s="10">
        <v>41981.782060185185</v>
      </c>
      <c r="B1737" s="5"/>
      <c r="C1737" s="5"/>
      <c r="D1737" s="5"/>
      <c r="E1737" s="5">
        <v>1</v>
      </c>
      <c r="F1737" s="5"/>
      <c r="G1737" s="5">
        <v>1</v>
      </c>
    </row>
    <row r="1738" spans="1:7" x14ac:dyDescent="0.2">
      <c r="A1738" s="10">
        <v>41982.143171296295</v>
      </c>
      <c r="B1738" s="5"/>
      <c r="C1738" s="5"/>
      <c r="D1738" s="5"/>
      <c r="E1738" s="5">
        <v>1</v>
      </c>
      <c r="F1738" s="5"/>
      <c r="G1738" s="5">
        <v>1</v>
      </c>
    </row>
    <row r="1739" spans="1:7" x14ac:dyDescent="0.2">
      <c r="A1739" s="10">
        <v>41982.688611111109</v>
      </c>
      <c r="B1739" s="5"/>
      <c r="C1739" s="5"/>
      <c r="D1739" s="5"/>
      <c r="E1739" s="5">
        <v>1</v>
      </c>
      <c r="F1739" s="5"/>
      <c r="G1739" s="5">
        <v>1</v>
      </c>
    </row>
    <row r="1740" spans="1:7" x14ac:dyDescent="0.2">
      <c r="A1740" s="10">
        <v>41982.737071759257</v>
      </c>
      <c r="B1740" s="5"/>
      <c r="C1740" s="5">
        <v>1</v>
      </c>
      <c r="D1740" s="5"/>
      <c r="E1740" s="5"/>
      <c r="F1740" s="5"/>
      <c r="G1740" s="5">
        <v>1</v>
      </c>
    </row>
    <row r="1741" spans="1:7" x14ac:dyDescent="0.2">
      <c r="A1741" s="10">
        <v>41982.773356481484</v>
      </c>
      <c r="B1741" s="5"/>
      <c r="C1741" s="5"/>
      <c r="D1741" s="5"/>
      <c r="E1741" s="5">
        <v>1</v>
      </c>
      <c r="F1741" s="5"/>
      <c r="G1741" s="5">
        <v>1</v>
      </c>
    </row>
    <row r="1742" spans="1:7" x14ac:dyDescent="0.2">
      <c r="A1742" s="10">
        <v>41982.873645833337</v>
      </c>
      <c r="B1742" s="5"/>
      <c r="C1742" s="5">
        <v>1</v>
      </c>
      <c r="D1742" s="5"/>
      <c r="E1742" s="5"/>
      <c r="F1742" s="5"/>
      <c r="G1742" s="5">
        <v>1</v>
      </c>
    </row>
    <row r="1743" spans="1:7" x14ac:dyDescent="0.2">
      <c r="A1743" s="10">
        <v>41982.887280092589</v>
      </c>
      <c r="B1743" s="5"/>
      <c r="C1743" s="5"/>
      <c r="D1743" s="5"/>
      <c r="E1743" s="5">
        <v>1</v>
      </c>
      <c r="F1743" s="5"/>
      <c r="G1743" s="5">
        <v>1</v>
      </c>
    </row>
    <row r="1744" spans="1:7" x14ac:dyDescent="0.2">
      <c r="A1744" s="10">
        <v>41982.904386574075</v>
      </c>
      <c r="B1744" s="5"/>
      <c r="C1744" s="5">
        <v>1</v>
      </c>
      <c r="D1744" s="5"/>
      <c r="E1744" s="5"/>
      <c r="F1744" s="5"/>
      <c r="G1744" s="5">
        <v>1</v>
      </c>
    </row>
    <row r="1745" spans="1:7" x14ac:dyDescent="0.2">
      <c r="A1745" s="10">
        <v>41983.110995370371</v>
      </c>
      <c r="B1745" s="5"/>
      <c r="C1745" s="5">
        <v>1</v>
      </c>
      <c r="D1745" s="5"/>
      <c r="E1745" s="5"/>
      <c r="F1745" s="5"/>
      <c r="G1745" s="5">
        <v>1</v>
      </c>
    </row>
    <row r="1746" spans="1:7" x14ac:dyDescent="0.2">
      <c r="A1746" s="10">
        <v>41983.752847222226</v>
      </c>
      <c r="B1746" s="5"/>
      <c r="C1746" s="5">
        <v>1</v>
      </c>
      <c r="D1746" s="5"/>
      <c r="E1746" s="5"/>
      <c r="F1746" s="5"/>
      <c r="G1746" s="5">
        <v>1</v>
      </c>
    </row>
    <row r="1747" spans="1:7" x14ac:dyDescent="0.2">
      <c r="A1747" s="10">
        <v>41984.692731481482</v>
      </c>
      <c r="B1747" s="5"/>
      <c r="C1747" s="5">
        <v>1</v>
      </c>
      <c r="D1747" s="5"/>
      <c r="E1747" s="5"/>
      <c r="F1747" s="5"/>
      <c r="G1747" s="5">
        <v>1</v>
      </c>
    </row>
    <row r="1748" spans="1:7" x14ac:dyDescent="0.2">
      <c r="A1748" s="10">
        <v>41985.043657407405</v>
      </c>
      <c r="B1748" s="5">
        <v>1</v>
      </c>
      <c r="C1748" s="5"/>
      <c r="D1748" s="5"/>
      <c r="E1748" s="5"/>
      <c r="F1748" s="5"/>
      <c r="G1748" s="5">
        <v>1</v>
      </c>
    </row>
    <row r="1749" spans="1:7" x14ac:dyDescent="0.2">
      <c r="A1749" s="10">
        <v>41985.427361111113</v>
      </c>
      <c r="B1749" s="5"/>
      <c r="C1749" s="5">
        <v>1</v>
      </c>
      <c r="D1749" s="5"/>
      <c r="E1749" s="5"/>
      <c r="F1749" s="5"/>
      <c r="G1749" s="5">
        <v>1</v>
      </c>
    </row>
    <row r="1750" spans="1:7" x14ac:dyDescent="0.2">
      <c r="A1750" s="10">
        <v>41986.108726851853</v>
      </c>
      <c r="B1750" s="5">
        <v>1</v>
      </c>
      <c r="C1750" s="5"/>
      <c r="D1750" s="5"/>
      <c r="E1750" s="5"/>
      <c r="F1750" s="5"/>
      <c r="G1750" s="5">
        <v>1</v>
      </c>
    </row>
    <row r="1751" spans="1:7" x14ac:dyDescent="0.2">
      <c r="A1751" s="10">
        <v>41987.818969907406</v>
      </c>
      <c r="B1751" s="5"/>
      <c r="C1751" s="5">
        <v>1</v>
      </c>
      <c r="D1751" s="5"/>
      <c r="E1751" s="5"/>
      <c r="F1751" s="5"/>
      <c r="G1751" s="5">
        <v>1</v>
      </c>
    </row>
    <row r="1752" spans="1:7" x14ac:dyDescent="0.2">
      <c r="A1752" s="10">
        <v>41988.548831018517</v>
      </c>
      <c r="B1752" s="5"/>
      <c r="C1752" s="5"/>
      <c r="D1752" s="5"/>
      <c r="E1752" s="5">
        <v>1</v>
      </c>
      <c r="F1752" s="5"/>
      <c r="G1752" s="5">
        <v>1</v>
      </c>
    </row>
    <row r="1753" spans="1:7" x14ac:dyDescent="0.2">
      <c r="A1753" s="10">
        <v>41988.617083333331</v>
      </c>
      <c r="B1753" s="5"/>
      <c r="C1753" s="5"/>
      <c r="D1753" s="5"/>
      <c r="E1753" s="5">
        <v>1</v>
      </c>
      <c r="F1753" s="5"/>
      <c r="G1753" s="5">
        <v>1</v>
      </c>
    </row>
    <row r="1754" spans="1:7" x14ac:dyDescent="0.2">
      <c r="A1754" s="10">
        <v>41988.829942129632</v>
      </c>
      <c r="B1754" s="5"/>
      <c r="C1754" s="5"/>
      <c r="D1754" s="5"/>
      <c r="E1754" s="5">
        <v>1</v>
      </c>
      <c r="F1754" s="5"/>
      <c r="G1754" s="5">
        <v>1</v>
      </c>
    </row>
    <row r="1755" spans="1:7" x14ac:dyDescent="0.2">
      <c r="A1755" s="10">
        <v>41988.964062500003</v>
      </c>
      <c r="B1755" s="5"/>
      <c r="C1755" s="5"/>
      <c r="D1755" s="5"/>
      <c r="E1755" s="5">
        <v>1</v>
      </c>
      <c r="F1755" s="5"/>
      <c r="G1755" s="5">
        <v>1</v>
      </c>
    </row>
    <row r="1756" spans="1:7" x14ac:dyDescent="0.2">
      <c r="A1756" s="10">
        <v>41989.247546296298</v>
      </c>
      <c r="B1756" s="5"/>
      <c r="C1756" s="5"/>
      <c r="D1756" s="5"/>
      <c r="E1756" s="5">
        <v>1</v>
      </c>
      <c r="F1756" s="5"/>
      <c r="G1756" s="5">
        <v>1</v>
      </c>
    </row>
    <row r="1757" spans="1:7" x14ac:dyDescent="0.2">
      <c r="A1757" s="10">
        <v>41989.664409722223</v>
      </c>
      <c r="B1757" s="5"/>
      <c r="C1757" s="5">
        <v>1</v>
      </c>
      <c r="D1757" s="5"/>
      <c r="E1757" s="5"/>
      <c r="F1757" s="5"/>
      <c r="G1757" s="5">
        <v>1</v>
      </c>
    </row>
    <row r="1758" spans="1:7" x14ac:dyDescent="0.2">
      <c r="A1758" s="10">
        <v>41989.819212962961</v>
      </c>
      <c r="B1758" s="5"/>
      <c r="C1758" s="5"/>
      <c r="D1758" s="5"/>
      <c r="E1758" s="5">
        <v>1</v>
      </c>
      <c r="F1758" s="5"/>
      <c r="G1758" s="5">
        <v>1</v>
      </c>
    </row>
    <row r="1759" spans="1:7" x14ac:dyDescent="0.2">
      <c r="A1759" s="10">
        <v>41989.853692129633</v>
      </c>
      <c r="B1759" s="5">
        <v>1</v>
      </c>
      <c r="C1759" s="5"/>
      <c r="D1759" s="5"/>
      <c r="E1759" s="5"/>
      <c r="F1759" s="5"/>
      <c r="G1759" s="5">
        <v>1</v>
      </c>
    </row>
    <row r="1760" spans="1:7" x14ac:dyDescent="0.2">
      <c r="A1760" s="10">
        <v>41989.91134259259</v>
      </c>
      <c r="B1760" s="5"/>
      <c r="C1760" s="5"/>
      <c r="D1760" s="5"/>
      <c r="E1760" s="5">
        <v>1</v>
      </c>
      <c r="F1760" s="5"/>
      <c r="G1760" s="5">
        <v>1</v>
      </c>
    </row>
    <row r="1761" spans="1:7" x14ac:dyDescent="0.2">
      <c r="A1761" s="10">
        <v>41989.913136574076</v>
      </c>
      <c r="B1761" s="5"/>
      <c r="C1761" s="5"/>
      <c r="D1761" s="5"/>
      <c r="E1761" s="5">
        <v>1</v>
      </c>
      <c r="F1761" s="5"/>
      <c r="G1761" s="5">
        <v>1</v>
      </c>
    </row>
    <row r="1762" spans="1:7" x14ac:dyDescent="0.2">
      <c r="A1762" s="10">
        <v>41990.438043981485</v>
      </c>
      <c r="B1762" s="5"/>
      <c r="C1762" s="5">
        <v>1</v>
      </c>
      <c r="D1762" s="5"/>
      <c r="E1762" s="5"/>
      <c r="F1762" s="5"/>
      <c r="G1762" s="5">
        <v>1</v>
      </c>
    </row>
    <row r="1763" spans="1:7" x14ac:dyDescent="0.2">
      <c r="A1763" s="10">
        <v>41990.506377314814</v>
      </c>
      <c r="B1763" s="5"/>
      <c r="C1763" s="5">
        <v>1</v>
      </c>
      <c r="D1763" s="5"/>
      <c r="E1763" s="5"/>
      <c r="F1763" s="5"/>
      <c r="G1763" s="5">
        <v>1</v>
      </c>
    </row>
    <row r="1764" spans="1:7" x14ac:dyDescent="0.2">
      <c r="A1764" s="10">
        <v>41990.584108796298</v>
      </c>
      <c r="B1764" s="5"/>
      <c r="C1764" s="5">
        <v>1</v>
      </c>
      <c r="D1764" s="5"/>
      <c r="E1764" s="5"/>
      <c r="F1764" s="5"/>
      <c r="G1764" s="5">
        <v>1</v>
      </c>
    </row>
    <row r="1765" spans="1:7" x14ac:dyDescent="0.2">
      <c r="A1765" s="10">
        <v>41990.585486111115</v>
      </c>
      <c r="B1765" s="5"/>
      <c r="C1765" s="5"/>
      <c r="D1765" s="5"/>
      <c r="E1765" s="5">
        <v>1</v>
      </c>
      <c r="F1765" s="5"/>
      <c r="G1765" s="5">
        <v>1</v>
      </c>
    </row>
    <row r="1766" spans="1:7" x14ac:dyDescent="0.2">
      <c r="A1766" s="10">
        <v>41990.612546296295</v>
      </c>
      <c r="B1766" s="5"/>
      <c r="C1766" s="5">
        <v>1</v>
      </c>
      <c r="D1766" s="5"/>
      <c r="E1766" s="5"/>
      <c r="F1766" s="5"/>
      <c r="G1766" s="5">
        <v>1</v>
      </c>
    </row>
    <row r="1767" spans="1:7" x14ac:dyDescent="0.2">
      <c r="A1767" s="10">
        <v>41990.99863425926</v>
      </c>
      <c r="B1767" s="5"/>
      <c r="C1767" s="5"/>
      <c r="D1767" s="5"/>
      <c r="E1767" s="5">
        <v>1</v>
      </c>
      <c r="F1767" s="5"/>
      <c r="G1767" s="5">
        <v>1</v>
      </c>
    </row>
    <row r="1768" spans="1:7" x14ac:dyDescent="0.2">
      <c r="A1768" s="10">
        <v>41991.022488425922</v>
      </c>
      <c r="B1768" s="5"/>
      <c r="C1768" s="5">
        <v>1</v>
      </c>
      <c r="D1768" s="5"/>
      <c r="E1768" s="5"/>
      <c r="F1768" s="5"/>
      <c r="G1768" s="5">
        <v>1</v>
      </c>
    </row>
    <row r="1769" spans="1:7" x14ac:dyDescent="0.2">
      <c r="A1769" s="10">
        <v>41991.526655092595</v>
      </c>
      <c r="B1769" s="5"/>
      <c r="C1769" s="5">
        <v>1</v>
      </c>
      <c r="D1769" s="5"/>
      <c r="E1769" s="5"/>
      <c r="F1769" s="5"/>
      <c r="G1769" s="5">
        <v>1</v>
      </c>
    </row>
    <row r="1770" spans="1:7" x14ac:dyDescent="0.2">
      <c r="A1770" s="10">
        <v>41991.713460648149</v>
      </c>
      <c r="B1770" s="5"/>
      <c r="C1770" s="5">
        <v>1</v>
      </c>
      <c r="D1770" s="5"/>
      <c r="E1770" s="5"/>
      <c r="F1770" s="5"/>
      <c r="G1770" s="5">
        <v>1</v>
      </c>
    </row>
    <row r="1771" spans="1:7" x14ac:dyDescent="0.2">
      <c r="A1771" s="10">
        <v>41993.174363425926</v>
      </c>
      <c r="B1771" s="5"/>
      <c r="C1771" s="5">
        <v>1</v>
      </c>
      <c r="D1771" s="5"/>
      <c r="E1771" s="5"/>
      <c r="F1771" s="5"/>
      <c r="G1771" s="5">
        <v>1</v>
      </c>
    </row>
    <row r="1772" spans="1:7" x14ac:dyDescent="0.2">
      <c r="A1772" s="10">
        <v>41993.738298611112</v>
      </c>
      <c r="B1772" s="5"/>
      <c r="C1772" s="5">
        <v>1</v>
      </c>
      <c r="D1772" s="5"/>
      <c r="E1772" s="5"/>
      <c r="F1772" s="5"/>
      <c r="G1772" s="5">
        <v>1</v>
      </c>
    </row>
    <row r="1773" spans="1:7" x14ac:dyDescent="0.2">
      <c r="A1773" s="10">
        <v>41993.824340277781</v>
      </c>
      <c r="B1773" s="5"/>
      <c r="C1773" s="5"/>
      <c r="D1773" s="5"/>
      <c r="E1773" s="5">
        <v>1</v>
      </c>
      <c r="F1773" s="5"/>
      <c r="G1773" s="5">
        <v>1</v>
      </c>
    </row>
    <row r="1774" spans="1:7" x14ac:dyDescent="0.2">
      <c r="A1774" s="10">
        <v>41995.084074074075</v>
      </c>
      <c r="B1774" s="5"/>
      <c r="C1774" s="5">
        <v>1</v>
      </c>
      <c r="D1774" s="5"/>
      <c r="E1774" s="5"/>
      <c r="F1774" s="5"/>
      <c r="G1774" s="5">
        <v>1</v>
      </c>
    </row>
    <row r="1775" spans="1:7" x14ac:dyDescent="0.2">
      <c r="A1775" s="10">
        <v>41995.752986111111</v>
      </c>
      <c r="B1775" s="5"/>
      <c r="C1775" s="5"/>
      <c r="D1775" s="5"/>
      <c r="E1775" s="5">
        <v>1</v>
      </c>
      <c r="F1775" s="5"/>
      <c r="G1775" s="5">
        <v>1</v>
      </c>
    </row>
    <row r="1776" spans="1:7" x14ac:dyDescent="0.2">
      <c r="A1776" s="10">
        <v>41995.870486111111</v>
      </c>
      <c r="B1776" s="5"/>
      <c r="C1776" s="5"/>
      <c r="D1776" s="5"/>
      <c r="E1776" s="5">
        <v>1</v>
      </c>
      <c r="F1776" s="5"/>
      <c r="G1776" s="5">
        <v>1</v>
      </c>
    </row>
    <row r="1777" spans="1:7" x14ac:dyDescent="0.2">
      <c r="A1777" s="10">
        <v>41996.832395833335</v>
      </c>
      <c r="B1777" s="5"/>
      <c r="C1777" s="5"/>
      <c r="D1777" s="5"/>
      <c r="E1777" s="5">
        <v>1</v>
      </c>
      <c r="F1777" s="5"/>
      <c r="G1777" s="5">
        <v>1</v>
      </c>
    </row>
    <row r="1778" spans="1:7" x14ac:dyDescent="0.2">
      <c r="A1778" s="10">
        <v>41997.507905092592</v>
      </c>
      <c r="B1778" s="5"/>
      <c r="C1778" s="5"/>
      <c r="D1778" s="5"/>
      <c r="E1778" s="5">
        <v>1</v>
      </c>
      <c r="F1778" s="5"/>
      <c r="G1778" s="5">
        <v>1</v>
      </c>
    </row>
    <row r="1779" spans="1:7" x14ac:dyDescent="0.2">
      <c r="A1779" s="10">
        <v>41999.164340277777</v>
      </c>
      <c r="B1779" s="5"/>
      <c r="C1779" s="5">
        <v>1</v>
      </c>
      <c r="D1779" s="5"/>
      <c r="E1779" s="5"/>
      <c r="F1779" s="5"/>
      <c r="G1779" s="5">
        <v>1</v>
      </c>
    </row>
    <row r="1780" spans="1:7" x14ac:dyDescent="0.2">
      <c r="A1780" s="10">
        <v>41999.861064814817</v>
      </c>
      <c r="B1780" s="5">
        <v>1</v>
      </c>
      <c r="C1780" s="5"/>
      <c r="D1780" s="5"/>
      <c r="E1780" s="5"/>
      <c r="F1780" s="5"/>
      <c r="G1780" s="5">
        <v>1</v>
      </c>
    </row>
    <row r="1781" spans="1:7" x14ac:dyDescent="0.2">
      <c r="A1781" s="10">
        <v>42000.300243055557</v>
      </c>
      <c r="B1781" s="5"/>
      <c r="C1781" s="5">
        <v>1</v>
      </c>
      <c r="D1781" s="5"/>
      <c r="E1781" s="5"/>
      <c r="F1781" s="5"/>
      <c r="G1781" s="5">
        <v>1</v>
      </c>
    </row>
    <row r="1782" spans="1:7" x14ac:dyDescent="0.2">
      <c r="A1782" s="10">
        <v>42002.54488425926</v>
      </c>
      <c r="B1782" s="5"/>
      <c r="C1782" s="5">
        <v>1</v>
      </c>
      <c r="D1782" s="5"/>
      <c r="E1782" s="5"/>
      <c r="F1782" s="5"/>
      <c r="G1782" s="5">
        <v>1</v>
      </c>
    </row>
    <row r="1783" spans="1:7" x14ac:dyDescent="0.2">
      <c r="A1783" s="10">
        <v>42002.817488425928</v>
      </c>
      <c r="B1783" s="5"/>
      <c r="C1783" s="5">
        <v>1</v>
      </c>
      <c r="D1783" s="5"/>
      <c r="E1783" s="5"/>
      <c r="F1783" s="5"/>
      <c r="G1783" s="5">
        <v>1</v>
      </c>
    </row>
    <row r="1784" spans="1:7" x14ac:dyDescent="0.2">
      <c r="A1784" s="10">
        <v>42002.926990740743</v>
      </c>
      <c r="B1784" s="5"/>
      <c r="C1784" s="5">
        <v>1</v>
      </c>
      <c r="D1784" s="5"/>
      <c r="E1784" s="5"/>
      <c r="F1784" s="5"/>
      <c r="G1784" s="5">
        <v>1</v>
      </c>
    </row>
    <row r="1785" spans="1:7" x14ac:dyDescent="0.2">
      <c r="A1785" s="10">
        <v>42003.655555555553</v>
      </c>
      <c r="B1785" s="5"/>
      <c r="C1785" s="5">
        <v>1</v>
      </c>
      <c r="D1785" s="5"/>
      <c r="E1785" s="5"/>
      <c r="F1785" s="5"/>
      <c r="G1785" s="5">
        <v>1</v>
      </c>
    </row>
    <row r="1786" spans="1:7" x14ac:dyDescent="0.2">
      <c r="A1786" s="10">
        <v>42003.948425925926</v>
      </c>
      <c r="B1786" s="5"/>
      <c r="C1786" s="5"/>
      <c r="D1786" s="5"/>
      <c r="E1786" s="5">
        <v>1</v>
      </c>
      <c r="F1786" s="5"/>
      <c r="G1786" s="5">
        <v>1</v>
      </c>
    </row>
    <row r="1787" spans="1:7" x14ac:dyDescent="0.2">
      <c r="A1787" s="10">
        <v>42004.703865740739</v>
      </c>
      <c r="B1787" s="5"/>
      <c r="C1787" s="5"/>
      <c r="D1787" s="5"/>
      <c r="E1787" s="5">
        <v>1</v>
      </c>
      <c r="F1787" s="5"/>
      <c r="G1787" s="5">
        <v>1</v>
      </c>
    </row>
    <row r="1788" spans="1:7" x14ac:dyDescent="0.2">
      <c r="A1788" s="10">
        <v>42005.249988425923</v>
      </c>
      <c r="B1788" s="5"/>
      <c r="C1788" s="5">
        <v>1</v>
      </c>
      <c r="D1788" s="5"/>
      <c r="E1788" s="5"/>
      <c r="F1788" s="5"/>
      <c r="G1788" s="5">
        <v>1</v>
      </c>
    </row>
    <row r="1789" spans="1:7" x14ac:dyDescent="0.2">
      <c r="A1789" s="10">
        <v>42006.02207175926</v>
      </c>
      <c r="B1789" s="5"/>
      <c r="C1789" s="5"/>
      <c r="D1789" s="5"/>
      <c r="E1789" s="5">
        <v>1</v>
      </c>
      <c r="F1789" s="5"/>
      <c r="G1789" s="5">
        <v>1</v>
      </c>
    </row>
    <row r="1790" spans="1:7" x14ac:dyDescent="0.2">
      <c r="A1790" s="10">
        <v>42006.908692129633</v>
      </c>
      <c r="B1790" s="5"/>
      <c r="C1790" s="5">
        <v>1</v>
      </c>
      <c r="D1790" s="5"/>
      <c r="E1790" s="5"/>
      <c r="F1790" s="5"/>
      <c r="G1790" s="5">
        <v>1</v>
      </c>
    </row>
    <row r="1791" spans="1:7" x14ac:dyDescent="0.2">
      <c r="A1791" s="10">
        <v>42007.016458333332</v>
      </c>
      <c r="B1791" s="5">
        <v>1</v>
      </c>
      <c r="C1791" s="5"/>
      <c r="D1791" s="5"/>
      <c r="E1791" s="5"/>
      <c r="F1791" s="5"/>
      <c r="G1791" s="5">
        <v>1</v>
      </c>
    </row>
    <row r="1792" spans="1:7" x14ac:dyDescent="0.2">
      <c r="A1792" s="10">
        <v>42007.788680555554</v>
      </c>
      <c r="B1792" s="5">
        <v>1</v>
      </c>
      <c r="C1792" s="5"/>
      <c r="D1792" s="5"/>
      <c r="E1792" s="5"/>
      <c r="F1792" s="5"/>
      <c r="G1792" s="5">
        <v>1</v>
      </c>
    </row>
    <row r="1793" spans="1:7" x14ac:dyDescent="0.2">
      <c r="A1793" s="10">
        <v>42009.493263888886</v>
      </c>
      <c r="B1793" s="5"/>
      <c r="C1793" s="5">
        <v>1</v>
      </c>
      <c r="D1793" s="5"/>
      <c r="E1793" s="5"/>
      <c r="F1793" s="5"/>
      <c r="G1793" s="5">
        <v>1</v>
      </c>
    </row>
    <row r="1794" spans="1:7" x14ac:dyDescent="0.2">
      <c r="A1794" s="10">
        <v>42009.640613425923</v>
      </c>
      <c r="B1794" s="5"/>
      <c r="C1794" s="5">
        <v>1</v>
      </c>
      <c r="D1794" s="5"/>
      <c r="E1794" s="5"/>
      <c r="F1794" s="5"/>
      <c r="G1794" s="5">
        <v>1</v>
      </c>
    </row>
    <row r="1795" spans="1:7" x14ac:dyDescent="0.2">
      <c r="A1795" s="10">
        <v>42009.817199074074</v>
      </c>
      <c r="B1795" s="5"/>
      <c r="C1795" s="5">
        <v>1</v>
      </c>
      <c r="D1795" s="5"/>
      <c r="E1795" s="5"/>
      <c r="F1795" s="5"/>
      <c r="G1795" s="5">
        <v>1</v>
      </c>
    </row>
    <row r="1796" spans="1:7" x14ac:dyDescent="0.2">
      <c r="A1796" s="10">
        <v>42009.973946759259</v>
      </c>
      <c r="B1796" s="5">
        <v>1</v>
      </c>
      <c r="C1796" s="5"/>
      <c r="D1796" s="5"/>
      <c r="E1796" s="5"/>
      <c r="F1796" s="5"/>
      <c r="G1796" s="5">
        <v>1</v>
      </c>
    </row>
    <row r="1797" spans="1:7" x14ac:dyDescent="0.2">
      <c r="A1797" s="10">
        <v>42010.674513888887</v>
      </c>
      <c r="B1797" s="5"/>
      <c r="C1797" s="5">
        <v>1</v>
      </c>
      <c r="D1797" s="5"/>
      <c r="E1797" s="5"/>
      <c r="F1797" s="5"/>
      <c r="G1797" s="5">
        <v>1</v>
      </c>
    </row>
    <row r="1798" spans="1:7" x14ac:dyDescent="0.2">
      <c r="A1798" s="10">
        <v>42010.822233796294</v>
      </c>
      <c r="B1798" s="5"/>
      <c r="C1798" s="5"/>
      <c r="D1798" s="5"/>
      <c r="E1798" s="5">
        <v>1</v>
      </c>
      <c r="F1798" s="5"/>
      <c r="G1798" s="5">
        <v>1</v>
      </c>
    </row>
    <row r="1799" spans="1:7" x14ac:dyDescent="0.2">
      <c r="A1799" s="10">
        <v>42010.968240740738</v>
      </c>
      <c r="B1799" s="5"/>
      <c r="C1799" s="5">
        <v>1</v>
      </c>
      <c r="D1799" s="5"/>
      <c r="E1799" s="5"/>
      <c r="F1799" s="5"/>
      <c r="G1799" s="5">
        <v>1</v>
      </c>
    </row>
    <row r="1800" spans="1:7" x14ac:dyDescent="0.2">
      <c r="A1800" s="10">
        <v>42011.202581018515</v>
      </c>
      <c r="B1800" s="5"/>
      <c r="C1800" s="5"/>
      <c r="D1800" s="5"/>
      <c r="E1800" s="5">
        <v>1</v>
      </c>
      <c r="F1800" s="5"/>
      <c r="G1800" s="5">
        <v>1</v>
      </c>
    </row>
    <row r="1801" spans="1:7" x14ac:dyDescent="0.2">
      <c r="A1801" s="10">
        <v>42011.551180555558</v>
      </c>
      <c r="B1801" s="5"/>
      <c r="C1801" s="5">
        <v>1</v>
      </c>
      <c r="D1801" s="5"/>
      <c r="E1801" s="5"/>
      <c r="F1801" s="5"/>
      <c r="G1801" s="5">
        <v>1</v>
      </c>
    </row>
    <row r="1802" spans="1:7" x14ac:dyDescent="0.2">
      <c r="A1802" s="10">
        <v>42011.628136574072</v>
      </c>
      <c r="B1802" s="5"/>
      <c r="C1802" s="5"/>
      <c r="D1802" s="5"/>
      <c r="E1802" s="5">
        <v>1</v>
      </c>
      <c r="F1802" s="5"/>
      <c r="G1802" s="5">
        <v>1</v>
      </c>
    </row>
    <row r="1803" spans="1:7" x14ac:dyDescent="0.2">
      <c r="A1803" s="10">
        <v>42011.925937499997</v>
      </c>
      <c r="B1803" s="5">
        <v>1</v>
      </c>
      <c r="C1803" s="5"/>
      <c r="D1803" s="5"/>
      <c r="E1803" s="5"/>
      <c r="F1803" s="5"/>
      <c r="G1803" s="5">
        <v>1</v>
      </c>
    </row>
    <row r="1804" spans="1:7" x14ac:dyDescent="0.2">
      <c r="A1804" s="10">
        <v>42012.76829861111</v>
      </c>
      <c r="B1804" s="5"/>
      <c r="C1804" s="5">
        <v>1</v>
      </c>
      <c r="D1804" s="5"/>
      <c r="E1804" s="5"/>
      <c r="F1804" s="5"/>
      <c r="G1804" s="5">
        <v>1</v>
      </c>
    </row>
    <row r="1805" spans="1:7" x14ac:dyDescent="0.2">
      <c r="A1805" s="10">
        <v>42013.059027777781</v>
      </c>
      <c r="B1805" s="5"/>
      <c r="C1805" s="5">
        <v>1</v>
      </c>
      <c r="D1805" s="5"/>
      <c r="E1805" s="5"/>
      <c r="F1805" s="5"/>
      <c r="G1805" s="5">
        <v>1</v>
      </c>
    </row>
    <row r="1806" spans="1:7" x14ac:dyDescent="0.2">
      <c r="A1806" s="10">
        <v>42013.15253472222</v>
      </c>
      <c r="B1806" s="5"/>
      <c r="C1806" s="5"/>
      <c r="D1806" s="5"/>
      <c r="E1806" s="5">
        <v>1</v>
      </c>
      <c r="F1806" s="5"/>
      <c r="G1806" s="5">
        <v>1</v>
      </c>
    </row>
    <row r="1807" spans="1:7" x14ac:dyDescent="0.2">
      <c r="A1807" s="10">
        <v>42013.424502314818</v>
      </c>
      <c r="B1807" s="5"/>
      <c r="C1807" s="5">
        <v>1</v>
      </c>
      <c r="D1807" s="5"/>
      <c r="E1807" s="5"/>
      <c r="F1807" s="5"/>
      <c r="G1807" s="5">
        <v>1</v>
      </c>
    </row>
    <row r="1808" spans="1:7" x14ac:dyDescent="0.2">
      <c r="A1808" s="10">
        <v>42013.915613425925</v>
      </c>
      <c r="B1808" s="5"/>
      <c r="C1808" s="5">
        <v>1</v>
      </c>
      <c r="D1808" s="5"/>
      <c r="E1808" s="5"/>
      <c r="F1808" s="5"/>
      <c r="G1808" s="5">
        <v>1</v>
      </c>
    </row>
    <row r="1809" spans="1:7" x14ac:dyDescent="0.2">
      <c r="A1809" s="10">
        <v>42014.832326388889</v>
      </c>
      <c r="B1809" s="5"/>
      <c r="C1809" s="5"/>
      <c r="D1809" s="5"/>
      <c r="E1809" s="5">
        <v>1</v>
      </c>
      <c r="F1809" s="5"/>
      <c r="G1809" s="5">
        <v>1</v>
      </c>
    </row>
    <row r="1810" spans="1:7" x14ac:dyDescent="0.2">
      <c r="A1810" s="10">
        <v>42016.050451388888</v>
      </c>
      <c r="B1810" s="5"/>
      <c r="C1810" s="5"/>
      <c r="D1810" s="5"/>
      <c r="E1810" s="5">
        <v>1</v>
      </c>
      <c r="F1810" s="5"/>
      <c r="G1810" s="5">
        <v>1</v>
      </c>
    </row>
    <row r="1811" spans="1:7" x14ac:dyDescent="0.2">
      <c r="A1811" s="10">
        <v>42016.120613425926</v>
      </c>
      <c r="B1811" s="5"/>
      <c r="C1811" s="5">
        <v>1</v>
      </c>
      <c r="D1811" s="5"/>
      <c r="E1811" s="5"/>
      <c r="F1811" s="5"/>
      <c r="G1811" s="5">
        <v>1</v>
      </c>
    </row>
    <row r="1812" spans="1:7" x14ac:dyDescent="0.2">
      <c r="A1812" s="10">
        <v>42016.641435185185</v>
      </c>
      <c r="B1812" s="5"/>
      <c r="C1812" s="5"/>
      <c r="D1812" s="5"/>
      <c r="E1812" s="5">
        <v>1</v>
      </c>
      <c r="F1812" s="5"/>
      <c r="G1812" s="5">
        <v>1</v>
      </c>
    </row>
    <row r="1813" spans="1:7" x14ac:dyDescent="0.2">
      <c r="A1813" s="10">
        <v>42016.706678240742</v>
      </c>
      <c r="B1813" s="5"/>
      <c r="C1813" s="5"/>
      <c r="D1813" s="5"/>
      <c r="E1813" s="5">
        <v>1</v>
      </c>
      <c r="F1813" s="5"/>
      <c r="G1813" s="5">
        <v>1</v>
      </c>
    </row>
    <row r="1814" spans="1:7" x14ac:dyDescent="0.2">
      <c r="A1814" s="10">
        <v>42016.800208333334</v>
      </c>
      <c r="B1814" s="5"/>
      <c r="C1814" s="5"/>
      <c r="D1814" s="5"/>
      <c r="E1814" s="5">
        <v>1</v>
      </c>
      <c r="F1814" s="5"/>
      <c r="G1814" s="5">
        <v>1</v>
      </c>
    </row>
    <row r="1815" spans="1:7" x14ac:dyDescent="0.2">
      <c r="A1815" s="10">
        <v>42016.832465277781</v>
      </c>
      <c r="B1815" s="5"/>
      <c r="C1815" s="5"/>
      <c r="D1815" s="5"/>
      <c r="E1815" s="5">
        <v>1</v>
      </c>
      <c r="F1815" s="5"/>
      <c r="G1815" s="5">
        <v>1</v>
      </c>
    </row>
    <row r="1816" spans="1:7" x14ac:dyDescent="0.2">
      <c r="A1816" s="10">
        <v>42016.938692129632</v>
      </c>
      <c r="B1816" s="5"/>
      <c r="C1816" s="5"/>
      <c r="D1816" s="5"/>
      <c r="E1816" s="5">
        <v>1</v>
      </c>
      <c r="F1816" s="5"/>
      <c r="G1816" s="5">
        <v>1</v>
      </c>
    </row>
    <row r="1817" spans="1:7" x14ac:dyDescent="0.2">
      <c r="A1817" s="10">
        <v>42016.981574074074</v>
      </c>
      <c r="B1817" s="5"/>
      <c r="C1817" s="5"/>
      <c r="D1817" s="5"/>
      <c r="E1817" s="5">
        <v>1</v>
      </c>
      <c r="F1817" s="5"/>
      <c r="G1817" s="5">
        <v>1</v>
      </c>
    </row>
    <row r="1818" spans="1:7" x14ac:dyDescent="0.2">
      <c r="A1818" s="10">
        <v>42017.594236111108</v>
      </c>
      <c r="B1818" s="5"/>
      <c r="C1818" s="5">
        <v>1</v>
      </c>
      <c r="D1818" s="5"/>
      <c r="E1818" s="5"/>
      <c r="F1818" s="5"/>
      <c r="G1818" s="5">
        <v>1</v>
      </c>
    </row>
    <row r="1819" spans="1:7" x14ac:dyDescent="0.2">
      <c r="A1819" s="10">
        <v>42017.843287037038</v>
      </c>
      <c r="B1819" s="5">
        <v>1</v>
      </c>
      <c r="C1819" s="5"/>
      <c r="D1819" s="5"/>
      <c r="E1819" s="5"/>
      <c r="F1819" s="5"/>
      <c r="G1819" s="5">
        <v>1</v>
      </c>
    </row>
    <row r="1820" spans="1:7" x14ac:dyDescent="0.2">
      <c r="A1820" s="10">
        <v>42017.88045138889</v>
      </c>
      <c r="B1820" s="5"/>
      <c r="C1820" s="5"/>
      <c r="D1820" s="5"/>
      <c r="E1820" s="5">
        <v>1</v>
      </c>
      <c r="F1820" s="5"/>
      <c r="G1820" s="5">
        <v>1</v>
      </c>
    </row>
    <row r="1821" spans="1:7" x14ac:dyDescent="0.2">
      <c r="A1821" s="10">
        <v>42017.907337962963</v>
      </c>
      <c r="B1821" s="5"/>
      <c r="C1821" s="5">
        <v>1</v>
      </c>
      <c r="D1821" s="5"/>
      <c r="E1821" s="5"/>
      <c r="F1821" s="5"/>
      <c r="G1821" s="5">
        <v>1</v>
      </c>
    </row>
    <row r="1822" spans="1:7" x14ac:dyDescent="0.2">
      <c r="A1822" s="10">
        <v>42017.927418981482</v>
      </c>
      <c r="B1822" s="5">
        <v>1</v>
      </c>
      <c r="C1822" s="5"/>
      <c r="D1822" s="5"/>
      <c r="E1822" s="5"/>
      <c r="F1822" s="5"/>
      <c r="G1822" s="5">
        <v>1</v>
      </c>
    </row>
    <row r="1823" spans="1:7" x14ac:dyDescent="0.2">
      <c r="A1823" s="10">
        <v>42017.967442129629</v>
      </c>
      <c r="B1823" s="5"/>
      <c r="C1823" s="5"/>
      <c r="D1823" s="5"/>
      <c r="E1823" s="5">
        <v>1</v>
      </c>
      <c r="F1823" s="5"/>
      <c r="G1823" s="5">
        <v>1</v>
      </c>
    </row>
    <row r="1824" spans="1:7" x14ac:dyDescent="0.2">
      <c r="A1824" s="10">
        <v>42018.071550925924</v>
      </c>
      <c r="B1824" s="5"/>
      <c r="C1824" s="5">
        <v>1</v>
      </c>
      <c r="D1824" s="5"/>
      <c r="E1824" s="5"/>
      <c r="F1824" s="5"/>
      <c r="G1824" s="5">
        <v>1</v>
      </c>
    </row>
    <row r="1825" spans="1:7" x14ac:dyDescent="0.2">
      <c r="A1825" s="10">
        <v>42018.676898148151</v>
      </c>
      <c r="B1825" s="5"/>
      <c r="C1825" s="5"/>
      <c r="D1825" s="5"/>
      <c r="E1825" s="5">
        <v>1</v>
      </c>
      <c r="F1825" s="5"/>
      <c r="G1825" s="5">
        <v>1</v>
      </c>
    </row>
    <row r="1826" spans="1:7" x14ac:dyDescent="0.2">
      <c r="A1826" s="10">
        <v>42018.940497685187</v>
      </c>
      <c r="B1826" s="5"/>
      <c r="C1826" s="5">
        <v>1</v>
      </c>
      <c r="D1826" s="5"/>
      <c r="E1826" s="5"/>
      <c r="F1826" s="5"/>
      <c r="G1826" s="5">
        <v>1</v>
      </c>
    </row>
    <row r="1827" spans="1:7" x14ac:dyDescent="0.2">
      <c r="A1827" s="10">
        <v>42018.94159722222</v>
      </c>
      <c r="B1827" s="5"/>
      <c r="C1827" s="5"/>
      <c r="D1827" s="5"/>
      <c r="E1827" s="5">
        <v>1</v>
      </c>
      <c r="F1827" s="5"/>
      <c r="G1827" s="5">
        <v>1</v>
      </c>
    </row>
    <row r="1828" spans="1:7" x14ac:dyDescent="0.2">
      <c r="A1828" s="10">
        <v>42018.99863425926</v>
      </c>
      <c r="B1828" s="5"/>
      <c r="C1828" s="5"/>
      <c r="D1828" s="5"/>
      <c r="E1828" s="5">
        <v>1</v>
      </c>
      <c r="F1828" s="5"/>
      <c r="G1828" s="5">
        <v>1</v>
      </c>
    </row>
    <row r="1829" spans="1:7" x14ac:dyDescent="0.2">
      <c r="A1829" s="10">
        <v>42019.590173611112</v>
      </c>
      <c r="B1829" s="5"/>
      <c r="C1829" s="5"/>
      <c r="D1829" s="5"/>
      <c r="E1829" s="5">
        <v>1</v>
      </c>
      <c r="F1829" s="5"/>
      <c r="G1829" s="5">
        <v>1</v>
      </c>
    </row>
    <row r="1830" spans="1:7" x14ac:dyDescent="0.2">
      <c r="A1830" s="10">
        <v>42019.683761574073</v>
      </c>
      <c r="B1830" s="5"/>
      <c r="C1830" s="5">
        <v>1</v>
      </c>
      <c r="D1830" s="5"/>
      <c r="E1830" s="5"/>
      <c r="F1830" s="5"/>
      <c r="G1830" s="5">
        <v>1</v>
      </c>
    </row>
    <row r="1831" spans="1:7" x14ac:dyDescent="0.2">
      <c r="A1831" s="10">
        <v>42019.737766203703</v>
      </c>
      <c r="B1831" s="5"/>
      <c r="C1831" s="5">
        <v>1</v>
      </c>
      <c r="D1831" s="5"/>
      <c r="E1831" s="5"/>
      <c r="F1831" s="5"/>
      <c r="G1831" s="5">
        <v>1</v>
      </c>
    </row>
    <row r="1832" spans="1:7" x14ac:dyDescent="0.2">
      <c r="A1832" s="10">
        <v>42019.769444444442</v>
      </c>
      <c r="B1832" s="5"/>
      <c r="C1832" s="5">
        <v>1</v>
      </c>
      <c r="D1832" s="5"/>
      <c r="E1832" s="5"/>
      <c r="F1832" s="5"/>
      <c r="G1832" s="5">
        <v>1</v>
      </c>
    </row>
    <row r="1833" spans="1:7" x14ac:dyDescent="0.2">
      <c r="A1833" s="10">
        <v>42019.959837962961</v>
      </c>
      <c r="B1833" s="5"/>
      <c r="C1833" s="5"/>
      <c r="D1833" s="5"/>
      <c r="E1833" s="5">
        <v>1</v>
      </c>
      <c r="F1833" s="5"/>
      <c r="G1833" s="5">
        <v>1</v>
      </c>
    </row>
    <row r="1834" spans="1:7" x14ac:dyDescent="0.2">
      <c r="A1834" s="10">
        <v>42020.58734953704</v>
      </c>
      <c r="B1834" s="5"/>
      <c r="C1834" s="5">
        <v>1</v>
      </c>
      <c r="D1834" s="5"/>
      <c r="E1834" s="5"/>
      <c r="F1834" s="5"/>
      <c r="G1834" s="5">
        <v>1</v>
      </c>
    </row>
    <row r="1835" spans="1:7" x14ac:dyDescent="0.2">
      <c r="A1835" s="10">
        <v>42020.700567129628</v>
      </c>
      <c r="B1835" s="5"/>
      <c r="C1835" s="5"/>
      <c r="D1835" s="5"/>
      <c r="E1835" s="5">
        <v>1</v>
      </c>
      <c r="F1835" s="5"/>
      <c r="G1835" s="5">
        <v>1</v>
      </c>
    </row>
    <row r="1836" spans="1:7" x14ac:dyDescent="0.2">
      <c r="A1836" s="10">
        <v>42020.768634259257</v>
      </c>
      <c r="B1836" s="5"/>
      <c r="C1836" s="5">
        <v>1</v>
      </c>
      <c r="D1836" s="5"/>
      <c r="E1836" s="5"/>
      <c r="F1836" s="5"/>
      <c r="G1836" s="5">
        <v>1</v>
      </c>
    </row>
    <row r="1837" spans="1:7" x14ac:dyDescent="0.2">
      <c r="A1837" s="10">
        <v>42020.806701388887</v>
      </c>
      <c r="B1837" s="5"/>
      <c r="C1837" s="5"/>
      <c r="D1837" s="5"/>
      <c r="E1837" s="5">
        <v>1</v>
      </c>
      <c r="F1837" s="5"/>
      <c r="G1837" s="5">
        <v>1</v>
      </c>
    </row>
    <row r="1838" spans="1:7" x14ac:dyDescent="0.2">
      <c r="A1838" s="10">
        <v>42020.846666666665</v>
      </c>
      <c r="B1838" s="5"/>
      <c r="C1838" s="5"/>
      <c r="D1838" s="5"/>
      <c r="E1838" s="5">
        <v>1</v>
      </c>
      <c r="F1838" s="5"/>
      <c r="G1838" s="5">
        <v>1</v>
      </c>
    </row>
    <row r="1839" spans="1:7" x14ac:dyDescent="0.2">
      <c r="A1839" s="10">
        <v>42020.854247685187</v>
      </c>
      <c r="B1839" s="5"/>
      <c r="C1839" s="5">
        <v>1</v>
      </c>
      <c r="D1839" s="5"/>
      <c r="E1839" s="5"/>
      <c r="F1839" s="5"/>
      <c r="G1839" s="5">
        <v>1</v>
      </c>
    </row>
    <row r="1840" spans="1:7" x14ac:dyDescent="0.2">
      <c r="A1840" s="10">
        <v>42021.139733796299</v>
      </c>
      <c r="B1840" s="5"/>
      <c r="C1840" s="5">
        <v>1</v>
      </c>
      <c r="D1840" s="5"/>
      <c r="E1840" s="5"/>
      <c r="F1840" s="5"/>
      <c r="G1840" s="5">
        <v>1</v>
      </c>
    </row>
    <row r="1841" spans="1:7" x14ac:dyDescent="0.2">
      <c r="A1841" s="10">
        <v>42021.301192129627</v>
      </c>
      <c r="B1841" s="5"/>
      <c r="C1841" s="5">
        <v>1</v>
      </c>
      <c r="D1841" s="5"/>
      <c r="E1841" s="5"/>
      <c r="F1841" s="5"/>
      <c r="G1841" s="5">
        <v>1</v>
      </c>
    </row>
    <row r="1842" spans="1:7" x14ac:dyDescent="0.2">
      <c r="A1842" s="10">
        <v>42021.783368055556</v>
      </c>
      <c r="B1842" s="5"/>
      <c r="C1842" s="5">
        <v>1</v>
      </c>
      <c r="D1842" s="5"/>
      <c r="E1842" s="5"/>
      <c r="F1842" s="5"/>
      <c r="G1842" s="5">
        <v>1</v>
      </c>
    </row>
    <row r="1843" spans="1:7" x14ac:dyDescent="0.2">
      <c r="A1843" s="10">
        <v>42021.832280092596</v>
      </c>
      <c r="B1843" s="5"/>
      <c r="C1843" s="5"/>
      <c r="D1843" s="5"/>
      <c r="E1843" s="5">
        <v>1</v>
      </c>
      <c r="F1843" s="5"/>
      <c r="G1843" s="5">
        <v>1</v>
      </c>
    </row>
    <row r="1844" spans="1:7" x14ac:dyDescent="0.2">
      <c r="A1844" s="10">
        <v>42022.006099537037</v>
      </c>
      <c r="B1844" s="5"/>
      <c r="C1844" s="5">
        <v>1</v>
      </c>
      <c r="D1844" s="5"/>
      <c r="E1844" s="5"/>
      <c r="F1844" s="5"/>
      <c r="G1844" s="5">
        <v>1</v>
      </c>
    </row>
    <row r="1845" spans="1:7" x14ac:dyDescent="0.2">
      <c r="A1845" s="10">
        <v>42022.069988425923</v>
      </c>
      <c r="B1845" s="5"/>
      <c r="C1845" s="5">
        <v>1</v>
      </c>
      <c r="D1845" s="5"/>
      <c r="E1845" s="5"/>
      <c r="F1845" s="5"/>
      <c r="G1845" s="5">
        <v>1</v>
      </c>
    </row>
    <row r="1846" spans="1:7" x14ac:dyDescent="0.2">
      <c r="A1846" s="10">
        <v>42022.661527777775</v>
      </c>
      <c r="B1846" s="5"/>
      <c r="C1846" s="5">
        <v>1</v>
      </c>
      <c r="D1846" s="5"/>
      <c r="E1846" s="5"/>
      <c r="F1846" s="5"/>
      <c r="G1846" s="5">
        <v>1</v>
      </c>
    </row>
    <row r="1847" spans="1:7" x14ac:dyDescent="0.2">
      <c r="A1847" s="10">
        <v>42023.143414351849</v>
      </c>
      <c r="B1847" s="5"/>
      <c r="C1847" s="5">
        <v>1</v>
      </c>
      <c r="D1847" s="5"/>
      <c r="E1847" s="5"/>
      <c r="F1847" s="5"/>
      <c r="G1847" s="5">
        <v>1</v>
      </c>
    </row>
    <row r="1848" spans="1:7" x14ac:dyDescent="0.2">
      <c r="A1848" s="10">
        <v>42023.634976851848</v>
      </c>
      <c r="B1848" s="5"/>
      <c r="C1848" s="5"/>
      <c r="D1848" s="5"/>
      <c r="E1848" s="5">
        <v>1</v>
      </c>
      <c r="F1848" s="5"/>
      <c r="G1848" s="5">
        <v>1</v>
      </c>
    </row>
    <row r="1849" spans="1:7" x14ac:dyDescent="0.2">
      <c r="A1849" s="10">
        <v>42023.818622685183</v>
      </c>
      <c r="B1849" s="5"/>
      <c r="C1849" s="5">
        <v>1</v>
      </c>
      <c r="D1849" s="5"/>
      <c r="E1849" s="5"/>
      <c r="F1849" s="5"/>
      <c r="G1849" s="5">
        <v>1</v>
      </c>
    </row>
    <row r="1850" spans="1:7" x14ac:dyDescent="0.2">
      <c r="A1850" s="10">
        <v>42024.702893518515</v>
      </c>
      <c r="B1850" s="5"/>
      <c r="C1850" s="5"/>
      <c r="D1850" s="5"/>
      <c r="E1850" s="5">
        <v>1</v>
      </c>
      <c r="F1850" s="5"/>
      <c r="G1850" s="5">
        <v>1</v>
      </c>
    </row>
    <row r="1851" spans="1:7" x14ac:dyDescent="0.2">
      <c r="A1851" s="10">
        <v>42024.86513888889</v>
      </c>
      <c r="B1851" s="5"/>
      <c r="C1851" s="5"/>
      <c r="D1851" s="5"/>
      <c r="E1851" s="5">
        <v>1</v>
      </c>
      <c r="F1851" s="5"/>
      <c r="G1851" s="5">
        <v>1</v>
      </c>
    </row>
    <row r="1852" spans="1:7" x14ac:dyDescent="0.2">
      <c r="A1852" s="10">
        <v>42024.888692129629</v>
      </c>
      <c r="B1852" s="5"/>
      <c r="C1852" s="5">
        <v>1</v>
      </c>
      <c r="D1852" s="5"/>
      <c r="E1852" s="5"/>
      <c r="F1852" s="5"/>
      <c r="G1852" s="5">
        <v>1</v>
      </c>
    </row>
    <row r="1853" spans="1:7" x14ac:dyDescent="0.2">
      <c r="A1853" s="10">
        <v>42025.164780092593</v>
      </c>
      <c r="B1853" s="5"/>
      <c r="C1853" s="5"/>
      <c r="D1853" s="5"/>
      <c r="E1853" s="5">
        <v>1</v>
      </c>
      <c r="F1853" s="5"/>
      <c r="G1853" s="5">
        <v>1</v>
      </c>
    </row>
    <row r="1854" spans="1:7" x14ac:dyDescent="0.2">
      <c r="A1854" s="10">
        <v>42025.357094907406</v>
      </c>
      <c r="B1854" s="5"/>
      <c r="C1854" s="5">
        <v>1</v>
      </c>
      <c r="D1854" s="5"/>
      <c r="E1854" s="5"/>
      <c r="F1854" s="5"/>
      <c r="G1854" s="5">
        <v>1</v>
      </c>
    </row>
    <row r="1855" spans="1:7" x14ac:dyDescent="0.2">
      <c r="A1855" s="10">
        <v>42025.637939814813</v>
      </c>
      <c r="B1855" s="5"/>
      <c r="C1855" s="5">
        <v>1</v>
      </c>
      <c r="D1855" s="5"/>
      <c r="E1855" s="5"/>
      <c r="F1855" s="5"/>
      <c r="G1855" s="5">
        <v>1</v>
      </c>
    </row>
    <row r="1856" spans="1:7" x14ac:dyDescent="0.2">
      <c r="A1856" s="10">
        <v>42026.176180555558</v>
      </c>
      <c r="B1856" s="5"/>
      <c r="C1856" s="5"/>
      <c r="D1856" s="5"/>
      <c r="E1856" s="5">
        <v>1</v>
      </c>
      <c r="F1856" s="5"/>
      <c r="G1856" s="5">
        <v>1</v>
      </c>
    </row>
    <row r="1857" spans="1:7" x14ac:dyDescent="0.2">
      <c r="A1857" s="10">
        <v>42026.370717592596</v>
      </c>
      <c r="B1857" s="5"/>
      <c r="C1857" s="5"/>
      <c r="D1857" s="5"/>
      <c r="E1857" s="5">
        <v>1</v>
      </c>
      <c r="F1857" s="5"/>
      <c r="G1857" s="5">
        <v>1</v>
      </c>
    </row>
    <row r="1858" spans="1:7" x14ac:dyDescent="0.2">
      <c r="A1858" s="10">
        <v>42026.605057870373</v>
      </c>
      <c r="B1858" s="5"/>
      <c r="C1858" s="5"/>
      <c r="D1858" s="5"/>
      <c r="E1858" s="5">
        <v>1</v>
      </c>
      <c r="F1858" s="5"/>
      <c r="G1858" s="5">
        <v>1</v>
      </c>
    </row>
    <row r="1859" spans="1:7" x14ac:dyDescent="0.2">
      <c r="A1859" s="10">
        <v>42026.6874537037</v>
      </c>
      <c r="B1859" s="5"/>
      <c r="C1859" s="5">
        <v>1</v>
      </c>
      <c r="D1859" s="5"/>
      <c r="E1859" s="5"/>
      <c r="F1859" s="5"/>
      <c r="G1859" s="5">
        <v>1</v>
      </c>
    </row>
    <row r="1860" spans="1:7" x14ac:dyDescent="0.2">
      <c r="A1860" s="10">
        <v>42026.881180555552</v>
      </c>
      <c r="B1860" s="5"/>
      <c r="C1860" s="5"/>
      <c r="D1860" s="5"/>
      <c r="E1860" s="5">
        <v>1</v>
      </c>
      <c r="F1860" s="5"/>
      <c r="G1860" s="5">
        <v>1</v>
      </c>
    </row>
    <row r="1861" spans="1:7" x14ac:dyDescent="0.2">
      <c r="A1861" s="10">
        <v>42026.920428240737</v>
      </c>
      <c r="B1861" s="5"/>
      <c r="C1861" s="5"/>
      <c r="D1861" s="5"/>
      <c r="E1861" s="5">
        <v>1</v>
      </c>
      <c r="F1861" s="5"/>
      <c r="G1861" s="5">
        <v>1</v>
      </c>
    </row>
    <row r="1862" spans="1:7" x14ac:dyDescent="0.2">
      <c r="A1862" s="10">
        <v>42026.924976851849</v>
      </c>
      <c r="B1862" s="5"/>
      <c r="C1862" s="5"/>
      <c r="D1862" s="5"/>
      <c r="E1862" s="5">
        <v>1</v>
      </c>
      <c r="F1862" s="5"/>
      <c r="G1862" s="5">
        <v>1</v>
      </c>
    </row>
    <row r="1863" spans="1:7" x14ac:dyDescent="0.2">
      <c r="A1863" s="10">
        <v>42027.056793981479</v>
      </c>
      <c r="B1863" s="5">
        <v>1</v>
      </c>
      <c r="C1863" s="5"/>
      <c r="D1863" s="5"/>
      <c r="E1863" s="5"/>
      <c r="F1863" s="5"/>
      <c r="G1863" s="5">
        <v>1</v>
      </c>
    </row>
    <row r="1864" spans="1:7" x14ac:dyDescent="0.2">
      <c r="A1864" s="10">
        <v>42027.138171296298</v>
      </c>
      <c r="B1864" s="5"/>
      <c r="C1864" s="5"/>
      <c r="D1864" s="5"/>
      <c r="E1864" s="5">
        <v>1</v>
      </c>
      <c r="F1864" s="5"/>
      <c r="G1864" s="5">
        <v>1</v>
      </c>
    </row>
    <row r="1865" spans="1:7" x14ac:dyDescent="0.2">
      <c r="A1865" s="10">
        <v>42027.353738425925</v>
      </c>
      <c r="B1865" s="5"/>
      <c r="C1865" s="5">
        <v>1</v>
      </c>
      <c r="D1865" s="5"/>
      <c r="E1865" s="5"/>
      <c r="F1865" s="5"/>
      <c r="G1865" s="5">
        <v>1</v>
      </c>
    </row>
    <row r="1866" spans="1:7" x14ac:dyDescent="0.2">
      <c r="A1866" s="10">
        <v>42027.832800925928</v>
      </c>
      <c r="B1866" s="5"/>
      <c r="C1866" s="5">
        <v>1</v>
      </c>
      <c r="D1866" s="5"/>
      <c r="E1866" s="5"/>
      <c r="F1866" s="5"/>
      <c r="G1866" s="5">
        <v>1</v>
      </c>
    </row>
    <row r="1867" spans="1:7" x14ac:dyDescent="0.2">
      <c r="A1867" s="10">
        <v>42027.839733796296</v>
      </c>
      <c r="B1867" s="5"/>
      <c r="C1867" s="5">
        <v>1</v>
      </c>
      <c r="D1867" s="5"/>
      <c r="E1867" s="5"/>
      <c r="F1867" s="5"/>
      <c r="G1867" s="5">
        <v>1</v>
      </c>
    </row>
    <row r="1868" spans="1:7" x14ac:dyDescent="0.2">
      <c r="A1868" s="10">
        <v>42027.856990740744</v>
      </c>
      <c r="B1868" s="5"/>
      <c r="C1868" s="5">
        <v>1</v>
      </c>
      <c r="D1868" s="5"/>
      <c r="E1868" s="5"/>
      <c r="F1868" s="5"/>
      <c r="G1868" s="5">
        <v>1</v>
      </c>
    </row>
    <row r="1869" spans="1:7" x14ac:dyDescent="0.2">
      <c r="A1869" s="10">
        <v>42028.11886574074</v>
      </c>
      <c r="B1869" s="5"/>
      <c r="C1869" s="5">
        <v>1</v>
      </c>
      <c r="D1869" s="5"/>
      <c r="E1869" s="5"/>
      <c r="F1869" s="5"/>
      <c r="G1869" s="5">
        <v>1</v>
      </c>
    </row>
    <row r="1870" spans="1:7" x14ac:dyDescent="0.2">
      <c r="A1870" s="10">
        <v>42028.496562499997</v>
      </c>
      <c r="B1870" s="5"/>
      <c r="C1870" s="5"/>
      <c r="D1870" s="5"/>
      <c r="E1870" s="5">
        <v>1</v>
      </c>
      <c r="F1870" s="5"/>
      <c r="G1870" s="5">
        <v>1</v>
      </c>
    </row>
    <row r="1871" spans="1:7" x14ac:dyDescent="0.2">
      <c r="A1871" s="10">
        <v>42029.071319444447</v>
      </c>
      <c r="B1871" s="5"/>
      <c r="C1871" s="5">
        <v>1</v>
      </c>
      <c r="D1871" s="5"/>
      <c r="E1871" s="5"/>
      <c r="F1871" s="5"/>
      <c r="G1871" s="5">
        <v>1</v>
      </c>
    </row>
    <row r="1872" spans="1:7" x14ac:dyDescent="0.2">
      <c r="A1872" s="10">
        <v>42029.135879629626</v>
      </c>
      <c r="B1872" s="5"/>
      <c r="C1872" s="5">
        <v>1</v>
      </c>
      <c r="D1872" s="5"/>
      <c r="E1872" s="5"/>
      <c r="F1872" s="5"/>
      <c r="G1872" s="5">
        <v>1</v>
      </c>
    </row>
    <row r="1873" spans="1:7" x14ac:dyDescent="0.2">
      <c r="A1873" s="10">
        <v>42029.907858796294</v>
      </c>
      <c r="B1873" s="5"/>
      <c r="C1873" s="5">
        <v>1</v>
      </c>
      <c r="D1873" s="5"/>
      <c r="E1873" s="5"/>
      <c r="F1873" s="5"/>
      <c r="G1873" s="5">
        <v>1</v>
      </c>
    </row>
    <row r="1874" spans="1:7" x14ac:dyDescent="0.2">
      <c r="A1874" s="10">
        <v>42031.011250000003</v>
      </c>
      <c r="B1874" s="5">
        <v>1</v>
      </c>
      <c r="C1874" s="5"/>
      <c r="D1874" s="5"/>
      <c r="E1874" s="5"/>
      <c r="F1874" s="5"/>
      <c r="G1874" s="5">
        <v>1</v>
      </c>
    </row>
    <row r="1875" spans="1:7" x14ac:dyDescent="0.2">
      <c r="A1875" s="10">
        <v>42031.138831018521</v>
      </c>
      <c r="B1875" s="5"/>
      <c r="C1875" s="5">
        <v>1</v>
      </c>
      <c r="D1875" s="5"/>
      <c r="E1875" s="5"/>
      <c r="F1875" s="5"/>
      <c r="G1875" s="5">
        <v>1</v>
      </c>
    </row>
    <row r="1876" spans="1:7" x14ac:dyDescent="0.2">
      <c r="A1876" s="10">
        <v>42031.362187500003</v>
      </c>
      <c r="B1876" s="5">
        <v>1</v>
      </c>
      <c r="C1876" s="5"/>
      <c r="D1876" s="5"/>
      <c r="E1876" s="5"/>
      <c r="F1876" s="5"/>
      <c r="G1876" s="5">
        <v>1</v>
      </c>
    </row>
    <row r="1877" spans="1:7" x14ac:dyDescent="0.2">
      <c r="A1877" s="10">
        <v>42031.471666666665</v>
      </c>
      <c r="B1877" s="5"/>
      <c r="C1877" s="5">
        <v>1</v>
      </c>
      <c r="D1877" s="5"/>
      <c r="E1877" s="5"/>
      <c r="F1877" s="5"/>
      <c r="G1877" s="5">
        <v>1</v>
      </c>
    </row>
    <row r="1878" spans="1:7" x14ac:dyDescent="0.2">
      <c r="A1878" s="10">
        <v>42031.631724537037</v>
      </c>
      <c r="B1878" s="5"/>
      <c r="C1878" s="5"/>
      <c r="D1878" s="5"/>
      <c r="E1878" s="5">
        <v>1</v>
      </c>
      <c r="F1878" s="5"/>
      <c r="G1878" s="5">
        <v>1</v>
      </c>
    </row>
    <row r="1879" spans="1:7" x14ac:dyDescent="0.2">
      <c r="A1879" s="10">
        <v>42031.666898148149</v>
      </c>
      <c r="B1879" s="5"/>
      <c r="C1879" s="5">
        <v>1</v>
      </c>
      <c r="D1879" s="5"/>
      <c r="E1879" s="5"/>
      <c r="F1879" s="5"/>
      <c r="G1879" s="5">
        <v>1</v>
      </c>
    </row>
    <row r="1880" spans="1:7" x14ac:dyDescent="0.2">
      <c r="A1880" s="10">
        <v>42031.769884259258</v>
      </c>
      <c r="B1880" s="5"/>
      <c r="C1880" s="5">
        <v>1</v>
      </c>
      <c r="D1880" s="5"/>
      <c r="E1880" s="5"/>
      <c r="F1880" s="5"/>
      <c r="G1880" s="5">
        <v>1</v>
      </c>
    </row>
    <row r="1881" spans="1:7" x14ac:dyDescent="0.2">
      <c r="A1881" s="10">
        <v>42031.833587962959</v>
      </c>
      <c r="B1881" s="5"/>
      <c r="C1881" s="5">
        <v>1</v>
      </c>
      <c r="D1881" s="5"/>
      <c r="E1881" s="5"/>
      <c r="F1881" s="5"/>
      <c r="G1881" s="5">
        <v>1</v>
      </c>
    </row>
    <row r="1882" spans="1:7" x14ac:dyDescent="0.2">
      <c r="A1882" s="10">
        <v>42031.837546296294</v>
      </c>
      <c r="B1882" s="5"/>
      <c r="C1882" s="5">
        <v>1</v>
      </c>
      <c r="D1882" s="5"/>
      <c r="E1882" s="5"/>
      <c r="F1882" s="5"/>
      <c r="G1882" s="5">
        <v>1</v>
      </c>
    </row>
    <row r="1883" spans="1:7" x14ac:dyDescent="0.2">
      <c r="A1883" s="10">
        <v>42031.884652777779</v>
      </c>
      <c r="B1883" s="5"/>
      <c r="C1883" s="5">
        <v>1</v>
      </c>
      <c r="D1883" s="5"/>
      <c r="E1883" s="5"/>
      <c r="F1883" s="5"/>
      <c r="G1883" s="5">
        <v>1</v>
      </c>
    </row>
    <row r="1884" spans="1:7" x14ac:dyDescent="0.2">
      <c r="A1884" s="10">
        <v>42031.928576388891</v>
      </c>
      <c r="B1884" s="5">
        <v>1</v>
      </c>
      <c r="C1884" s="5"/>
      <c r="D1884" s="5"/>
      <c r="E1884" s="5"/>
      <c r="F1884" s="5"/>
      <c r="G1884" s="5">
        <v>1</v>
      </c>
    </row>
    <row r="1885" spans="1:7" x14ac:dyDescent="0.2">
      <c r="A1885" s="10">
        <v>42031.965138888889</v>
      </c>
      <c r="B1885" s="5"/>
      <c r="C1885" s="5">
        <v>1</v>
      </c>
      <c r="D1885" s="5"/>
      <c r="E1885" s="5"/>
      <c r="F1885" s="5"/>
      <c r="G1885" s="5">
        <v>1</v>
      </c>
    </row>
    <row r="1886" spans="1:7" x14ac:dyDescent="0.2">
      <c r="A1886" s="10">
        <v>42032.168530092589</v>
      </c>
      <c r="B1886" s="5"/>
      <c r="C1886" s="5">
        <v>1</v>
      </c>
      <c r="D1886" s="5"/>
      <c r="E1886" s="5"/>
      <c r="F1886" s="5"/>
      <c r="G1886" s="5">
        <v>1</v>
      </c>
    </row>
    <row r="1887" spans="1:7" x14ac:dyDescent="0.2">
      <c r="A1887" s="10">
        <v>42032.250208333331</v>
      </c>
      <c r="B1887" s="5"/>
      <c r="C1887" s="5">
        <v>1</v>
      </c>
      <c r="D1887" s="5"/>
      <c r="E1887" s="5"/>
      <c r="F1887" s="5"/>
      <c r="G1887" s="5">
        <v>1</v>
      </c>
    </row>
    <row r="1888" spans="1:7" x14ac:dyDescent="0.2">
      <c r="A1888" s="10">
        <v>42032.510243055556</v>
      </c>
      <c r="B1888" s="5"/>
      <c r="C1888" s="5">
        <v>1</v>
      </c>
      <c r="D1888" s="5"/>
      <c r="E1888" s="5"/>
      <c r="F1888" s="5"/>
      <c r="G1888" s="5">
        <v>1</v>
      </c>
    </row>
    <row r="1889" spans="1:7" x14ac:dyDescent="0.2">
      <c r="A1889" s="10">
        <v>42032.693043981482</v>
      </c>
      <c r="B1889" s="5"/>
      <c r="C1889" s="5"/>
      <c r="D1889" s="5"/>
      <c r="E1889" s="5">
        <v>1</v>
      </c>
      <c r="F1889" s="5"/>
      <c r="G1889" s="5">
        <v>1</v>
      </c>
    </row>
    <row r="1890" spans="1:7" x14ac:dyDescent="0.2">
      <c r="A1890" s="10">
        <v>42032.716145833336</v>
      </c>
      <c r="B1890" s="5"/>
      <c r="C1890" s="5"/>
      <c r="D1890" s="5"/>
      <c r="E1890" s="5">
        <v>1</v>
      </c>
      <c r="F1890" s="5"/>
      <c r="G1890" s="5">
        <v>1</v>
      </c>
    </row>
    <row r="1891" spans="1:7" x14ac:dyDescent="0.2">
      <c r="A1891" s="10">
        <v>42032.82576388889</v>
      </c>
      <c r="B1891" s="5"/>
      <c r="C1891" s="5">
        <v>1</v>
      </c>
      <c r="D1891" s="5"/>
      <c r="E1891" s="5"/>
      <c r="F1891" s="5"/>
      <c r="G1891" s="5">
        <v>1</v>
      </c>
    </row>
    <row r="1892" spans="1:7" x14ac:dyDescent="0.2">
      <c r="A1892" s="10">
        <v>42033.001087962963</v>
      </c>
      <c r="B1892" s="5"/>
      <c r="C1892" s="5">
        <v>1</v>
      </c>
      <c r="D1892" s="5"/>
      <c r="E1892" s="5"/>
      <c r="F1892" s="5"/>
      <c r="G1892" s="5">
        <v>1</v>
      </c>
    </row>
    <row r="1893" spans="1:7" x14ac:dyDescent="0.2">
      <c r="A1893" s="10">
        <v>42033.314074074071</v>
      </c>
      <c r="B1893" s="5"/>
      <c r="C1893" s="5">
        <v>1</v>
      </c>
      <c r="D1893" s="5"/>
      <c r="E1893" s="5"/>
      <c r="F1893" s="5"/>
      <c r="G1893" s="5">
        <v>1</v>
      </c>
    </row>
    <row r="1894" spans="1:7" x14ac:dyDescent="0.2">
      <c r="A1894" s="10">
        <v>42033.516898148147</v>
      </c>
      <c r="B1894" s="5"/>
      <c r="C1894" s="5"/>
      <c r="D1894" s="5"/>
      <c r="E1894" s="5">
        <v>1</v>
      </c>
      <c r="F1894" s="5"/>
      <c r="G1894" s="5">
        <v>1</v>
      </c>
    </row>
    <row r="1895" spans="1:7" x14ac:dyDescent="0.2">
      <c r="A1895" s="10">
        <v>42033.573009259257</v>
      </c>
      <c r="B1895" s="5"/>
      <c r="C1895" s="5">
        <v>1</v>
      </c>
      <c r="D1895" s="5"/>
      <c r="E1895" s="5"/>
      <c r="F1895" s="5"/>
      <c r="G1895" s="5">
        <v>1</v>
      </c>
    </row>
    <row r="1896" spans="1:7" x14ac:dyDescent="0.2">
      <c r="A1896" s="10">
        <v>42033.584016203706</v>
      </c>
      <c r="B1896" s="5"/>
      <c r="C1896" s="5"/>
      <c r="D1896" s="5"/>
      <c r="E1896" s="5">
        <v>1</v>
      </c>
      <c r="F1896" s="5"/>
      <c r="G1896" s="5">
        <v>1</v>
      </c>
    </row>
    <row r="1897" spans="1:7" x14ac:dyDescent="0.2">
      <c r="A1897" s="10">
        <v>42033.845543981479</v>
      </c>
      <c r="B1897" s="5"/>
      <c r="C1897" s="5">
        <v>1</v>
      </c>
      <c r="D1897" s="5"/>
      <c r="E1897" s="5"/>
      <c r="F1897" s="5"/>
      <c r="G1897" s="5">
        <v>1</v>
      </c>
    </row>
    <row r="1898" spans="1:7" x14ac:dyDescent="0.2">
      <c r="A1898" s="10">
        <v>42034.339363425926</v>
      </c>
      <c r="B1898" s="5"/>
      <c r="C1898" s="5">
        <v>1</v>
      </c>
      <c r="D1898" s="5"/>
      <c r="E1898" s="5"/>
      <c r="F1898" s="5"/>
      <c r="G1898" s="5">
        <v>1</v>
      </c>
    </row>
    <row r="1899" spans="1:7" x14ac:dyDescent="0.2">
      <c r="A1899" s="10">
        <v>42034.639768518522</v>
      </c>
      <c r="B1899" s="5"/>
      <c r="C1899" s="5">
        <v>1</v>
      </c>
      <c r="D1899" s="5"/>
      <c r="E1899" s="5"/>
      <c r="F1899" s="5"/>
      <c r="G1899" s="5">
        <v>1</v>
      </c>
    </row>
    <row r="1900" spans="1:7" x14ac:dyDescent="0.2">
      <c r="A1900" s="10">
        <v>42034.75509259259</v>
      </c>
      <c r="B1900" s="5"/>
      <c r="C1900" s="5">
        <v>1</v>
      </c>
      <c r="D1900" s="5"/>
      <c r="E1900" s="5"/>
      <c r="F1900" s="5"/>
      <c r="G1900" s="5">
        <v>1</v>
      </c>
    </row>
    <row r="1901" spans="1:7" x14ac:dyDescent="0.2">
      <c r="A1901" s="10">
        <v>42034.856817129628</v>
      </c>
      <c r="B1901" s="5">
        <v>1</v>
      </c>
      <c r="C1901" s="5"/>
      <c r="D1901" s="5"/>
      <c r="E1901" s="5"/>
      <c r="F1901" s="5"/>
      <c r="G1901" s="5">
        <v>1</v>
      </c>
    </row>
    <row r="1902" spans="1:7" x14ac:dyDescent="0.2">
      <c r="A1902" s="10">
        <v>42034.928252314814</v>
      </c>
      <c r="B1902" s="5"/>
      <c r="C1902" s="5"/>
      <c r="D1902" s="5"/>
      <c r="E1902" s="5">
        <v>1</v>
      </c>
      <c r="F1902" s="5"/>
      <c r="G1902" s="5">
        <v>1</v>
      </c>
    </row>
    <row r="1903" spans="1:7" x14ac:dyDescent="0.2">
      <c r="A1903" s="10">
        <v>42034.960127314815</v>
      </c>
      <c r="B1903" s="5"/>
      <c r="C1903" s="5">
        <v>1</v>
      </c>
      <c r="D1903" s="5"/>
      <c r="E1903" s="5"/>
      <c r="F1903" s="5"/>
      <c r="G1903" s="5">
        <v>1</v>
      </c>
    </row>
    <row r="1904" spans="1:7" x14ac:dyDescent="0.2">
      <c r="A1904" s="10">
        <v>42035.029224537036</v>
      </c>
      <c r="B1904" s="5"/>
      <c r="C1904" s="5">
        <v>1</v>
      </c>
      <c r="D1904" s="5"/>
      <c r="E1904" s="5"/>
      <c r="F1904" s="5"/>
      <c r="G1904" s="5">
        <v>1</v>
      </c>
    </row>
    <row r="1905" spans="1:7" x14ac:dyDescent="0.2">
      <c r="A1905" s="10">
        <v>42036.24428240741</v>
      </c>
      <c r="B1905" s="5"/>
      <c r="C1905" s="5"/>
      <c r="D1905" s="5"/>
      <c r="E1905" s="5">
        <v>1</v>
      </c>
      <c r="F1905" s="5"/>
      <c r="G1905" s="5">
        <v>1</v>
      </c>
    </row>
    <row r="1906" spans="1:7" x14ac:dyDescent="0.2">
      <c r="A1906" s="10">
        <v>42036.704525462963</v>
      </c>
      <c r="B1906" s="5"/>
      <c r="C1906" s="5"/>
      <c r="D1906" s="5"/>
      <c r="E1906" s="5">
        <v>1</v>
      </c>
      <c r="F1906" s="5"/>
      <c r="G1906" s="5">
        <v>1</v>
      </c>
    </row>
    <row r="1907" spans="1:7" x14ac:dyDescent="0.2">
      <c r="A1907" s="10">
        <v>42036.99559027778</v>
      </c>
      <c r="B1907" s="5"/>
      <c r="C1907" s="5"/>
      <c r="D1907" s="5"/>
      <c r="E1907" s="5">
        <v>1</v>
      </c>
      <c r="F1907" s="5"/>
      <c r="G1907" s="5">
        <v>1</v>
      </c>
    </row>
    <row r="1908" spans="1:7" x14ac:dyDescent="0.2">
      <c r="A1908" s="10">
        <v>42037.083564814813</v>
      </c>
      <c r="B1908" s="5"/>
      <c r="C1908" s="5">
        <v>1</v>
      </c>
      <c r="D1908" s="5"/>
      <c r="E1908" s="5"/>
      <c r="F1908" s="5"/>
      <c r="G1908" s="5">
        <v>1</v>
      </c>
    </row>
    <row r="1909" spans="1:7" x14ac:dyDescent="0.2">
      <c r="A1909" s="10">
        <v>42037.598958333336</v>
      </c>
      <c r="B1909" s="5"/>
      <c r="C1909" s="5"/>
      <c r="D1909" s="5"/>
      <c r="E1909" s="5">
        <v>1</v>
      </c>
      <c r="F1909" s="5"/>
      <c r="G1909" s="5">
        <v>1</v>
      </c>
    </row>
    <row r="1910" spans="1:7" x14ac:dyDescent="0.2">
      <c r="A1910" s="10">
        <v>42037.789895833332</v>
      </c>
      <c r="B1910" s="5"/>
      <c r="C1910" s="5">
        <v>1</v>
      </c>
      <c r="D1910" s="5"/>
      <c r="E1910" s="5"/>
      <c r="F1910" s="5"/>
      <c r="G1910" s="5">
        <v>1</v>
      </c>
    </row>
    <row r="1911" spans="1:7" x14ac:dyDescent="0.2">
      <c r="A1911" s="10">
        <v>42037.791238425925</v>
      </c>
      <c r="B1911" s="5"/>
      <c r="C1911" s="5"/>
      <c r="D1911" s="5"/>
      <c r="E1911" s="5">
        <v>1</v>
      </c>
      <c r="F1911" s="5"/>
      <c r="G1911" s="5">
        <v>1</v>
      </c>
    </row>
    <row r="1912" spans="1:7" x14ac:dyDescent="0.2">
      <c r="A1912" s="10">
        <v>42037.938206018516</v>
      </c>
      <c r="B1912" s="5"/>
      <c r="C1912" s="5"/>
      <c r="D1912" s="5"/>
      <c r="E1912" s="5">
        <v>1</v>
      </c>
      <c r="F1912" s="5"/>
      <c r="G1912" s="5">
        <v>1</v>
      </c>
    </row>
    <row r="1913" spans="1:7" x14ac:dyDescent="0.2">
      <c r="A1913" s="10">
        <v>42037.950937499998</v>
      </c>
      <c r="B1913" s="5"/>
      <c r="C1913" s="5"/>
      <c r="D1913" s="5"/>
      <c r="E1913" s="5">
        <v>1</v>
      </c>
      <c r="F1913" s="5"/>
      <c r="G1913" s="5">
        <v>1</v>
      </c>
    </row>
    <row r="1914" spans="1:7" x14ac:dyDescent="0.2">
      <c r="A1914" s="10">
        <v>42037.986284722225</v>
      </c>
      <c r="B1914" s="5"/>
      <c r="C1914" s="5">
        <v>1</v>
      </c>
      <c r="D1914" s="5"/>
      <c r="E1914" s="5"/>
      <c r="F1914" s="5"/>
      <c r="G1914" s="5">
        <v>1</v>
      </c>
    </row>
    <row r="1915" spans="1:7" x14ac:dyDescent="0.2">
      <c r="A1915" s="10">
        <v>42038.720451388886</v>
      </c>
      <c r="B1915" s="5"/>
      <c r="C1915" s="5"/>
      <c r="D1915" s="5"/>
      <c r="E1915" s="5">
        <v>1</v>
      </c>
      <c r="F1915" s="5"/>
      <c r="G1915" s="5">
        <v>1</v>
      </c>
    </row>
    <row r="1916" spans="1:7" x14ac:dyDescent="0.2">
      <c r="A1916" s="10">
        <v>42038.824988425928</v>
      </c>
      <c r="B1916" s="5"/>
      <c r="C1916" s="5">
        <v>1</v>
      </c>
      <c r="D1916" s="5"/>
      <c r="E1916" s="5"/>
      <c r="F1916" s="5"/>
      <c r="G1916" s="5">
        <v>1</v>
      </c>
    </row>
    <row r="1917" spans="1:7" x14ac:dyDescent="0.2">
      <c r="A1917" s="10">
        <v>42039.194988425923</v>
      </c>
      <c r="B1917" s="5"/>
      <c r="C1917" s="5">
        <v>1</v>
      </c>
      <c r="D1917" s="5"/>
      <c r="E1917" s="5"/>
      <c r="F1917" s="5"/>
      <c r="G1917" s="5">
        <v>1</v>
      </c>
    </row>
    <row r="1918" spans="1:7" x14ac:dyDescent="0.2">
      <c r="A1918" s="10">
        <v>42039.384571759256</v>
      </c>
      <c r="B1918" s="5"/>
      <c r="C1918" s="5"/>
      <c r="D1918" s="5"/>
      <c r="E1918" s="5">
        <v>1</v>
      </c>
      <c r="F1918" s="5"/>
      <c r="G1918" s="5">
        <v>1</v>
      </c>
    </row>
    <row r="1919" spans="1:7" x14ac:dyDescent="0.2">
      <c r="A1919" s="10">
        <v>42039.878379629627</v>
      </c>
      <c r="B1919" s="5"/>
      <c r="C1919" s="5"/>
      <c r="D1919" s="5"/>
      <c r="E1919" s="5">
        <v>1</v>
      </c>
      <c r="F1919" s="5"/>
      <c r="G1919" s="5">
        <v>1</v>
      </c>
    </row>
    <row r="1920" spans="1:7" x14ac:dyDescent="0.2">
      <c r="A1920" s="10">
        <v>42039.95108796296</v>
      </c>
      <c r="B1920" s="5"/>
      <c r="C1920" s="5"/>
      <c r="D1920" s="5"/>
      <c r="E1920" s="5">
        <v>1</v>
      </c>
      <c r="F1920" s="5"/>
      <c r="G1920" s="5">
        <v>1</v>
      </c>
    </row>
    <row r="1921" spans="1:7" x14ac:dyDescent="0.2">
      <c r="A1921" s="10">
        <v>42040.638020833336</v>
      </c>
      <c r="B1921" s="5"/>
      <c r="C1921" s="5"/>
      <c r="D1921" s="5"/>
      <c r="E1921" s="5">
        <v>1</v>
      </c>
      <c r="F1921" s="5"/>
      <c r="G1921" s="5">
        <v>1</v>
      </c>
    </row>
    <row r="1922" spans="1:7" x14ac:dyDescent="0.2">
      <c r="A1922" s="10">
        <v>42040.829872685186</v>
      </c>
      <c r="B1922" s="5"/>
      <c r="C1922" s="5">
        <v>1</v>
      </c>
      <c r="D1922" s="5"/>
      <c r="E1922" s="5"/>
      <c r="F1922" s="5"/>
      <c r="G1922" s="5">
        <v>1</v>
      </c>
    </row>
    <row r="1923" spans="1:7" x14ac:dyDescent="0.2">
      <c r="A1923" s="10">
        <v>42040.831678240742</v>
      </c>
      <c r="B1923" s="5"/>
      <c r="C1923" s="5"/>
      <c r="D1923" s="5"/>
      <c r="E1923" s="5">
        <v>1</v>
      </c>
      <c r="F1923" s="5"/>
      <c r="G1923" s="5">
        <v>1</v>
      </c>
    </row>
    <row r="1924" spans="1:7" x14ac:dyDescent="0.2">
      <c r="A1924" s="10">
        <v>42041.205000000002</v>
      </c>
      <c r="B1924" s="5"/>
      <c r="C1924" s="5">
        <v>1</v>
      </c>
      <c r="D1924" s="5"/>
      <c r="E1924" s="5"/>
      <c r="F1924" s="5"/>
      <c r="G1924" s="5">
        <v>1</v>
      </c>
    </row>
    <row r="1925" spans="1:7" x14ac:dyDescent="0.2">
      <c r="A1925" s="10">
        <v>42041.218715277777</v>
      </c>
      <c r="B1925" s="5"/>
      <c r="C1925" s="5">
        <v>1</v>
      </c>
      <c r="D1925" s="5"/>
      <c r="E1925" s="5"/>
      <c r="F1925" s="5"/>
      <c r="G1925" s="5">
        <v>1</v>
      </c>
    </row>
    <row r="1926" spans="1:7" x14ac:dyDescent="0.2">
      <c r="A1926" s="10">
        <v>42041.581307870372</v>
      </c>
      <c r="B1926" s="5"/>
      <c r="C1926" s="5">
        <v>1</v>
      </c>
      <c r="D1926" s="5"/>
      <c r="E1926" s="5"/>
      <c r="F1926" s="5"/>
      <c r="G1926" s="5">
        <v>1</v>
      </c>
    </row>
    <row r="1927" spans="1:7" x14ac:dyDescent="0.2">
      <c r="A1927" s="10">
        <v>42041.714178240742</v>
      </c>
      <c r="B1927" s="5"/>
      <c r="C1927" s="5"/>
      <c r="D1927" s="5"/>
      <c r="E1927" s="5">
        <v>1</v>
      </c>
      <c r="F1927" s="5"/>
      <c r="G1927" s="5">
        <v>1</v>
      </c>
    </row>
    <row r="1928" spans="1:7" x14ac:dyDescent="0.2">
      <c r="A1928" s="10">
        <v>42041.743090277778</v>
      </c>
      <c r="B1928" s="5"/>
      <c r="C1928" s="5">
        <v>1</v>
      </c>
      <c r="D1928" s="5"/>
      <c r="E1928" s="5"/>
      <c r="F1928" s="5"/>
      <c r="G1928" s="5">
        <v>1</v>
      </c>
    </row>
    <row r="1929" spans="1:7" x14ac:dyDescent="0.2">
      <c r="A1929" s="10">
        <v>42042.197824074072</v>
      </c>
      <c r="B1929" s="5"/>
      <c r="C1929" s="5"/>
      <c r="D1929" s="5"/>
      <c r="E1929" s="5">
        <v>1</v>
      </c>
      <c r="F1929" s="5"/>
      <c r="G1929" s="5">
        <v>1</v>
      </c>
    </row>
    <row r="1930" spans="1:7" x14ac:dyDescent="0.2">
      <c r="A1930" s="10">
        <v>42042.615613425929</v>
      </c>
      <c r="B1930" s="5"/>
      <c r="C1930" s="5"/>
      <c r="D1930" s="5"/>
      <c r="E1930" s="5">
        <v>1</v>
      </c>
      <c r="F1930" s="5"/>
      <c r="G1930" s="5">
        <v>1</v>
      </c>
    </row>
    <row r="1931" spans="1:7" x14ac:dyDescent="0.2">
      <c r="A1931" s="10">
        <v>42042.676226851851</v>
      </c>
      <c r="B1931" s="5"/>
      <c r="C1931" s="5">
        <v>1</v>
      </c>
      <c r="D1931" s="5"/>
      <c r="E1931" s="5"/>
      <c r="F1931" s="5"/>
      <c r="G1931" s="5">
        <v>1</v>
      </c>
    </row>
    <row r="1932" spans="1:7" x14ac:dyDescent="0.2">
      <c r="A1932" s="10">
        <v>42043.152650462966</v>
      </c>
      <c r="B1932" s="5"/>
      <c r="C1932" s="5"/>
      <c r="D1932" s="5"/>
      <c r="E1932" s="5">
        <v>1</v>
      </c>
      <c r="F1932" s="5"/>
      <c r="G1932" s="5">
        <v>1</v>
      </c>
    </row>
    <row r="1933" spans="1:7" x14ac:dyDescent="0.2">
      <c r="A1933" s="10">
        <v>42043.605578703704</v>
      </c>
      <c r="B1933" s="5"/>
      <c r="C1933" s="5"/>
      <c r="D1933" s="5"/>
      <c r="E1933" s="5">
        <v>1</v>
      </c>
      <c r="F1933" s="5"/>
      <c r="G1933" s="5">
        <v>1</v>
      </c>
    </row>
    <row r="1934" spans="1:7" x14ac:dyDescent="0.2">
      <c r="A1934" s="10">
        <v>42044.184988425928</v>
      </c>
      <c r="B1934" s="5"/>
      <c r="C1934" s="5"/>
      <c r="D1934" s="5"/>
      <c r="E1934" s="5">
        <v>1</v>
      </c>
      <c r="F1934" s="5"/>
      <c r="G1934" s="5">
        <v>1</v>
      </c>
    </row>
    <row r="1935" spans="1:7" x14ac:dyDescent="0.2">
      <c r="A1935" s="10">
        <v>42044.272847222222</v>
      </c>
      <c r="B1935" s="5"/>
      <c r="C1935" s="5"/>
      <c r="D1935" s="5"/>
      <c r="E1935" s="5">
        <v>1</v>
      </c>
      <c r="F1935" s="5"/>
      <c r="G1935" s="5">
        <v>1</v>
      </c>
    </row>
    <row r="1936" spans="1:7" x14ac:dyDescent="0.2">
      <c r="A1936" s="10">
        <v>42044.711886574078</v>
      </c>
      <c r="B1936" s="5"/>
      <c r="C1936" s="5"/>
      <c r="D1936" s="5"/>
      <c r="E1936" s="5">
        <v>1</v>
      </c>
      <c r="F1936" s="5"/>
      <c r="G1936" s="5">
        <v>1</v>
      </c>
    </row>
    <row r="1937" spans="1:7" x14ac:dyDescent="0.2">
      <c r="A1937" s="10">
        <v>42044.724953703706</v>
      </c>
      <c r="B1937" s="5"/>
      <c r="C1937" s="5">
        <v>1</v>
      </c>
      <c r="D1937" s="5"/>
      <c r="E1937" s="5"/>
      <c r="F1937" s="5"/>
      <c r="G1937" s="5">
        <v>1</v>
      </c>
    </row>
    <row r="1938" spans="1:7" x14ac:dyDescent="0.2">
      <c r="A1938" s="10">
        <v>42044.765960648147</v>
      </c>
      <c r="B1938" s="5"/>
      <c r="C1938" s="5"/>
      <c r="D1938" s="5"/>
      <c r="E1938" s="5">
        <v>1</v>
      </c>
      <c r="F1938" s="5"/>
      <c r="G1938" s="5">
        <v>1</v>
      </c>
    </row>
    <row r="1939" spans="1:7" x14ac:dyDescent="0.2">
      <c r="A1939" s="10">
        <v>42044.927974537037</v>
      </c>
      <c r="B1939" s="5"/>
      <c r="C1939" s="5">
        <v>1</v>
      </c>
      <c r="D1939" s="5"/>
      <c r="E1939" s="5"/>
      <c r="F1939" s="5"/>
      <c r="G1939" s="5">
        <v>1</v>
      </c>
    </row>
    <row r="1940" spans="1:7" x14ac:dyDescent="0.2">
      <c r="A1940" s="10">
        <v>42045.031851851854</v>
      </c>
      <c r="B1940" s="5"/>
      <c r="C1940" s="5"/>
      <c r="D1940" s="5"/>
      <c r="E1940" s="5">
        <v>1</v>
      </c>
      <c r="F1940" s="5"/>
      <c r="G1940" s="5">
        <v>1</v>
      </c>
    </row>
    <row r="1941" spans="1:7" x14ac:dyDescent="0.2">
      <c r="A1941" s="10">
        <v>42045.505358796298</v>
      </c>
      <c r="B1941" s="5"/>
      <c r="C1941" s="5">
        <v>1</v>
      </c>
      <c r="D1941" s="5"/>
      <c r="E1941" s="5"/>
      <c r="F1941" s="5"/>
      <c r="G1941" s="5">
        <v>1</v>
      </c>
    </row>
    <row r="1942" spans="1:7" x14ac:dyDescent="0.2">
      <c r="A1942" s="10">
        <v>42045.784155092595</v>
      </c>
      <c r="B1942" s="5"/>
      <c r="C1942" s="5">
        <v>1</v>
      </c>
      <c r="D1942" s="5"/>
      <c r="E1942" s="5"/>
      <c r="F1942" s="5"/>
      <c r="G1942" s="5">
        <v>1</v>
      </c>
    </row>
    <row r="1943" spans="1:7" x14ac:dyDescent="0.2">
      <c r="A1943" s="10">
        <v>42045.84238425926</v>
      </c>
      <c r="B1943" s="5"/>
      <c r="C1943" s="5"/>
      <c r="D1943" s="5"/>
      <c r="E1943" s="5">
        <v>1</v>
      </c>
      <c r="F1943" s="5"/>
      <c r="G1943" s="5">
        <v>1</v>
      </c>
    </row>
    <row r="1944" spans="1:7" x14ac:dyDescent="0.2">
      <c r="A1944" s="10">
        <v>42045.863368055558</v>
      </c>
      <c r="B1944" s="5"/>
      <c r="C1944" s="5">
        <v>1</v>
      </c>
      <c r="D1944" s="5"/>
      <c r="E1944" s="5"/>
      <c r="F1944" s="5"/>
      <c r="G1944" s="5">
        <v>1</v>
      </c>
    </row>
    <row r="1945" spans="1:7" x14ac:dyDescent="0.2">
      <c r="A1945" s="10">
        <v>42045.957314814812</v>
      </c>
      <c r="B1945" s="5"/>
      <c r="C1945" s="5"/>
      <c r="D1945" s="5"/>
      <c r="E1945" s="5">
        <v>1</v>
      </c>
      <c r="F1945" s="5"/>
      <c r="G1945" s="5">
        <v>1</v>
      </c>
    </row>
    <row r="1946" spans="1:7" x14ac:dyDescent="0.2">
      <c r="A1946" s="10">
        <v>42046.072743055556</v>
      </c>
      <c r="B1946" s="5"/>
      <c r="C1946" s="5">
        <v>1</v>
      </c>
      <c r="D1946" s="5"/>
      <c r="E1946" s="5"/>
      <c r="F1946" s="5"/>
      <c r="G1946" s="5">
        <v>1</v>
      </c>
    </row>
    <row r="1947" spans="1:7" x14ac:dyDescent="0.2">
      <c r="A1947" s="10">
        <v>42046.79</v>
      </c>
      <c r="B1947" s="5">
        <v>1</v>
      </c>
      <c r="C1947" s="5"/>
      <c r="D1947" s="5"/>
      <c r="E1947" s="5"/>
      <c r="F1947" s="5"/>
      <c r="G1947" s="5">
        <v>1</v>
      </c>
    </row>
    <row r="1948" spans="1:7" x14ac:dyDescent="0.2">
      <c r="A1948" s="10">
        <v>42047.05574074074</v>
      </c>
      <c r="B1948" s="5"/>
      <c r="C1948" s="5">
        <v>1</v>
      </c>
      <c r="D1948" s="5"/>
      <c r="E1948" s="5"/>
      <c r="F1948" s="5"/>
      <c r="G1948" s="5">
        <v>1</v>
      </c>
    </row>
    <row r="1949" spans="1:7" x14ac:dyDescent="0.2">
      <c r="A1949" s="10">
        <v>42047.07640046296</v>
      </c>
      <c r="B1949" s="5"/>
      <c r="C1949" s="5">
        <v>1</v>
      </c>
      <c r="D1949" s="5"/>
      <c r="E1949" s="5"/>
      <c r="F1949" s="5"/>
      <c r="G1949" s="5">
        <v>1</v>
      </c>
    </row>
    <row r="1950" spans="1:7" x14ac:dyDescent="0.2">
      <c r="A1950" s="10">
        <v>42047.128564814811</v>
      </c>
      <c r="B1950" s="5"/>
      <c r="C1950" s="5"/>
      <c r="D1950" s="5"/>
      <c r="E1950" s="5">
        <v>1</v>
      </c>
      <c r="F1950" s="5"/>
      <c r="G1950" s="5">
        <v>1</v>
      </c>
    </row>
    <row r="1951" spans="1:7" x14ac:dyDescent="0.2">
      <c r="A1951" s="10">
        <v>42047.394942129627</v>
      </c>
      <c r="B1951" s="5"/>
      <c r="C1951" s="5">
        <v>1</v>
      </c>
      <c r="D1951" s="5"/>
      <c r="E1951" s="5"/>
      <c r="F1951" s="5"/>
      <c r="G1951" s="5">
        <v>1</v>
      </c>
    </row>
    <row r="1952" spans="1:7" x14ac:dyDescent="0.2">
      <c r="A1952" s="10">
        <v>42047.724444444444</v>
      </c>
      <c r="B1952" s="5">
        <v>1</v>
      </c>
      <c r="C1952" s="5"/>
      <c r="D1952" s="5"/>
      <c r="E1952" s="5"/>
      <c r="F1952" s="5"/>
      <c r="G1952" s="5">
        <v>1</v>
      </c>
    </row>
    <row r="1953" spans="1:7" x14ac:dyDescent="0.2">
      <c r="A1953" s="10">
        <v>42047.762407407405</v>
      </c>
      <c r="B1953" s="5">
        <v>1</v>
      </c>
      <c r="C1953" s="5"/>
      <c r="D1953" s="5"/>
      <c r="E1953" s="5"/>
      <c r="F1953" s="5"/>
      <c r="G1953" s="5">
        <v>1</v>
      </c>
    </row>
    <row r="1954" spans="1:7" x14ac:dyDescent="0.2">
      <c r="A1954" s="10">
        <v>42047.812523148146</v>
      </c>
      <c r="B1954" s="5"/>
      <c r="C1954" s="5">
        <v>1</v>
      </c>
      <c r="D1954" s="5"/>
      <c r="E1954" s="5"/>
      <c r="F1954" s="5"/>
      <c r="G1954" s="5">
        <v>1</v>
      </c>
    </row>
    <row r="1955" spans="1:7" x14ac:dyDescent="0.2">
      <c r="A1955" s="10">
        <v>42047.900960648149</v>
      </c>
      <c r="B1955" s="5">
        <v>1</v>
      </c>
      <c r="C1955" s="5"/>
      <c r="D1955" s="5"/>
      <c r="E1955" s="5"/>
      <c r="F1955" s="5"/>
      <c r="G1955" s="5">
        <v>1</v>
      </c>
    </row>
    <row r="1956" spans="1:7" x14ac:dyDescent="0.2">
      <c r="A1956" s="10">
        <v>42048.181921296295</v>
      </c>
      <c r="B1956" s="5"/>
      <c r="C1956" s="5">
        <v>1</v>
      </c>
      <c r="D1956" s="5"/>
      <c r="E1956" s="5"/>
      <c r="F1956" s="5"/>
      <c r="G1956" s="5">
        <v>1</v>
      </c>
    </row>
    <row r="1957" spans="1:7" x14ac:dyDescent="0.2">
      <c r="A1957" s="10">
        <v>42048.711724537039</v>
      </c>
      <c r="B1957" s="5"/>
      <c r="C1957" s="5">
        <v>1</v>
      </c>
      <c r="D1957" s="5"/>
      <c r="E1957" s="5"/>
      <c r="F1957" s="5"/>
      <c r="G1957" s="5">
        <v>1</v>
      </c>
    </row>
    <row r="1958" spans="1:7" x14ac:dyDescent="0.2">
      <c r="A1958" s="10">
        <v>42048.813877314817</v>
      </c>
      <c r="B1958" s="5"/>
      <c r="C1958" s="5"/>
      <c r="D1958" s="5"/>
      <c r="E1958" s="5">
        <v>1</v>
      </c>
      <c r="F1958" s="5"/>
      <c r="G1958" s="5">
        <v>1</v>
      </c>
    </row>
    <row r="1959" spans="1:7" x14ac:dyDescent="0.2">
      <c r="A1959" s="10">
        <v>42049.716620370367</v>
      </c>
      <c r="B1959" s="5"/>
      <c r="C1959" s="5">
        <v>1</v>
      </c>
      <c r="D1959" s="5"/>
      <c r="E1959" s="5"/>
      <c r="F1959" s="5"/>
      <c r="G1959" s="5">
        <v>1</v>
      </c>
    </row>
    <row r="1960" spans="1:7" x14ac:dyDescent="0.2">
      <c r="A1960" s="10">
        <v>42049.733240740738</v>
      </c>
      <c r="B1960" s="5"/>
      <c r="C1960" s="5"/>
      <c r="D1960" s="5"/>
      <c r="E1960" s="5">
        <v>1</v>
      </c>
      <c r="F1960" s="5"/>
      <c r="G1960" s="5">
        <v>1</v>
      </c>
    </row>
    <row r="1961" spans="1:7" x14ac:dyDescent="0.2">
      <c r="A1961" s="10">
        <v>42049.833761574075</v>
      </c>
      <c r="B1961" s="5"/>
      <c r="C1961" s="5"/>
      <c r="D1961" s="5"/>
      <c r="E1961" s="5">
        <v>1</v>
      </c>
      <c r="F1961" s="5"/>
      <c r="G1961" s="5">
        <v>1</v>
      </c>
    </row>
    <row r="1962" spans="1:7" x14ac:dyDescent="0.2">
      <c r="A1962" s="10">
        <v>42050.008368055554</v>
      </c>
      <c r="B1962" s="5"/>
      <c r="C1962" s="5"/>
      <c r="D1962" s="5"/>
      <c r="E1962" s="5">
        <v>1</v>
      </c>
      <c r="F1962" s="5"/>
      <c r="G1962" s="5">
        <v>1</v>
      </c>
    </row>
    <row r="1963" spans="1:7" x14ac:dyDescent="0.2">
      <c r="A1963" s="10">
        <v>42050.019641203704</v>
      </c>
      <c r="B1963" s="5"/>
      <c r="C1963" s="5"/>
      <c r="D1963" s="5"/>
      <c r="E1963" s="5">
        <v>1</v>
      </c>
      <c r="F1963" s="5"/>
      <c r="G1963" s="5">
        <v>1</v>
      </c>
    </row>
    <row r="1964" spans="1:7" x14ac:dyDescent="0.2">
      <c r="A1964" s="10">
        <v>42050.983182870368</v>
      </c>
      <c r="B1964" s="5"/>
      <c r="C1964" s="5"/>
      <c r="D1964" s="5"/>
      <c r="E1964" s="5">
        <v>1</v>
      </c>
      <c r="F1964" s="5"/>
      <c r="G1964" s="5">
        <v>1</v>
      </c>
    </row>
    <row r="1965" spans="1:7" x14ac:dyDescent="0.2">
      <c r="A1965" s="10">
        <v>42051.148888888885</v>
      </c>
      <c r="B1965" s="5"/>
      <c r="C1965" s="5"/>
      <c r="D1965" s="5"/>
      <c r="E1965" s="5">
        <v>1</v>
      </c>
      <c r="F1965" s="5"/>
      <c r="G1965" s="5">
        <v>1</v>
      </c>
    </row>
    <row r="1966" spans="1:7" x14ac:dyDescent="0.2">
      <c r="A1966" s="10">
        <v>42052.628703703704</v>
      </c>
      <c r="B1966" s="5"/>
      <c r="C1966" s="5"/>
      <c r="D1966" s="5"/>
      <c r="E1966" s="5">
        <v>1</v>
      </c>
      <c r="F1966" s="5"/>
      <c r="G1966" s="5">
        <v>1</v>
      </c>
    </row>
    <row r="1967" spans="1:7" x14ac:dyDescent="0.2">
      <c r="A1967" s="10">
        <v>42052.666990740741</v>
      </c>
      <c r="B1967" s="5"/>
      <c r="C1967" s="5"/>
      <c r="D1967" s="5"/>
      <c r="E1967" s="5">
        <v>1</v>
      </c>
      <c r="F1967" s="5"/>
      <c r="G1967" s="5">
        <v>1</v>
      </c>
    </row>
    <row r="1968" spans="1:7" x14ac:dyDescent="0.2">
      <c r="A1968" s="10">
        <v>42052.7815162037</v>
      </c>
      <c r="B1968" s="5"/>
      <c r="C1968" s="5"/>
      <c r="D1968" s="5"/>
      <c r="E1968" s="5">
        <v>1</v>
      </c>
      <c r="F1968" s="5"/>
      <c r="G1968" s="5">
        <v>1</v>
      </c>
    </row>
    <row r="1969" spans="1:7" x14ac:dyDescent="0.2">
      <c r="A1969" s="10">
        <v>42052.802430555559</v>
      </c>
      <c r="B1969" s="5"/>
      <c r="C1969" s="5">
        <v>1</v>
      </c>
      <c r="D1969" s="5"/>
      <c r="E1969" s="5"/>
      <c r="F1969" s="5"/>
      <c r="G1969" s="5">
        <v>1</v>
      </c>
    </row>
    <row r="1970" spans="1:7" x14ac:dyDescent="0.2">
      <c r="A1970" s="10">
        <v>42052.835300925923</v>
      </c>
      <c r="B1970" s="5"/>
      <c r="C1970" s="5">
        <v>1</v>
      </c>
      <c r="D1970" s="5"/>
      <c r="E1970" s="5"/>
      <c r="F1970" s="5"/>
      <c r="G1970" s="5">
        <v>1</v>
      </c>
    </row>
    <row r="1971" spans="1:7" x14ac:dyDescent="0.2">
      <c r="A1971" s="10">
        <v>42052.938506944447</v>
      </c>
      <c r="B1971" s="5"/>
      <c r="C1971" s="5">
        <v>1</v>
      </c>
      <c r="D1971" s="5"/>
      <c r="E1971" s="5"/>
      <c r="F1971" s="5"/>
      <c r="G1971" s="5">
        <v>1</v>
      </c>
    </row>
    <row r="1972" spans="1:7" x14ac:dyDescent="0.2">
      <c r="A1972" s="10">
        <v>42052.949814814812</v>
      </c>
      <c r="B1972" s="5"/>
      <c r="C1972" s="5"/>
      <c r="D1972" s="5"/>
      <c r="E1972" s="5">
        <v>1</v>
      </c>
      <c r="F1972" s="5"/>
      <c r="G1972" s="5">
        <v>1</v>
      </c>
    </row>
    <row r="1973" spans="1:7" x14ac:dyDescent="0.2">
      <c r="A1973" s="10">
        <v>42053.049375000002</v>
      </c>
      <c r="B1973" s="5"/>
      <c r="C1973" s="5">
        <v>1</v>
      </c>
      <c r="D1973" s="5"/>
      <c r="E1973" s="5"/>
      <c r="F1973" s="5"/>
      <c r="G1973" s="5">
        <v>1</v>
      </c>
    </row>
    <row r="1974" spans="1:7" x14ac:dyDescent="0.2">
      <c r="A1974" s="10">
        <v>42053.051203703704</v>
      </c>
      <c r="B1974" s="5"/>
      <c r="C1974" s="5">
        <v>1</v>
      </c>
      <c r="D1974" s="5"/>
      <c r="E1974" s="5"/>
      <c r="F1974" s="5"/>
      <c r="G1974" s="5">
        <v>1</v>
      </c>
    </row>
    <row r="1975" spans="1:7" x14ac:dyDescent="0.2">
      <c r="A1975" s="10">
        <v>42053.106111111112</v>
      </c>
      <c r="B1975" s="5"/>
      <c r="C1975" s="5"/>
      <c r="D1975" s="5"/>
      <c r="E1975" s="5">
        <v>1</v>
      </c>
      <c r="F1975" s="5"/>
      <c r="G1975" s="5">
        <v>1</v>
      </c>
    </row>
    <row r="1976" spans="1:7" x14ac:dyDescent="0.2">
      <c r="A1976" s="10">
        <v>42053.198287037034</v>
      </c>
      <c r="B1976" s="5">
        <v>1</v>
      </c>
      <c r="C1976" s="5"/>
      <c r="D1976" s="5"/>
      <c r="E1976" s="5"/>
      <c r="F1976" s="5"/>
      <c r="G1976" s="5">
        <v>1</v>
      </c>
    </row>
    <row r="1977" spans="1:7" x14ac:dyDescent="0.2">
      <c r="A1977" s="10">
        <v>42053.671666666669</v>
      </c>
      <c r="B1977" s="5"/>
      <c r="C1977" s="5"/>
      <c r="D1977" s="5"/>
      <c r="E1977" s="5">
        <v>1</v>
      </c>
      <c r="F1977" s="5"/>
      <c r="G1977" s="5">
        <v>1</v>
      </c>
    </row>
    <row r="1978" spans="1:7" x14ac:dyDescent="0.2">
      <c r="A1978" s="10">
        <v>42053.672824074078</v>
      </c>
      <c r="B1978" s="5"/>
      <c r="C1978" s="5">
        <v>1</v>
      </c>
      <c r="D1978" s="5"/>
      <c r="E1978" s="5"/>
      <c r="F1978" s="5"/>
      <c r="G1978" s="5">
        <v>1</v>
      </c>
    </row>
    <row r="1979" spans="1:7" x14ac:dyDescent="0.2">
      <c r="A1979" s="10">
        <v>42053.704293981478</v>
      </c>
      <c r="B1979" s="5"/>
      <c r="C1979" s="5"/>
      <c r="D1979" s="5"/>
      <c r="E1979" s="5">
        <v>1</v>
      </c>
      <c r="F1979" s="5"/>
      <c r="G1979" s="5">
        <v>1</v>
      </c>
    </row>
    <row r="1980" spans="1:7" x14ac:dyDescent="0.2">
      <c r="A1980" s="10">
        <v>42053.722060185188</v>
      </c>
      <c r="B1980" s="5"/>
      <c r="C1980" s="5">
        <v>1</v>
      </c>
      <c r="D1980" s="5"/>
      <c r="E1980" s="5"/>
      <c r="F1980" s="5"/>
      <c r="G1980" s="5">
        <v>1</v>
      </c>
    </row>
    <row r="1981" spans="1:7" x14ac:dyDescent="0.2">
      <c r="A1981" s="10">
        <v>42053.732627314814</v>
      </c>
      <c r="B1981" s="5"/>
      <c r="C1981" s="5"/>
      <c r="D1981" s="5"/>
      <c r="E1981" s="5">
        <v>1</v>
      </c>
      <c r="F1981" s="5"/>
      <c r="G1981" s="5">
        <v>1</v>
      </c>
    </row>
    <row r="1982" spans="1:7" x14ac:dyDescent="0.2">
      <c r="A1982" s="10">
        <v>42053.733078703706</v>
      </c>
      <c r="B1982" s="5"/>
      <c r="C1982" s="5"/>
      <c r="D1982" s="5"/>
      <c r="E1982" s="5">
        <v>1</v>
      </c>
      <c r="F1982" s="5"/>
      <c r="G1982" s="5">
        <v>1</v>
      </c>
    </row>
    <row r="1983" spans="1:7" x14ac:dyDescent="0.2">
      <c r="A1983" s="10">
        <v>42053.916921296295</v>
      </c>
      <c r="B1983" s="5"/>
      <c r="C1983" s="5"/>
      <c r="D1983" s="5"/>
      <c r="E1983" s="5">
        <v>1</v>
      </c>
      <c r="F1983" s="5"/>
      <c r="G1983" s="5">
        <v>1</v>
      </c>
    </row>
    <row r="1984" spans="1:7" x14ac:dyDescent="0.2">
      <c r="A1984" s="10">
        <v>42054.024421296293</v>
      </c>
      <c r="B1984" s="5"/>
      <c r="C1984" s="5"/>
      <c r="D1984" s="5"/>
      <c r="E1984" s="5">
        <v>1</v>
      </c>
      <c r="F1984" s="5"/>
      <c r="G1984" s="5">
        <v>1</v>
      </c>
    </row>
    <row r="1985" spans="1:7" x14ac:dyDescent="0.2">
      <c r="A1985" s="10">
        <v>42054.744189814817</v>
      </c>
      <c r="B1985" s="5"/>
      <c r="C1985" s="5"/>
      <c r="D1985" s="5"/>
      <c r="E1985" s="5">
        <v>1</v>
      </c>
      <c r="F1985" s="5"/>
      <c r="G1985" s="5">
        <v>1</v>
      </c>
    </row>
    <row r="1986" spans="1:7" x14ac:dyDescent="0.2">
      <c r="A1986" s="10">
        <v>42054.849050925928</v>
      </c>
      <c r="B1986" s="5"/>
      <c r="C1986" s="5"/>
      <c r="D1986" s="5"/>
      <c r="E1986" s="5">
        <v>1</v>
      </c>
      <c r="F1986" s="5"/>
      <c r="G1986" s="5">
        <v>1</v>
      </c>
    </row>
    <row r="1987" spans="1:7" x14ac:dyDescent="0.2">
      <c r="A1987" s="10">
        <v>42055.277199074073</v>
      </c>
      <c r="B1987" s="5"/>
      <c r="C1987" s="5"/>
      <c r="D1987" s="5"/>
      <c r="E1987" s="5">
        <v>1</v>
      </c>
      <c r="F1987" s="5"/>
      <c r="G1987" s="5">
        <v>1</v>
      </c>
    </row>
    <row r="1988" spans="1:7" x14ac:dyDescent="0.2">
      <c r="A1988" s="10">
        <v>42055.600995370369</v>
      </c>
      <c r="B1988" s="5">
        <v>1</v>
      </c>
      <c r="C1988" s="5"/>
      <c r="D1988" s="5"/>
      <c r="E1988" s="5"/>
      <c r="F1988" s="5"/>
      <c r="G1988" s="5">
        <v>1</v>
      </c>
    </row>
    <row r="1989" spans="1:7" x14ac:dyDescent="0.2">
      <c r="A1989" s="10">
        <v>42055.713368055556</v>
      </c>
      <c r="B1989" s="5"/>
      <c r="C1989" s="5">
        <v>1</v>
      </c>
      <c r="D1989" s="5"/>
      <c r="E1989" s="5"/>
      <c r="F1989" s="5"/>
      <c r="G1989" s="5">
        <v>1</v>
      </c>
    </row>
    <row r="1990" spans="1:7" x14ac:dyDescent="0.2">
      <c r="A1990" s="10">
        <v>42055.739803240744</v>
      </c>
      <c r="B1990" s="5"/>
      <c r="C1990" s="5">
        <v>1</v>
      </c>
      <c r="D1990" s="5"/>
      <c r="E1990" s="5"/>
      <c r="F1990" s="5"/>
      <c r="G1990" s="5">
        <v>1</v>
      </c>
    </row>
    <row r="1991" spans="1:7" x14ac:dyDescent="0.2">
      <c r="A1991" s="10">
        <v>42055.972824074073</v>
      </c>
      <c r="B1991" s="5"/>
      <c r="C1991" s="5"/>
      <c r="D1991" s="5"/>
      <c r="E1991" s="5">
        <v>1</v>
      </c>
      <c r="F1991" s="5"/>
      <c r="G1991" s="5">
        <v>1</v>
      </c>
    </row>
    <row r="1992" spans="1:7" x14ac:dyDescent="0.2">
      <c r="A1992" s="10">
        <v>42056.013124999998</v>
      </c>
      <c r="B1992" s="5"/>
      <c r="C1992" s="5"/>
      <c r="D1992" s="5"/>
      <c r="E1992" s="5">
        <v>1</v>
      </c>
      <c r="F1992" s="5"/>
      <c r="G1992" s="5">
        <v>1</v>
      </c>
    </row>
    <row r="1993" spans="1:7" x14ac:dyDescent="0.2">
      <c r="A1993" s="10">
        <v>42056.091631944444</v>
      </c>
      <c r="B1993" s="5"/>
      <c r="C1993" s="5"/>
      <c r="D1993" s="5"/>
      <c r="E1993" s="5">
        <v>1</v>
      </c>
      <c r="F1993" s="5"/>
      <c r="G1993" s="5">
        <v>1</v>
      </c>
    </row>
    <row r="1994" spans="1:7" x14ac:dyDescent="0.2">
      <c r="A1994" s="10">
        <v>42056.132453703707</v>
      </c>
      <c r="B1994" s="5"/>
      <c r="C1994" s="5">
        <v>1</v>
      </c>
      <c r="D1994" s="5"/>
      <c r="E1994" s="5"/>
      <c r="F1994" s="5"/>
      <c r="G1994" s="5">
        <v>1</v>
      </c>
    </row>
    <row r="1995" spans="1:7" x14ac:dyDescent="0.2">
      <c r="A1995" s="10">
        <v>42056.651435185187</v>
      </c>
      <c r="B1995" s="5"/>
      <c r="C1995" s="5"/>
      <c r="D1995" s="5"/>
      <c r="E1995" s="5">
        <v>1</v>
      </c>
      <c r="F1995" s="5"/>
      <c r="G1995" s="5">
        <v>1</v>
      </c>
    </row>
    <row r="1996" spans="1:7" x14ac:dyDescent="0.2">
      <c r="A1996" s="10">
        <v>42057.190960648149</v>
      </c>
      <c r="B1996" s="5"/>
      <c r="C1996" s="5">
        <v>1</v>
      </c>
      <c r="D1996" s="5"/>
      <c r="E1996" s="5"/>
      <c r="F1996" s="5"/>
      <c r="G1996" s="5">
        <v>1</v>
      </c>
    </row>
    <row r="1997" spans="1:7" x14ac:dyDescent="0.2">
      <c r="A1997" s="10">
        <v>42057.277858796297</v>
      </c>
      <c r="B1997" s="5"/>
      <c r="C1997" s="5">
        <v>1</v>
      </c>
      <c r="D1997" s="5"/>
      <c r="E1997" s="5"/>
      <c r="F1997" s="5"/>
      <c r="G1997" s="5">
        <v>1</v>
      </c>
    </row>
    <row r="1998" spans="1:7" x14ac:dyDescent="0.2">
      <c r="A1998" s="10">
        <v>42057.536944444444</v>
      </c>
      <c r="B1998" s="5"/>
      <c r="C1998" s="5"/>
      <c r="D1998" s="5"/>
      <c r="E1998" s="5">
        <v>1</v>
      </c>
      <c r="F1998" s="5"/>
      <c r="G1998" s="5">
        <v>1</v>
      </c>
    </row>
    <row r="1999" spans="1:7" x14ac:dyDescent="0.2">
      <c r="A1999" s="10">
        <v>42057.883159722223</v>
      </c>
      <c r="B1999" s="5"/>
      <c r="C1999" s="5">
        <v>1</v>
      </c>
      <c r="D1999" s="5"/>
      <c r="E1999" s="5"/>
      <c r="F1999" s="5"/>
      <c r="G1999" s="5">
        <v>1</v>
      </c>
    </row>
    <row r="2000" spans="1:7" x14ac:dyDescent="0.2">
      <c r="A2000" s="10">
        <v>42058.235289351855</v>
      </c>
      <c r="B2000" s="5"/>
      <c r="C2000" s="5"/>
      <c r="D2000" s="5"/>
      <c r="E2000" s="5">
        <v>1</v>
      </c>
      <c r="F2000" s="5"/>
      <c r="G2000" s="5">
        <v>1</v>
      </c>
    </row>
    <row r="2001" spans="1:7" x14ac:dyDescent="0.2">
      <c r="A2001" s="10">
        <v>42058.334027777775</v>
      </c>
      <c r="B2001" s="5"/>
      <c r="C2001" s="5">
        <v>1</v>
      </c>
      <c r="D2001" s="5"/>
      <c r="E2001" s="5"/>
      <c r="F2001" s="5"/>
      <c r="G2001" s="5">
        <v>1</v>
      </c>
    </row>
    <row r="2002" spans="1:7" x14ac:dyDescent="0.2">
      <c r="A2002" s="10">
        <v>42058.603877314818</v>
      </c>
      <c r="B2002" s="5"/>
      <c r="C2002" s="5">
        <v>1</v>
      </c>
      <c r="D2002" s="5"/>
      <c r="E2002" s="5"/>
      <c r="F2002" s="5"/>
      <c r="G2002" s="5">
        <v>1</v>
      </c>
    </row>
    <row r="2003" spans="1:7" x14ac:dyDescent="0.2">
      <c r="A2003" s="10">
        <v>42058.719641203701</v>
      </c>
      <c r="B2003" s="5">
        <v>1</v>
      </c>
      <c r="C2003" s="5"/>
      <c r="D2003" s="5"/>
      <c r="E2003" s="5"/>
      <c r="F2003" s="5"/>
      <c r="G2003" s="5">
        <v>1</v>
      </c>
    </row>
    <row r="2004" spans="1:7" x14ac:dyDescent="0.2">
      <c r="A2004" s="10">
        <v>42058.79247685185</v>
      </c>
      <c r="B2004" s="5"/>
      <c r="C2004" s="5">
        <v>1</v>
      </c>
      <c r="D2004" s="5"/>
      <c r="E2004" s="5"/>
      <c r="F2004" s="5"/>
      <c r="G2004" s="5">
        <v>1</v>
      </c>
    </row>
    <row r="2005" spans="1:7" x14ac:dyDescent="0.2">
      <c r="A2005" s="10">
        <v>42058.809594907405</v>
      </c>
      <c r="B2005" s="5"/>
      <c r="C2005" s="5">
        <v>1</v>
      </c>
      <c r="D2005" s="5"/>
      <c r="E2005" s="5"/>
      <c r="F2005" s="5"/>
      <c r="G2005" s="5">
        <v>1</v>
      </c>
    </row>
    <row r="2006" spans="1:7" x14ac:dyDescent="0.2">
      <c r="A2006" s="10">
        <v>42058.904074074075</v>
      </c>
      <c r="B2006" s="5"/>
      <c r="C2006" s="5"/>
      <c r="D2006" s="5"/>
      <c r="E2006" s="5">
        <v>1</v>
      </c>
      <c r="F2006" s="5"/>
      <c r="G2006" s="5">
        <v>1</v>
      </c>
    </row>
    <row r="2007" spans="1:7" x14ac:dyDescent="0.2">
      <c r="A2007" s="10">
        <v>42058.941736111112</v>
      </c>
      <c r="B2007" s="5"/>
      <c r="C2007" s="5"/>
      <c r="D2007" s="5"/>
      <c r="E2007" s="5">
        <v>1</v>
      </c>
      <c r="F2007" s="5"/>
      <c r="G2007" s="5">
        <v>1</v>
      </c>
    </row>
    <row r="2008" spans="1:7" x14ac:dyDescent="0.2">
      <c r="A2008" s="10">
        <v>42059.085752314815</v>
      </c>
      <c r="B2008" s="5"/>
      <c r="C2008" s="5"/>
      <c r="D2008" s="5"/>
      <c r="E2008" s="5">
        <v>1</v>
      </c>
      <c r="F2008" s="5"/>
      <c r="G2008" s="5">
        <v>1</v>
      </c>
    </row>
    <row r="2009" spans="1:7" x14ac:dyDescent="0.2">
      <c r="A2009" s="10">
        <v>42059.27002314815</v>
      </c>
      <c r="B2009" s="5"/>
      <c r="C2009" s="5">
        <v>1</v>
      </c>
      <c r="D2009" s="5"/>
      <c r="E2009" s="5"/>
      <c r="F2009" s="5"/>
      <c r="G2009" s="5">
        <v>1</v>
      </c>
    </row>
    <row r="2010" spans="1:7" x14ac:dyDescent="0.2">
      <c r="A2010" s="10">
        <v>42059.453923611109</v>
      </c>
      <c r="B2010" s="5"/>
      <c r="C2010" s="5"/>
      <c r="D2010" s="5"/>
      <c r="E2010" s="5">
        <v>1</v>
      </c>
      <c r="F2010" s="5"/>
      <c r="G2010" s="5">
        <v>1</v>
      </c>
    </row>
    <row r="2011" spans="1:7" x14ac:dyDescent="0.2">
      <c r="A2011" s="10">
        <v>42059.701319444444</v>
      </c>
      <c r="B2011" s="5"/>
      <c r="C2011" s="5"/>
      <c r="D2011" s="5"/>
      <c r="E2011" s="5">
        <v>1</v>
      </c>
      <c r="F2011" s="5"/>
      <c r="G2011" s="5">
        <v>1</v>
      </c>
    </row>
    <row r="2012" spans="1:7" x14ac:dyDescent="0.2">
      <c r="A2012" s="10">
        <v>42059.970729166664</v>
      </c>
      <c r="B2012" s="5"/>
      <c r="C2012" s="5">
        <v>1</v>
      </c>
      <c r="D2012" s="5"/>
      <c r="E2012" s="5"/>
      <c r="F2012" s="5"/>
      <c r="G2012" s="5">
        <v>1</v>
      </c>
    </row>
    <row r="2013" spans="1:7" x14ac:dyDescent="0.2">
      <c r="A2013" s="10">
        <v>42060.001805555556</v>
      </c>
      <c r="B2013" s="5">
        <v>1</v>
      </c>
      <c r="C2013" s="5"/>
      <c r="D2013" s="5"/>
      <c r="E2013" s="5"/>
      <c r="F2013" s="5"/>
      <c r="G2013" s="5">
        <v>1</v>
      </c>
    </row>
    <row r="2014" spans="1:7" x14ac:dyDescent="0.2">
      <c r="A2014" s="10">
        <v>42060.00980324074</v>
      </c>
      <c r="B2014" s="5">
        <v>1</v>
      </c>
      <c r="C2014" s="5"/>
      <c r="D2014" s="5"/>
      <c r="E2014" s="5"/>
      <c r="F2014" s="5"/>
      <c r="G2014" s="5">
        <v>1</v>
      </c>
    </row>
    <row r="2015" spans="1:7" x14ac:dyDescent="0.2">
      <c r="A2015" s="10">
        <v>42060.035636574074</v>
      </c>
      <c r="B2015" s="5"/>
      <c r="C2015" s="5"/>
      <c r="D2015" s="5"/>
      <c r="E2015" s="5">
        <v>1</v>
      </c>
      <c r="F2015" s="5"/>
      <c r="G2015" s="5">
        <v>1</v>
      </c>
    </row>
    <row r="2016" spans="1:7" x14ac:dyDescent="0.2">
      <c r="A2016" s="10">
        <v>42060.04550925926</v>
      </c>
      <c r="B2016" s="5"/>
      <c r="C2016" s="5">
        <v>1</v>
      </c>
      <c r="D2016" s="5"/>
      <c r="E2016" s="5"/>
      <c r="F2016" s="5"/>
      <c r="G2016" s="5">
        <v>1</v>
      </c>
    </row>
    <row r="2017" spans="1:7" x14ac:dyDescent="0.2">
      <c r="A2017" s="10">
        <v>42060.683935185189</v>
      </c>
      <c r="B2017" s="5"/>
      <c r="C2017" s="5"/>
      <c r="D2017" s="5"/>
      <c r="E2017" s="5">
        <v>1</v>
      </c>
      <c r="F2017" s="5"/>
      <c r="G2017" s="5">
        <v>1</v>
      </c>
    </row>
    <row r="2018" spans="1:7" x14ac:dyDescent="0.2">
      <c r="A2018" s="10">
        <v>42060.913877314815</v>
      </c>
      <c r="B2018" s="5"/>
      <c r="C2018" s="5">
        <v>1</v>
      </c>
      <c r="D2018" s="5"/>
      <c r="E2018" s="5"/>
      <c r="F2018" s="5"/>
      <c r="G2018" s="5">
        <v>1</v>
      </c>
    </row>
    <row r="2019" spans="1:7" x14ac:dyDescent="0.2">
      <c r="A2019" s="10">
        <v>42061.115833333337</v>
      </c>
      <c r="B2019" s="5"/>
      <c r="C2019" s="5">
        <v>1</v>
      </c>
      <c r="D2019" s="5"/>
      <c r="E2019" s="5"/>
      <c r="F2019" s="5"/>
      <c r="G2019" s="5">
        <v>1</v>
      </c>
    </row>
    <row r="2020" spans="1:7" x14ac:dyDescent="0.2">
      <c r="A2020" s="10">
        <v>42061.154930555553</v>
      </c>
      <c r="B2020" s="5"/>
      <c r="C2020" s="5">
        <v>1</v>
      </c>
      <c r="D2020" s="5"/>
      <c r="E2020" s="5"/>
      <c r="F2020" s="5"/>
      <c r="G2020" s="5">
        <v>1</v>
      </c>
    </row>
    <row r="2021" spans="1:7" x14ac:dyDescent="0.2">
      <c r="A2021" s="10">
        <v>42061.212488425925</v>
      </c>
      <c r="B2021" s="5"/>
      <c r="C2021" s="5"/>
      <c r="D2021" s="5"/>
      <c r="E2021" s="5">
        <v>1</v>
      </c>
      <c r="F2021" s="5"/>
      <c r="G2021" s="5">
        <v>1</v>
      </c>
    </row>
    <row r="2022" spans="1:7" x14ac:dyDescent="0.2">
      <c r="A2022" s="10">
        <v>42061.695949074077</v>
      </c>
      <c r="B2022" s="5"/>
      <c r="C2022" s="5">
        <v>1</v>
      </c>
      <c r="D2022" s="5"/>
      <c r="E2022" s="5"/>
      <c r="F2022" s="5"/>
      <c r="G2022" s="5">
        <v>1</v>
      </c>
    </row>
    <row r="2023" spans="1:7" x14ac:dyDescent="0.2">
      <c r="A2023" s="10">
        <v>42061.963263888887</v>
      </c>
      <c r="B2023" s="5"/>
      <c r="C2023" s="5">
        <v>1</v>
      </c>
      <c r="D2023" s="5"/>
      <c r="E2023" s="5"/>
      <c r="F2023" s="5"/>
      <c r="G2023" s="5">
        <v>1</v>
      </c>
    </row>
    <row r="2024" spans="1:7" x14ac:dyDescent="0.2">
      <c r="A2024" s="10">
        <v>42062.022118055553</v>
      </c>
      <c r="B2024" s="5"/>
      <c r="C2024" s="5"/>
      <c r="D2024" s="5"/>
      <c r="E2024" s="5">
        <v>1</v>
      </c>
      <c r="F2024" s="5"/>
      <c r="G2024" s="5">
        <v>1</v>
      </c>
    </row>
    <row r="2025" spans="1:7" x14ac:dyDescent="0.2">
      <c r="A2025" s="10">
        <v>42062.296412037038</v>
      </c>
      <c r="B2025" s="5"/>
      <c r="C2025" s="5"/>
      <c r="D2025" s="5"/>
      <c r="E2025" s="5">
        <v>1</v>
      </c>
      <c r="F2025" s="5"/>
      <c r="G2025" s="5">
        <v>1</v>
      </c>
    </row>
    <row r="2026" spans="1:7" x14ac:dyDescent="0.2">
      <c r="A2026" s="10">
        <v>42062.680486111109</v>
      </c>
      <c r="B2026" s="5"/>
      <c r="C2026" s="5">
        <v>1</v>
      </c>
      <c r="D2026" s="5"/>
      <c r="E2026" s="5"/>
      <c r="F2026" s="5"/>
      <c r="G2026" s="5">
        <v>1</v>
      </c>
    </row>
    <row r="2027" spans="1:7" x14ac:dyDescent="0.2">
      <c r="A2027" s="10">
        <v>42062.834444444445</v>
      </c>
      <c r="B2027" s="5"/>
      <c r="C2027" s="5"/>
      <c r="D2027" s="5"/>
      <c r="E2027" s="5">
        <v>1</v>
      </c>
      <c r="F2027" s="5"/>
      <c r="G2027" s="5">
        <v>1</v>
      </c>
    </row>
    <row r="2028" spans="1:7" x14ac:dyDescent="0.2">
      <c r="A2028" s="10">
        <v>42063.721817129626</v>
      </c>
      <c r="B2028" s="5">
        <v>1</v>
      </c>
      <c r="C2028" s="5"/>
      <c r="D2028" s="5"/>
      <c r="E2028" s="5"/>
      <c r="F2028" s="5"/>
      <c r="G2028" s="5">
        <v>1</v>
      </c>
    </row>
    <row r="2029" spans="1:7" x14ac:dyDescent="0.2">
      <c r="A2029" s="10">
        <v>42063.869791666664</v>
      </c>
      <c r="B2029" s="5"/>
      <c r="C2029" s="5">
        <v>1</v>
      </c>
      <c r="D2029" s="5"/>
      <c r="E2029" s="5"/>
      <c r="F2029" s="5"/>
      <c r="G2029" s="5">
        <v>1</v>
      </c>
    </row>
    <row r="2030" spans="1:7" x14ac:dyDescent="0.2">
      <c r="A2030" s="10">
        <v>42064.217418981483</v>
      </c>
      <c r="B2030" s="5"/>
      <c r="C2030" s="5">
        <v>1</v>
      </c>
      <c r="D2030" s="5"/>
      <c r="E2030" s="5"/>
      <c r="F2030" s="5"/>
      <c r="G2030" s="5">
        <v>1</v>
      </c>
    </row>
    <row r="2031" spans="1:7" x14ac:dyDescent="0.2">
      <c r="A2031" s="10">
        <v>42064.220069444447</v>
      </c>
      <c r="B2031" s="5"/>
      <c r="C2031" s="5"/>
      <c r="D2031" s="5"/>
      <c r="E2031" s="5">
        <v>1</v>
      </c>
      <c r="F2031" s="5"/>
      <c r="G2031" s="5">
        <v>1</v>
      </c>
    </row>
    <row r="2032" spans="1:7" x14ac:dyDescent="0.2">
      <c r="A2032" s="10">
        <v>42064.652673611112</v>
      </c>
      <c r="B2032" s="5"/>
      <c r="C2032" s="5"/>
      <c r="D2032" s="5"/>
      <c r="E2032" s="5">
        <v>1</v>
      </c>
      <c r="F2032" s="5"/>
      <c r="G2032" s="5">
        <v>1</v>
      </c>
    </row>
    <row r="2033" spans="1:7" x14ac:dyDescent="0.2">
      <c r="A2033" s="10">
        <v>42064.785613425927</v>
      </c>
      <c r="B2033" s="5"/>
      <c r="C2033" s="5"/>
      <c r="D2033" s="5"/>
      <c r="E2033" s="5">
        <v>1</v>
      </c>
      <c r="F2033" s="5"/>
      <c r="G2033" s="5">
        <v>1</v>
      </c>
    </row>
    <row r="2034" spans="1:7" x14ac:dyDescent="0.2">
      <c r="A2034" s="10">
        <v>42064.794490740744</v>
      </c>
      <c r="B2034" s="5">
        <v>1</v>
      </c>
      <c r="C2034" s="5"/>
      <c r="D2034" s="5"/>
      <c r="E2034" s="5"/>
      <c r="F2034" s="5"/>
      <c r="G2034" s="5">
        <v>1</v>
      </c>
    </row>
    <row r="2035" spans="1:7" x14ac:dyDescent="0.2">
      <c r="A2035" s="10">
        <v>42065.053368055553</v>
      </c>
      <c r="B2035" s="5"/>
      <c r="C2035" s="5"/>
      <c r="D2035" s="5"/>
      <c r="E2035" s="5">
        <v>1</v>
      </c>
      <c r="F2035" s="5"/>
      <c r="G2035" s="5">
        <v>1</v>
      </c>
    </row>
    <row r="2036" spans="1:7" x14ac:dyDescent="0.2">
      <c r="A2036" s="10">
        <v>42065.084374999999</v>
      </c>
      <c r="B2036" s="5"/>
      <c r="C2036" s="5">
        <v>1</v>
      </c>
      <c r="D2036" s="5"/>
      <c r="E2036" s="5"/>
      <c r="F2036" s="5"/>
      <c r="G2036" s="5">
        <v>1</v>
      </c>
    </row>
    <row r="2037" spans="1:7" x14ac:dyDescent="0.2">
      <c r="A2037" s="10">
        <v>42065.190694444442</v>
      </c>
      <c r="B2037" s="5"/>
      <c r="C2037" s="5">
        <v>1</v>
      </c>
      <c r="D2037" s="5"/>
      <c r="E2037" s="5"/>
      <c r="F2037" s="5"/>
      <c r="G2037" s="5">
        <v>1</v>
      </c>
    </row>
    <row r="2038" spans="1:7" x14ac:dyDescent="0.2">
      <c r="A2038" s="10">
        <v>42065.750300925924</v>
      </c>
      <c r="B2038" s="5"/>
      <c r="C2038" s="5"/>
      <c r="D2038" s="5"/>
      <c r="E2038" s="5">
        <v>1</v>
      </c>
      <c r="F2038" s="5"/>
      <c r="G2038" s="5">
        <v>1</v>
      </c>
    </row>
    <row r="2039" spans="1:7" x14ac:dyDescent="0.2">
      <c r="A2039" s="10">
        <v>42065.791574074072</v>
      </c>
      <c r="B2039" s="5">
        <v>1</v>
      </c>
      <c r="C2039" s="5"/>
      <c r="D2039" s="5"/>
      <c r="E2039" s="5"/>
      <c r="F2039" s="5"/>
      <c r="G2039" s="5">
        <v>1</v>
      </c>
    </row>
    <row r="2040" spans="1:7" x14ac:dyDescent="0.2">
      <c r="A2040" s="10">
        <v>42065.818807870368</v>
      </c>
      <c r="B2040" s="5"/>
      <c r="C2040" s="5">
        <v>1</v>
      </c>
      <c r="D2040" s="5"/>
      <c r="E2040" s="5"/>
      <c r="F2040" s="5"/>
      <c r="G2040" s="5">
        <v>1</v>
      </c>
    </row>
    <row r="2041" spans="1:7" x14ac:dyDescent="0.2">
      <c r="A2041" s="10">
        <v>42065.887361111112</v>
      </c>
      <c r="B2041" s="5"/>
      <c r="C2041" s="5"/>
      <c r="D2041" s="5"/>
      <c r="E2041" s="5">
        <v>1</v>
      </c>
      <c r="F2041" s="5"/>
      <c r="G2041" s="5">
        <v>1</v>
      </c>
    </row>
    <row r="2042" spans="1:7" x14ac:dyDescent="0.2">
      <c r="A2042" s="10">
        <v>42065.897719907407</v>
      </c>
      <c r="B2042" s="5"/>
      <c r="C2042" s="5">
        <v>1</v>
      </c>
      <c r="D2042" s="5"/>
      <c r="E2042" s="5"/>
      <c r="F2042" s="5"/>
      <c r="G2042" s="5">
        <v>1</v>
      </c>
    </row>
    <row r="2043" spans="1:7" x14ac:dyDescent="0.2">
      <c r="A2043" s="10">
        <v>42065.910983796297</v>
      </c>
      <c r="B2043" s="5"/>
      <c r="C2043" s="5">
        <v>1</v>
      </c>
      <c r="D2043" s="5"/>
      <c r="E2043" s="5"/>
      <c r="F2043" s="5"/>
      <c r="G2043" s="5">
        <v>1</v>
      </c>
    </row>
    <row r="2044" spans="1:7" x14ac:dyDescent="0.2">
      <c r="A2044" s="10">
        <v>42066.733587962961</v>
      </c>
      <c r="B2044" s="5"/>
      <c r="C2044" s="5">
        <v>1</v>
      </c>
      <c r="D2044" s="5"/>
      <c r="E2044" s="5"/>
      <c r="F2044" s="5"/>
      <c r="G2044" s="5">
        <v>1</v>
      </c>
    </row>
    <row r="2045" spans="1:7" x14ac:dyDescent="0.2">
      <c r="A2045" s="10">
        <v>42066.958761574075</v>
      </c>
      <c r="B2045" s="5"/>
      <c r="C2045" s="5">
        <v>1</v>
      </c>
      <c r="D2045" s="5"/>
      <c r="E2045" s="5"/>
      <c r="F2045" s="5"/>
      <c r="G2045" s="5">
        <v>1</v>
      </c>
    </row>
    <row r="2046" spans="1:7" x14ac:dyDescent="0.2">
      <c r="A2046" s="10">
        <v>42067.011643518519</v>
      </c>
      <c r="B2046" s="5"/>
      <c r="C2046" s="5"/>
      <c r="D2046" s="5"/>
      <c r="E2046" s="5">
        <v>1</v>
      </c>
      <c r="F2046" s="5"/>
      <c r="G2046" s="5">
        <v>1</v>
      </c>
    </row>
    <row r="2047" spans="1:7" x14ac:dyDescent="0.2">
      <c r="A2047" s="10">
        <v>42067.234375</v>
      </c>
      <c r="B2047" s="5"/>
      <c r="C2047" s="5">
        <v>1</v>
      </c>
      <c r="D2047" s="5"/>
      <c r="E2047" s="5"/>
      <c r="F2047" s="5"/>
      <c r="G2047" s="5">
        <v>1</v>
      </c>
    </row>
    <row r="2048" spans="1:7" x14ac:dyDescent="0.2">
      <c r="A2048" s="10">
        <v>42067.62431712963</v>
      </c>
      <c r="B2048" s="5">
        <v>1</v>
      </c>
      <c r="C2048" s="5"/>
      <c r="D2048" s="5"/>
      <c r="E2048" s="5"/>
      <c r="F2048" s="5"/>
      <c r="G2048" s="5">
        <v>1</v>
      </c>
    </row>
    <row r="2049" spans="1:7" x14ac:dyDescent="0.2">
      <c r="A2049" s="10">
        <v>42067.722372685188</v>
      </c>
      <c r="B2049" s="5"/>
      <c r="C2049" s="5">
        <v>1</v>
      </c>
      <c r="D2049" s="5"/>
      <c r="E2049" s="5"/>
      <c r="F2049" s="5"/>
      <c r="G2049" s="5">
        <v>1</v>
      </c>
    </row>
    <row r="2050" spans="1:7" x14ac:dyDescent="0.2">
      <c r="A2050" s="10">
        <v>42067.876770833333</v>
      </c>
      <c r="B2050" s="5"/>
      <c r="C2050" s="5"/>
      <c r="D2050" s="5"/>
      <c r="E2050" s="5">
        <v>1</v>
      </c>
      <c r="F2050" s="5"/>
      <c r="G2050" s="5">
        <v>1</v>
      </c>
    </row>
    <row r="2051" spans="1:7" x14ac:dyDescent="0.2">
      <c r="A2051" s="10">
        <v>42067.923668981479</v>
      </c>
      <c r="B2051" s="5"/>
      <c r="C2051" s="5"/>
      <c r="D2051" s="5"/>
      <c r="E2051" s="5">
        <v>1</v>
      </c>
      <c r="F2051" s="5"/>
      <c r="G2051" s="5">
        <v>1</v>
      </c>
    </row>
    <row r="2052" spans="1:7" x14ac:dyDescent="0.2">
      <c r="A2052" s="10">
        <v>42067.947337962964</v>
      </c>
      <c r="B2052" s="5"/>
      <c r="C2052" s="5">
        <v>1</v>
      </c>
      <c r="D2052" s="5"/>
      <c r="E2052" s="5"/>
      <c r="F2052" s="5"/>
      <c r="G2052" s="5">
        <v>1</v>
      </c>
    </row>
    <row r="2053" spans="1:7" x14ac:dyDescent="0.2">
      <c r="A2053" s="10">
        <v>42067.991238425922</v>
      </c>
      <c r="B2053" s="5"/>
      <c r="C2053" s="5">
        <v>1</v>
      </c>
      <c r="D2053" s="5"/>
      <c r="E2053" s="5"/>
      <c r="F2053" s="5"/>
      <c r="G2053" s="5">
        <v>1</v>
      </c>
    </row>
    <row r="2054" spans="1:7" x14ac:dyDescent="0.2">
      <c r="A2054" s="10">
        <v>42068.209097222221</v>
      </c>
      <c r="B2054" s="5"/>
      <c r="C2054" s="5"/>
      <c r="D2054" s="5"/>
      <c r="E2054" s="5">
        <v>1</v>
      </c>
      <c r="F2054" s="5"/>
      <c r="G2054" s="5">
        <v>1</v>
      </c>
    </row>
    <row r="2055" spans="1:7" x14ac:dyDescent="0.2">
      <c r="A2055" s="10">
        <v>42068.307002314818</v>
      </c>
      <c r="B2055" s="5"/>
      <c r="C2055" s="5"/>
      <c r="D2055" s="5"/>
      <c r="E2055" s="5">
        <v>1</v>
      </c>
      <c r="F2055" s="5"/>
      <c r="G2055" s="5">
        <v>1</v>
      </c>
    </row>
    <row r="2056" spans="1:7" x14ac:dyDescent="0.2">
      <c r="A2056" s="10">
        <v>42068.65552083333</v>
      </c>
      <c r="B2056" s="5"/>
      <c r="C2056" s="5">
        <v>1</v>
      </c>
      <c r="D2056" s="5"/>
      <c r="E2056" s="5"/>
      <c r="F2056" s="5"/>
      <c r="G2056" s="5">
        <v>1</v>
      </c>
    </row>
    <row r="2057" spans="1:7" x14ac:dyDescent="0.2">
      <c r="A2057" s="10">
        <v>42068.799039351848</v>
      </c>
      <c r="B2057" s="5"/>
      <c r="C2057" s="5">
        <v>1</v>
      </c>
      <c r="D2057" s="5"/>
      <c r="E2057" s="5"/>
      <c r="F2057" s="5"/>
      <c r="G2057" s="5">
        <v>1</v>
      </c>
    </row>
    <row r="2058" spans="1:7" x14ac:dyDescent="0.2">
      <c r="A2058" s="10">
        <v>42068.829039351855</v>
      </c>
      <c r="B2058" s="5"/>
      <c r="C2058" s="5"/>
      <c r="D2058" s="5"/>
      <c r="E2058" s="5">
        <v>1</v>
      </c>
      <c r="F2058" s="5"/>
      <c r="G2058" s="5">
        <v>1</v>
      </c>
    </row>
    <row r="2059" spans="1:7" x14ac:dyDescent="0.2">
      <c r="A2059" s="10">
        <v>42068.888391203705</v>
      </c>
      <c r="B2059" s="5"/>
      <c r="C2059" s="5"/>
      <c r="D2059" s="5"/>
      <c r="E2059" s="5">
        <v>1</v>
      </c>
      <c r="F2059" s="5"/>
      <c r="G2059" s="5">
        <v>1</v>
      </c>
    </row>
    <row r="2060" spans="1:7" x14ac:dyDescent="0.2">
      <c r="A2060" s="10">
        <v>42069.104421296295</v>
      </c>
      <c r="B2060" s="5"/>
      <c r="C2060" s="5">
        <v>1</v>
      </c>
      <c r="D2060" s="5"/>
      <c r="E2060" s="5"/>
      <c r="F2060" s="5"/>
      <c r="G2060" s="5">
        <v>1</v>
      </c>
    </row>
    <row r="2061" spans="1:7" x14ac:dyDescent="0.2">
      <c r="A2061" s="10">
        <v>42069.391446759262</v>
      </c>
      <c r="B2061" s="5"/>
      <c r="C2061" s="5">
        <v>1</v>
      </c>
      <c r="D2061" s="5"/>
      <c r="E2061" s="5"/>
      <c r="F2061" s="5"/>
      <c r="G2061" s="5">
        <v>1</v>
      </c>
    </row>
    <row r="2062" spans="1:7" x14ac:dyDescent="0.2">
      <c r="A2062" s="10">
        <v>42069.903437499997</v>
      </c>
      <c r="B2062" s="5"/>
      <c r="C2062" s="5">
        <v>1</v>
      </c>
      <c r="D2062" s="5"/>
      <c r="E2062" s="5"/>
      <c r="F2062" s="5"/>
      <c r="G2062" s="5">
        <v>1</v>
      </c>
    </row>
    <row r="2063" spans="1:7" x14ac:dyDescent="0.2">
      <c r="A2063" s="10">
        <v>42070.047754629632</v>
      </c>
      <c r="B2063" s="5"/>
      <c r="C2063" s="5">
        <v>1</v>
      </c>
      <c r="D2063" s="5"/>
      <c r="E2063" s="5"/>
      <c r="F2063" s="5"/>
      <c r="G2063" s="5">
        <v>1</v>
      </c>
    </row>
    <row r="2064" spans="1:7" x14ac:dyDescent="0.2">
      <c r="A2064" s="10">
        <v>42070.677604166667</v>
      </c>
      <c r="B2064" s="5"/>
      <c r="C2064" s="5">
        <v>1</v>
      </c>
      <c r="D2064" s="5"/>
      <c r="E2064" s="5"/>
      <c r="F2064" s="5"/>
      <c r="G2064" s="5">
        <v>1</v>
      </c>
    </row>
    <row r="2065" spans="1:7" x14ac:dyDescent="0.2">
      <c r="A2065" s="10">
        <v>42072.370381944442</v>
      </c>
      <c r="B2065" s="5"/>
      <c r="C2065" s="5"/>
      <c r="D2065" s="5"/>
      <c r="E2065" s="5">
        <v>1</v>
      </c>
      <c r="F2065" s="5"/>
      <c r="G2065" s="5">
        <v>1</v>
      </c>
    </row>
    <row r="2066" spans="1:7" x14ac:dyDescent="0.2">
      <c r="A2066" s="10">
        <v>42072.488182870373</v>
      </c>
      <c r="B2066" s="5"/>
      <c r="C2066" s="5"/>
      <c r="D2066" s="5"/>
      <c r="E2066" s="5">
        <v>1</v>
      </c>
      <c r="F2066" s="5"/>
      <c r="G2066" s="5">
        <v>1</v>
      </c>
    </row>
    <row r="2067" spans="1:7" x14ac:dyDescent="0.2">
      <c r="A2067" s="10">
        <v>42072.576249999998</v>
      </c>
      <c r="B2067" s="5"/>
      <c r="C2067" s="5"/>
      <c r="D2067" s="5"/>
      <c r="E2067" s="5">
        <v>1</v>
      </c>
      <c r="F2067" s="5"/>
      <c r="G2067" s="5">
        <v>1</v>
      </c>
    </row>
    <row r="2068" spans="1:7" x14ac:dyDescent="0.2">
      <c r="A2068" s="10">
        <v>42072.738067129627</v>
      </c>
      <c r="B2068" s="5"/>
      <c r="C2068" s="5"/>
      <c r="D2068" s="5"/>
      <c r="E2068" s="5">
        <v>1</v>
      </c>
      <c r="F2068" s="5"/>
      <c r="G2068" s="5">
        <v>1</v>
      </c>
    </row>
    <row r="2069" spans="1:7" x14ac:dyDescent="0.2">
      <c r="A2069" s="10">
        <v>42072.758981481478</v>
      </c>
      <c r="B2069" s="5"/>
      <c r="C2069" s="5">
        <v>1</v>
      </c>
      <c r="D2069" s="5"/>
      <c r="E2069" s="5"/>
      <c r="F2069" s="5"/>
      <c r="G2069" s="5">
        <v>1</v>
      </c>
    </row>
    <row r="2070" spans="1:7" x14ac:dyDescent="0.2">
      <c r="A2070" s="10">
        <v>42072.790821759256</v>
      </c>
      <c r="B2070" s="5"/>
      <c r="C2070" s="5">
        <v>1</v>
      </c>
      <c r="D2070" s="5"/>
      <c r="E2070" s="5"/>
      <c r="F2070" s="5"/>
      <c r="G2070" s="5">
        <v>1</v>
      </c>
    </row>
    <row r="2071" spans="1:7" x14ac:dyDescent="0.2">
      <c r="A2071" s="10">
        <v>42073.660694444443</v>
      </c>
      <c r="B2071" s="5"/>
      <c r="C2071" s="5"/>
      <c r="D2071" s="5"/>
      <c r="E2071" s="5">
        <v>1</v>
      </c>
      <c r="F2071" s="5"/>
      <c r="G2071" s="5">
        <v>1</v>
      </c>
    </row>
    <row r="2072" spans="1:7" x14ac:dyDescent="0.2">
      <c r="A2072" s="10">
        <v>42073.798171296294</v>
      </c>
      <c r="B2072" s="5">
        <v>1</v>
      </c>
      <c r="C2072" s="5"/>
      <c r="D2072" s="5"/>
      <c r="E2072" s="5"/>
      <c r="F2072" s="5"/>
      <c r="G2072" s="5">
        <v>1</v>
      </c>
    </row>
    <row r="2073" spans="1:7" x14ac:dyDescent="0.2">
      <c r="A2073" s="10">
        <v>42073.957569444443</v>
      </c>
      <c r="B2073" s="5"/>
      <c r="C2073" s="5"/>
      <c r="D2073" s="5"/>
      <c r="E2073" s="5">
        <v>1</v>
      </c>
      <c r="F2073" s="5"/>
      <c r="G2073" s="5">
        <v>1</v>
      </c>
    </row>
    <row r="2074" spans="1:7" x14ac:dyDescent="0.2">
      <c r="A2074" s="10">
        <v>42074.060671296298</v>
      </c>
      <c r="B2074" s="5"/>
      <c r="C2074" s="5">
        <v>1</v>
      </c>
      <c r="D2074" s="5"/>
      <c r="E2074" s="5"/>
      <c r="F2074" s="5"/>
      <c r="G2074" s="5">
        <v>1</v>
      </c>
    </row>
    <row r="2075" spans="1:7" x14ac:dyDescent="0.2">
      <c r="A2075" s="10">
        <v>42074.219699074078</v>
      </c>
      <c r="B2075" s="5"/>
      <c r="C2075" s="5">
        <v>1</v>
      </c>
      <c r="D2075" s="5"/>
      <c r="E2075" s="5"/>
      <c r="F2075" s="5"/>
      <c r="G2075" s="5">
        <v>1</v>
      </c>
    </row>
    <row r="2076" spans="1:7" x14ac:dyDescent="0.2">
      <c r="A2076" s="10">
        <v>42074.935740740744</v>
      </c>
      <c r="B2076" s="5">
        <v>1</v>
      </c>
      <c r="C2076" s="5"/>
      <c r="D2076" s="5"/>
      <c r="E2076" s="5"/>
      <c r="F2076" s="5"/>
      <c r="G2076" s="5">
        <v>1</v>
      </c>
    </row>
    <row r="2077" spans="1:7" x14ac:dyDescent="0.2">
      <c r="A2077" s="10">
        <v>42075.171203703707</v>
      </c>
      <c r="B2077" s="5"/>
      <c r="C2077" s="5"/>
      <c r="D2077" s="5"/>
      <c r="E2077" s="5">
        <v>1</v>
      </c>
      <c r="F2077" s="5"/>
      <c r="G2077" s="5">
        <v>1</v>
      </c>
    </row>
    <row r="2078" spans="1:7" x14ac:dyDescent="0.2">
      <c r="A2078" s="10">
        <v>42075.807395833333</v>
      </c>
      <c r="B2078" s="5"/>
      <c r="C2078" s="5"/>
      <c r="D2078" s="5"/>
      <c r="E2078" s="5">
        <v>1</v>
      </c>
      <c r="F2078" s="5"/>
      <c r="G2078" s="5">
        <v>1</v>
      </c>
    </row>
    <row r="2079" spans="1:7" x14ac:dyDescent="0.2">
      <c r="A2079" s="10">
        <v>42075.942627314813</v>
      </c>
      <c r="B2079" s="5"/>
      <c r="C2079" s="5"/>
      <c r="D2079" s="5"/>
      <c r="E2079" s="5">
        <v>1</v>
      </c>
      <c r="F2079" s="5"/>
      <c r="G2079" s="5">
        <v>1</v>
      </c>
    </row>
    <row r="2080" spans="1:7" x14ac:dyDescent="0.2">
      <c r="A2080" s="10">
        <v>42075.979988425926</v>
      </c>
      <c r="B2080" s="5"/>
      <c r="C2080" s="5">
        <v>1</v>
      </c>
      <c r="D2080" s="5"/>
      <c r="E2080" s="5"/>
      <c r="F2080" s="5"/>
      <c r="G2080" s="5">
        <v>1</v>
      </c>
    </row>
    <row r="2081" spans="1:7" x14ac:dyDescent="0.2">
      <c r="A2081" s="10">
        <v>42076.092152777775</v>
      </c>
      <c r="B2081" s="5">
        <v>1</v>
      </c>
      <c r="C2081" s="5"/>
      <c r="D2081" s="5"/>
      <c r="E2081" s="5"/>
      <c r="F2081" s="5"/>
      <c r="G2081" s="5">
        <v>1</v>
      </c>
    </row>
    <row r="2082" spans="1:7" x14ac:dyDescent="0.2">
      <c r="A2082" s="10">
        <v>42076.130011574074</v>
      </c>
      <c r="B2082" s="5"/>
      <c r="C2082" s="5"/>
      <c r="D2082" s="5"/>
      <c r="E2082" s="5">
        <v>1</v>
      </c>
      <c r="F2082" s="5"/>
      <c r="G2082" s="5">
        <v>1</v>
      </c>
    </row>
    <row r="2083" spans="1:7" x14ac:dyDescent="0.2">
      <c r="A2083" s="10">
        <v>42077.119409722225</v>
      </c>
      <c r="B2083" s="5">
        <v>1</v>
      </c>
      <c r="C2083" s="5"/>
      <c r="D2083" s="5"/>
      <c r="E2083" s="5"/>
      <c r="F2083" s="5"/>
      <c r="G2083" s="5">
        <v>1</v>
      </c>
    </row>
    <row r="2084" spans="1:7" x14ac:dyDescent="0.2">
      <c r="A2084" s="10">
        <v>42077.12939814815</v>
      </c>
      <c r="B2084" s="5"/>
      <c r="C2084" s="5">
        <v>1</v>
      </c>
      <c r="D2084" s="5"/>
      <c r="E2084" s="5"/>
      <c r="F2084" s="5"/>
      <c r="G2084" s="5">
        <v>1</v>
      </c>
    </row>
    <row r="2085" spans="1:7" x14ac:dyDescent="0.2">
      <c r="A2085" s="10">
        <v>42077.666377314818</v>
      </c>
      <c r="B2085" s="5"/>
      <c r="C2085" s="5">
        <v>1</v>
      </c>
      <c r="D2085" s="5"/>
      <c r="E2085" s="5"/>
      <c r="F2085" s="5"/>
      <c r="G2085" s="5">
        <v>1</v>
      </c>
    </row>
    <row r="2086" spans="1:7" x14ac:dyDescent="0.2">
      <c r="A2086" s="10">
        <v>42078.222187500003</v>
      </c>
      <c r="B2086" s="5"/>
      <c r="C2086" s="5"/>
      <c r="D2086" s="5"/>
      <c r="E2086" s="5">
        <v>1</v>
      </c>
      <c r="F2086" s="5"/>
      <c r="G2086" s="5">
        <v>1</v>
      </c>
    </row>
    <row r="2087" spans="1:7" x14ac:dyDescent="0.2">
      <c r="A2087" s="10">
        <v>42078.345208333332</v>
      </c>
      <c r="B2087" s="5"/>
      <c r="C2087" s="5">
        <v>1</v>
      </c>
      <c r="D2087" s="5"/>
      <c r="E2087" s="5"/>
      <c r="F2087" s="5"/>
      <c r="G2087" s="5">
        <v>1</v>
      </c>
    </row>
    <row r="2088" spans="1:7" x14ac:dyDescent="0.2">
      <c r="A2088" s="10">
        <v>42078.792048611111</v>
      </c>
      <c r="B2088" s="5"/>
      <c r="C2088" s="5"/>
      <c r="D2088" s="5"/>
      <c r="E2088" s="5">
        <v>1</v>
      </c>
      <c r="F2088" s="5"/>
      <c r="G2088" s="5">
        <v>1</v>
      </c>
    </row>
    <row r="2089" spans="1:7" x14ac:dyDescent="0.2">
      <c r="A2089" s="10">
        <v>42078.793124999997</v>
      </c>
      <c r="B2089" s="5"/>
      <c r="C2089" s="5"/>
      <c r="D2089" s="5"/>
      <c r="E2089" s="5">
        <v>1</v>
      </c>
      <c r="F2089" s="5"/>
      <c r="G2089" s="5">
        <v>1</v>
      </c>
    </row>
    <row r="2090" spans="1:7" x14ac:dyDescent="0.2">
      <c r="A2090" s="10">
        <v>42078.997361111113</v>
      </c>
      <c r="B2090" s="5"/>
      <c r="C2090" s="5">
        <v>1</v>
      </c>
      <c r="D2090" s="5"/>
      <c r="E2090" s="5"/>
      <c r="F2090" s="5"/>
      <c r="G2090" s="5">
        <v>1</v>
      </c>
    </row>
    <row r="2091" spans="1:7" x14ac:dyDescent="0.2">
      <c r="A2091" s="10">
        <v>42079.628344907411</v>
      </c>
      <c r="B2091" s="5"/>
      <c r="C2091" s="5">
        <v>1</v>
      </c>
      <c r="D2091" s="5"/>
      <c r="E2091" s="5"/>
      <c r="F2091" s="5"/>
      <c r="G2091" s="5">
        <v>1</v>
      </c>
    </row>
    <row r="2092" spans="1:7" x14ac:dyDescent="0.2">
      <c r="A2092" s="10">
        <v>42079.745578703703</v>
      </c>
      <c r="B2092" s="5"/>
      <c r="C2092" s="5"/>
      <c r="D2092" s="5"/>
      <c r="E2092" s="5">
        <v>1</v>
      </c>
      <c r="F2092" s="5"/>
      <c r="G2092" s="5">
        <v>1</v>
      </c>
    </row>
    <row r="2093" spans="1:7" x14ac:dyDescent="0.2">
      <c r="A2093" s="10">
        <v>42079.857974537037</v>
      </c>
      <c r="B2093" s="5">
        <v>1</v>
      </c>
      <c r="C2093" s="5"/>
      <c r="D2093" s="5"/>
      <c r="E2093" s="5"/>
      <c r="F2093" s="5"/>
      <c r="G2093" s="5">
        <v>1</v>
      </c>
    </row>
    <row r="2094" spans="1:7" x14ac:dyDescent="0.2">
      <c r="A2094" s="10">
        <v>42079.913113425922</v>
      </c>
      <c r="B2094" s="5">
        <v>1</v>
      </c>
      <c r="C2094" s="5"/>
      <c r="D2094" s="5"/>
      <c r="E2094" s="5"/>
      <c r="F2094" s="5"/>
      <c r="G2094" s="5">
        <v>1</v>
      </c>
    </row>
    <row r="2095" spans="1:7" x14ac:dyDescent="0.2">
      <c r="A2095" s="10">
        <v>42080.757326388892</v>
      </c>
      <c r="B2095" s="5"/>
      <c r="C2095" s="5">
        <v>1</v>
      </c>
      <c r="D2095" s="5"/>
      <c r="E2095" s="5"/>
      <c r="F2095" s="5"/>
      <c r="G2095" s="5">
        <v>1</v>
      </c>
    </row>
    <row r="2096" spans="1:7" x14ac:dyDescent="0.2">
      <c r="A2096" s="10">
        <v>42081.515335648146</v>
      </c>
      <c r="B2096" s="5"/>
      <c r="C2096" s="5">
        <v>1</v>
      </c>
      <c r="D2096" s="5"/>
      <c r="E2096" s="5"/>
      <c r="F2096" s="5"/>
      <c r="G2096" s="5">
        <v>1</v>
      </c>
    </row>
    <row r="2097" spans="1:7" x14ac:dyDescent="0.2">
      <c r="A2097" s="10">
        <v>42081.731273148151</v>
      </c>
      <c r="B2097" s="5"/>
      <c r="C2097" s="5">
        <v>1</v>
      </c>
      <c r="D2097" s="5"/>
      <c r="E2097" s="5"/>
      <c r="F2097" s="5"/>
      <c r="G2097" s="5">
        <v>1</v>
      </c>
    </row>
    <row r="2098" spans="1:7" x14ac:dyDescent="0.2">
      <c r="A2098" s="10">
        <v>42081.771435185183</v>
      </c>
      <c r="B2098" s="5"/>
      <c r="C2098" s="5"/>
      <c r="D2098" s="5"/>
      <c r="E2098" s="5">
        <v>1</v>
      </c>
      <c r="F2098" s="5"/>
      <c r="G2098" s="5">
        <v>1</v>
      </c>
    </row>
    <row r="2099" spans="1:7" x14ac:dyDescent="0.2">
      <c r="A2099" s="10">
        <v>42081.864641203705</v>
      </c>
      <c r="B2099" s="5"/>
      <c r="C2099" s="5"/>
      <c r="D2099" s="5"/>
      <c r="E2099" s="5">
        <v>1</v>
      </c>
      <c r="F2099" s="5"/>
      <c r="G2099" s="5">
        <v>1</v>
      </c>
    </row>
    <row r="2100" spans="1:7" x14ac:dyDescent="0.2">
      <c r="A2100" s="10">
        <v>42081.903587962966</v>
      </c>
      <c r="B2100" s="5"/>
      <c r="C2100" s="5"/>
      <c r="D2100" s="5"/>
      <c r="E2100" s="5">
        <v>1</v>
      </c>
      <c r="F2100" s="5"/>
      <c r="G2100" s="5">
        <v>1</v>
      </c>
    </row>
    <row r="2101" spans="1:7" x14ac:dyDescent="0.2">
      <c r="A2101" s="10">
        <v>42082.069560185184</v>
      </c>
      <c r="B2101" s="5">
        <v>1</v>
      </c>
      <c r="C2101" s="5"/>
      <c r="D2101" s="5"/>
      <c r="E2101" s="5"/>
      <c r="F2101" s="5"/>
      <c r="G2101" s="5">
        <v>1</v>
      </c>
    </row>
    <row r="2102" spans="1:7" x14ac:dyDescent="0.2">
      <c r="A2102" s="10">
        <v>42082.575555555559</v>
      </c>
      <c r="B2102" s="5"/>
      <c r="C2102" s="5">
        <v>1</v>
      </c>
      <c r="D2102" s="5"/>
      <c r="E2102" s="5"/>
      <c r="F2102" s="5"/>
      <c r="G2102" s="5">
        <v>1</v>
      </c>
    </row>
    <row r="2103" spans="1:7" x14ac:dyDescent="0.2">
      <c r="A2103" s="10">
        <v>42082.580092592594</v>
      </c>
      <c r="B2103" s="5"/>
      <c r="C2103" s="5"/>
      <c r="D2103" s="5"/>
      <c r="E2103" s="5">
        <v>1</v>
      </c>
      <c r="F2103" s="5"/>
      <c r="G2103" s="5">
        <v>1</v>
      </c>
    </row>
    <row r="2104" spans="1:7" x14ac:dyDescent="0.2">
      <c r="A2104" s="10">
        <v>42082.702800925923</v>
      </c>
      <c r="B2104" s="5">
        <v>1</v>
      </c>
      <c r="C2104" s="5"/>
      <c r="D2104" s="5"/>
      <c r="E2104" s="5"/>
      <c r="F2104" s="5"/>
      <c r="G2104" s="5">
        <v>1</v>
      </c>
    </row>
    <row r="2105" spans="1:7" x14ac:dyDescent="0.2">
      <c r="A2105" s="10">
        <v>42082.802812499998</v>
      </c>
      <c r="B2105" s="5"/>
      <c r="C2105" s="5">
        <v>1</v>
      </c>
      <c r="D2105" s="5"/>
      <c r="E2105" s="5"/>
      <c r="F2105" s="5"/>
      <c r="G2105" s="5">
        <v>1</v>
      </c>
    </row>
    <row r="2106" spans="1:7" x14ac:dyDescent="0.2">
      <c r="A2106" s="10">
        <v>42083.069884259261</v>
      </c>
      <c r="B2106" s="5"/>
      <c r="C2106" s="5">
        <v>1</v>
      </c>
      <c r="D2106" s="5"/>
      <c r="E2106" s="5"/>
      <c r="F2106" s="5"/>
      <c r="G2106" s="5">
        <v>1</v>
      </c>
    </row>
    <row r="2107" spans="1:7" x14ac:dyDescent="0.2">
      <c r="A2107" s="10">
        <v>42083.070590277777</v>
      </c>
      <c r="B2107" s="5"/>
      <c r="C2107" s="5"/>
      <c r="D2107" s="5"/>
      <c r="E2107" s="5">
        <v>1</v>
      </c>
      <c r="F2107" s="5"/>
      <c r="G2107" s="5">
        <v>1</v>
      </c>
    </row>
    <row r="2108" spans="1:7" x14ac:dyDescent="0.2">
      <c r="A2108" s="10">
        <v>42083.895532407405</v>
      </c>
      <c r="B2108" s="5"/>
      <c r="C2108" s="5"/>
      <c r="D2108" s="5"/>
      <c r="E2108" s="5">
        <v>1</v>
      </c>
      <c r="F2108" s="5"/>
      <c r="G2108" s="5">
        <v>1</v>
      </c>
    </row>
    <row r="2109" spans="1:7" x14ac:dyDescent="0.2">
      <c r="A2109" s="10">
        <v>42084.881539351853</v>
      </c>
      <c r="B2109" s="5"/>
      <c r="C2109" s="5">
        <v>1</v>
      </c>
      <c r="D2109" s="5"/>
      <c r="E2109" s="5"/>
      <c r="F2109" s="5"/>
      <c r="G2109" s="5">
        <v>1</v>
      </c>
    </row>
    <row r="2110" spans="1:7" x14ac:dyDescent="0.2">
      <c r="A2110" s="10">
        <v>42086.614942129629</v>
      </c>
      <c r="B2110" s="5"/>
      <c r="C2110" s="5"/>
      <c r="D2110" s="5"/>
      <c r="E2110" s="5">
        <v>1</v>
      </c>
      <c r="F2110" s="5"/>
      <c r="G2110" s="5">
        <v>1</v>
      </c>
    </row>
    <row r="2111" spans="1:7" x14ac:dyDescent="0.2">
      <c r="A2111" s="10">
        <v>42086.811400462961</v>
      </c>
      <c r="B2111" s="5"/>
      <c r="C2111" s="5">
        <v>1</v>
      </c>
      <c r="D2111" s="5"/>
      <c r="E2111" s="5"/>
      <c r="F2111" s="5"/>
      <c r="G2111" s="5">
        <v>1</v>
      </c>
    </row>
    <row r="2112" spans="1:7" x14ac:dyDescent="0.2">
      <c r="A2112" s="10">
        <v>42086.83085648148</v>
      </c>
      <c r="B2112" s="5">
        <v>1</v>
      </c>
      <c r="C2112" s="5"/>
      <c r="D2112" s="5"/>
      <c r="E2112" s="5"/>
      <c r="F2112" s="5"/>
      <c r="G2112" s="5">
        <v>1</v>
      </c>
    </row>
    <row r="2113" spans="1:7" x14ac:dyDescent="0.2">
      <c r="A2113" s="10">
        <v>42087.343090277776</v>
      </c>
      <c r="B2113" s="5">
        <v>1</v>
      </c>
      <c r="C2113" s="5"/>
      <c r="D2113" s="5"/>
      <c r="E2113" s="5"/>
      <c r="F2113" s="5"/>
      <c r="G2113" s="5">
        <v>1</v>
      </c>
    </row>
    <row r="2114" spans="1:7" x14ac:dyDescent="0.2">
      <c r="A2114" s="10">
        <v>42087.668032407404</v>
      </c>
      <c r="B2114" s="5"/>
      <c r="C2114" s="5"/>
      <c r="D2114" s="5"/>
      <c r="E2114" s="5">
        <v>1</v>
      </c>
      <c r="F2114" s="5"/>
      <c r="G2114" s="5">
        <v>1</v>
      </c>
    </row>
    <row r="2115" spans="1:7" x14ac:dyDescent="0.2">
      <c r="A2115" s="10">
        <v>42087.768055555556</v>
      </c>
      <c r="B2115" s="5"/>
      <c r="C2115" s="5"/>
      <c r="D2115" s="5"/>
      <c r="E2115" s="5">
        <v>1</v>
      </c>
      <c r="F2115" s="5"/>
      <c r="G2115" s="5">
        <v>1</v>
      </c>
    </row>
    <row r="2116" spans="1:7" x14ac:dyDescent="0.2">
      <c r="A2116" s="10">
        <v>42087.792303240742</v>
      </c>
      <c r="B2116" s="5"/>
      <c r="C2116" s="5"/>
      <c r="D2116" s="5"/>
      <c r="E2116" s="5">
        <v>1</v>
      </c>
      <c r="F2116" s="5"/>
      <c r="G2116" s="5">
        <v>1</v>
      </c>
    </row>
    <row r="2117" spans="1:7" x14ac:dyDescent="0.2">
      <c r="A2117" s="10">
        <v>42087.803310185183</v>
      </c>
      <c r="B2117" s="5"/>
      <c r="C2117" s="5"/>
      <c r="D2117" s="5"/>
      <c r="E2117" s="5">
        <v>1</v>
      </c>
      <c r="F2117" s="5"/>
      <c r="G2117" s="5">
        <v>1</v>
      </c>
    </row>
    <row r="2118" spans="1:7" x14ac:dyDescent="0.2">
      <c r="A2118" s="10">
        <v>42087.878912037035</v>
      </c>
      <c r="B2118" s="5">
        <v>1</v>
      </c>
      <c r="C2118" s="5"/>
      <c r="D2118" s="5"/>
      <c r="E2118" s="5"/>
      <c r="F2118" s="5"/>
      <c r="G2118" s="5">
        <v>1</v>
      </c>
    </row>
    <row r="2119" spans="1:7" x14ac:dyDescent="0.2">
      <c r="A2119" s="10">
        <v>42088.069108796299</v>
      </c>
      <c r="B2119" s="5">
        <v>1</v>
      </c>
      <c r="C2119" s="5"/>
      <c r="D2119" s="5"/>
      <c r="E2119" s="5"/>
      <c r="F2119" s="5"/>
      <c r="G2119" s="5">
        <v>1</v>
      </c>
    </row>
    <row r="2120" spans="1:7" x14ac:dyDescent="0.2">
      <c r="A2120" s="10">
        <v>42088.723692129628</v>
      </c>
      <c r="B2120" s="5"/>
      <c r="C2120" s="5"/>
      <c r="D2120" s="5"/>
      <c r="E2120" s="5">
        <v>1</v>
      </c>
      <c r="F2120" s="5"/>
      <c r="G2120" s="5">
        <v>1</v>
      </c>
    </row>
    <row r="2121" spans="1:7" x14ac:dyDescent="0.2">
      <c r="A2121" s="10">
        <v>42088.911354166667</v>
      </c>
      <c r="B2121" s="5"/>
      <c r="C2121" s="5"/>
      <c r="D2121" s="5"/>
      <c r="E2121" s="5">
        <v>1</v>
      </c>
      <c r="F2121" s="5"/>
      <c r="G2121" s="5">
        <v>1</v>
      </c>
    </row>
    <row r="2122" spans="1:7" x14ac:dyDescent="0.2">
      <c r="A2122" s="10">
        <v>42089.412557870368</v>
      </c>
      <c r="B2122" s="5"/>
      <c r="C2122" s="5"/>
      <c r="D2122" s="5"/>
      <c r="E2122" s="5">
        <v>1</v>
      </c>
      <c r="F2122" s="5"/>
      <c r="G2122" s="5">
        <v>1</v>
      </c>
    </row>
    <row r="2123" spans="1:7" x14ac:dyDescent="0.2">
      <c r="A2123" s="10">
        <v>42089.477500000001</v>
      </c>
      <c r="B2123" s="5"/>
      <c r="C2123" s="5"/>
      <c r="D2123" s="5"/>
      <c r="E2123" s="5">
        <v>1</v>
      </c>
      <c r="F2123" s="5"/>
      <c r="G2123" s="5">
        <v>1</v>
      </c>
    </row>
    <row r="2124" spans="1:7" x14ac:dyDescent="0.2">
      <c r="A2124" s="10">
        <v>42089.724039351851</v>
      </c>
      <c r="B2124" s="5"/>
      <c r="C2124" s="5">
        <v>1</v>
      </c>
      <c r="D2124" s="5"/>
      <c r="E2124" s="5"/>
      <c r="F2124" s="5"/>
      <c r="G2124" s="5">
        <v>1</v>
      </c>
    </row>
    <row r="2125" spans="1:7" x14ac:dyDescent="0.2">
      <c r="A2125" s="10">
        <v>42089.728020833332</v>
      </c>
      <c r="B2125" s="5"/>
      <c r="C2125" s="5"/>
      <c r="D2125" s="5"/>
      <c r="E2125" s="5">
        <v>1</v>
      </c>
      <c r="F2125" s="5"/>
      <c r="G2125" s="5">
        <v>1</v>
      </c>
    </row>
    <row r="2126" spans="1:7" x14ac:dyDescent="0.2">
      <c r="A2126" s="10">
        <v>42089.83289351852</v>
      </c>
      <c r="B2126" s="5"/>
      <c r="C2126" s="5"/>
      <c r="D2126" s="5"/>
      <c r="E2126" s="5">
        <v>1</v>
      </c>
      <c r="F2126" s="5"/>
      <c r="G2126" s="5">
        <v>1</v>
      </c>
    </row>
    <row r="2127" spans="1:7" x14ac:dyDescent="0.2">
      <c r="A2127" s="10">
        <v>42089.845208333332</v>
      </c>
      <c r="B2127" s="5"/>
      <c r="C2127" s="5">
        <v>1</v>
      </c>
      <c r="D2127" s="5"/>
      <c r="E2127" s="5"/>
      <c r="F2127" s="5"/>
      <c r="G2127" s="5">
        <v>1</v>
      </c>
    </row>
    <row r="2128" spans="1:7" x14ac:dyDescent="0.2">
      <c r="A2128" s="10">
        <v>42089.901574074072</v>
      </c>
      <c r="B2128" s="5"/>
      <c r="C2128" s="5">
        <v>1</v>
      </c>
      <c r="D2128" s="5"/>
      <c r="E2128" s="5"/>
      <c r="F2128" s="5"/>
      <c r="G2128" s="5">
        <v>1</v>
      </c>
    </row>
    <row r="2129" spans="1:7" x14ac:dyDescent="0.2">
      <c r="A2129" s="10">
        <v>42090.161828703705</v>
      </c>
      <c r="B2129" s="5">
        <v>1</v>
      </c>
      <c r="C2129" s="5"/>
      <c r="D2129" s="5"/>
      <c r="E2129" s="5"/>
      <c r="F2129" s="5"/>
      <c r="G2129" s="5">
        <v>1</v>
      </c>
    </row>
    <row r="2130" spans="1:7" x14ac:dyDescent="0.2">
      <c r="A2130" s="10">
        <v>42090.831273148149</v>
      </c>
      <c r="B2130" s="5"/>
      <c r="C2130" s="5">
        <v>1</v>
      </c>
      <c r="D2130" s="5"/>
      <c r="E2130" s="5"/>
      <c r="F2130" s="5"/>
      <c r="G2130" s="5">
        <v>1</v>
      </c>
    </row>
    <row r="2131" spans="1:7" x14ac:dyDescent="0.2">
      <c r="A2131" s="10">
        <v>42090.909016203703</v>
      </c>
      <c r="B2131" s="5"/>
      <c r="C2131" s="5">
        <v>1</v>
      </c>
      <c r="D2131" s="5"/>
      <c r="E2131" s="5"/>
      <c r="F2131" s="5"/>
      <c r="G2131" s="5">
        <v>1</v>
      </c>
    </row>
    <row r="2132" spans="1:7" x14ac:dyDescent="0.2">
      <c r="A2132" s="10">
        <v>42090.912499999999</v>
      </c>
      <c r="B2132" s="5"/>
      <c r="C2132" s="5"/>
      <c r="D2132" s="5"/>
      <c r="E2132" s="5">
        <v>1</v>
      </c>
      <c r="F2132" s="5"/>
      <c r="G2132" s="5">
        <v>1</v>
      </c>
    </row>
    <row r="2133" spans="1:7" x14ac:dyDescent="0.2">
      <c r="A2133" s="10">
        <v>42091.778703703705</v>
      </c>
      <c r="B2133" s="5"/>
      <c r="C2133" s="5">
        <v>1</v>
      </c>
      <c r="D2133" s="5"/>
      <c r="E2133" s="5"/>
      <c r="F2133" s="5"/>
      <c r="G2133" s="5">
        <v>1</v>
      </c>
    </row>
    <row r="2134" spans="1:7" x14ac:dyDescent="0.2">
      <c r="A2134" s="10">
        <v>42093.131469907406</v>
      </c>
      <c r="B2134" s="5"/>
      <c r="C2134" s="5">
        <v>1</v>
      </c>
      <c r="D2134" s="5"/>
      <c r="E2134" s="5"/>
      <c r="F2134" s="5"/>
      <c r="G2134" s="5">
        <v>1</v>
      </c>
    </row>
    <row r="2135" spans="1:7" x14ac:dyDescent="0.2">
      <c r="A2135" s="10">
        <v>42093.181944444441</v>
      </c>
      <c r="B2135" s="5"/>
      <c r="C2135" s="5">
        <v>1</v>
      </c>
      <c r="D2135" s="5"/>
      <c r="E2135" s="5"/>
      <c r="F2135" s="5"/>
      <c r="G2135" s="5">
        <v>1</v>
      </c>
    </row>
    <row r="2136" spans="1:7" x14ac:dyDescent="0.2">
      <c r="A2136" s="10">
        <v>42093.588263888887</v>
      </c>
      <c r="B2136" s="5"/>
      <c r="C2136" s="5">
        <v>1</v>
      </c>
      <c r="D2136" s="5"/>
      <c r="E2136" s="5"/>
      <c r="F2136" s="5"/>
      <c r="G2136" s="5">
        <v>1</v>
      </c>
    </row>
    <row r="2137" spans="1:7" x14ac:dyDescent="0.2">
      <c r="A2137" s="10">
        <v>42093.760046296295</v>
      </c>
      <c r="B2137" s="5"/>
      <c r="C2137" s="5"/>
      <c r="D2137" s="5"/>
      <c r="E2137" s="5">
        <v>1</v>
      </c>
      <c r="F2137" s="5"/>
      <c r="G2137" s="5">
        <v>1</v>
      </c>
    </row>
    <row r="2138" spans="1:7" x14ac:dyDescent="0.2">
      <c r="A2138" s="10">
        <v>42093.786840277775</v>
      </c>
      <c r="B2138" s="5"/>
      <c r="C2138" s="5"/>
      <c r="D2138" s="5"/>
      <c r="E2138" s="5">
        <v>1</v>
      </c>
      <c r="F2138" s="5"/>
      <c r="G2138" s="5">
        <v>1</v>
      </c>
    </row>
    <row r="2139" spans="1:7" x14ac:dyDescent="0.2">
      <c r="A2139" s="10">
        <v>42093.860023148147</v>
      </c>
      <c r="B2139" s="5"/>
      <c r="C2139" s="5"/>
      <c r="D2139" s="5"/>
      <c r="E2139" s="5">
        <v>1</v>
      </c>
      <c r="F2139" s="5"/>
      <c r="G2139" s="5">
        <v>1</v>
      </c>
    </row>
    <row r="2140" spans="1:7" x14ac:dyDescent="0.2">
      <c r="A2140" s="10">
        <v>42093.922048611108</v>
      </c>
      <c r="B2140" s="5"/>
      <c r="C2140" s="5"/>
      <c r="D2140" s="5"/>
      <c r="E2140" s="5">
        <v>1</v>
      </c>
      <c r="F2140" s="5"/>
      <c r="G2140" s="5">
        <v>1</v>
      </c>
    </row>
    <row r="2141" spans="1:7" x14ac:dyDescent="0.2">
      <c r="A2141" s="10">
        <v>42094.101145833331</v>
      </c>
      <c r="B2141" s="5">
        <v>1</v>
      </c>
      <c r="C2141" s="5"/>
      <c r="D2141" s="5"/>
      <c r="E2141" s="5"/>
      <c r="F2141" s="5"/>
      <c r="G2141" s="5">
        <v>1</v>
      </c>
    </row>
    <row r="2142" spans="1:7" x14ac:dyDescent="0.2">
      <c r="A2142" s="10">
        <v>42094.236481481479</v>
      </c>
      <c r="B2142" s="5"/>
      <c r="C2142" s="5"/>
      <c r="D2142" s="5"/>
      <c r="E2142" s="5">
        <v>1</v>
      </c>
      <c r="F2142" s="5"/>
      <c r="G2142" s="5">
        <v>1</v>
      </c>
    </row>
    <row r="2143" spans="1:7" x14ac:dyDescent="0.2">
      <c r="A2143" s="10">
        <v>42094.667256944442</v>
      </c>
      <c r="B2143" s="5"/>
      <c r="C2143" s="5">
        <v>1</v>
      </c>
      <c r="D2143" s="5"/>
      <c r="E2143" s="5"/>
      <c r="F2143" s="5"/>
      <c r="G2143" s="5">
        <v>1</v>
      </c>
    </row>
    <row r="2144" spans="1:7" x14ac:dyDescent="0.2">
      <c r="A2144" s="10">
        <v>42094.808182870373</v>
      </c>
      <c r="B2144" s="5"/>
      <c r="C2144" s="5">
        <v>1</v>
      </c>
      <c r="D2144" s="5"/>
      <c r="E2144" s="5"/>
      <c r="F2144" s="5"/>
      <c r="G2144" s="5">
        <v>1</v>
      </c>
    </row>
    <row r="2145" spans="1:7" x14ac:dyDescent="0.2">
      <c r="A2145" s="10">
        <v>42095.229166666664</v>
      </c>
      <c r="B2145" s="5"/>
      <c r="C2145" s="5">
        <v>1</v>
      </c>
      <c r="D2145" s="5"/>
      <c r="E2145" s="5"/>
      <c r="F2145" s="5"/>
      <c r="G2145" s="5">
        <v>1</v>
      </c>
    </row>
    <row r="2146" spans="1:7" x14ac:dyDescent="0.2">
      <c r="A2146" s="10">
        <v>42095.240706018521</v>
      </c>
      <c r="B2146" s="5"/>
      <c r="C2146" s="5"/>
      <c r="D2146" s="5"/>
      <c r="E2146" s="5">
        <v>1</v>
      </c>
      <c r="F2146" s="5"/>
      <c r="G2146" s="5">
        <v>1</v>
      </c>
    </row>
    <row r="2147" spans="1:7" x14ac:dyDescent="0.2">
      <c r="A2147" s="10">
        <v>42095.374675925923</v>
      </c>
      <c r="B2147" s="5"/>
      <c r="C2147" s="5">
        <v>1</v>
      </c>
      <c r="D2147" s="5"/>
      <c r="E2147" s="5"/>
      <c r="F2147" s="5"/>
      <c r="G2147" s="5">
        <v>1</v>
      </c>
    </row>
    <row r="2148" spans="1:7" x14ac:dyDescent="0.2">
      <c r="A2148" s="10">
        <v>42095.918530092589</v>
      </c>
      <c r="B2148" s="5"/>
      <c r="C2148" s="5">
        <v>1</v>
      </c>
      <c r="D2148" s="5"/>
      <c r="E2148" s="5"/>
      <c r="F2148" s="5"/>
      <c r="G2148" s="5">
        <v>1</v>
      </c>
    </row>
    <row r="2149" spans="1:7" x14ac:dyDescent="0.2">
      <c r="A2149" s="10">
        <v>42096.410115740742</v>
      </c>
      <c r="B2149" s="5">
        <v>1</v>
      </c>
      <c r="C2149" s="5"/>
      <c r="D2149" s="5"/>
      <c r="E2149" s="5"/>
      <c r="F2149" s="5"/>
      <c r="G2149" s="5">
        <v>1</v>
      </c>
    </row>
    <row r="2150" spans="1:7" x14ac:dyDescent="0.2">
      <c r="A2150" s="10">
        <v>42096.544548611113</v>
      </c>
      <c r="B2150" s="5"/>
      <c r="C2150" s="5">
        <v>1</v>
      </c>
      <c r="D2150" s="5"/>
      <c r="E2150" s="5"/>
      <c r="F2150" s="5"/>
      <c r="G2150" s="5">
        <v>1</v>
      </c>
    </row>
    <row r="2151" spans="1:7" x14ac:dyDescent="0.2">
      <c r="A2151" s="10">
        <v>42096.633206018516</v>
      </c>
      <c r="B2151" s="5"/>
      <c r="C2151" s="5"/>
      <c r="D2151" s="5"/>
      <c r="E2151" s="5">
        <v>1</v>
      </c>
      <c r="F2151" s="5"/>
      <c r="G2151" s="5">
        <v>1</v>
      </c>
    </row>
    <row r="2152" spans="1:7" x14ac:dyDescent="0.2">
      <c r="A2152" s="10">
        <v>42096.686400462961</v>
      </c>
      <c r="B2152" s="5"/>
      <c r="C2152" s="5">
        <v>1</v>
      </c>
      <c r="D2152" s="5"/>
      <c r="E2152" s="5"/>
      <c r="F2152" s="5"/>
      <c r="G2152" s="5">
        <v>1</v>
      </c>
    </row>
    <row r="2153" spans="1:7" x14ac:dyDescent="0.2">
      <c r="A2153" s="10">
        <v>42096.704976851855</v>
      </c>
      <c r="B2153" s="5">
        <v>1</v>
      </c>
      <c r="C2153" s="5"/>
      <c r="D2153" s="5"/>
      <c r="E2153" s="5"/>
      <c r="F2153" s="5"/>
      <c r="G2153" s="5">
        <v>1</v>
      </c>
    </row>
    <row r="2154" spans="1:7" x14ac:dyDescent="0.2">
      <c r="A2154" s="10">
        <v>42096.918240740742</v>
      </c>
      <c r="B2154" s="5">
        <v>1</v>
      </c>
      <c r="C2154" s="5"/>
      <c r="D2154" s="5"/>
      <c r="E2154" s="5"/>
      <c r="F2154" s="5"/>
      <c r="G2154" s="5">
        <v>1</v>
      </c>
    </row>
    <row r="2155" spans="1:7" x14ac:dyDescent="0.2">
      <c r="A2155" s="10">
        <v>42097.649224537039</v>
      </c>
      <c r="B2155" s="5"/>
      <c r="C2155" s="5">
        <v>1</v>
      </c>
      <c r="D2155" s="5"/>
      <c r="E2155" s="5"/>
      <c r="F2155" s="5"/>
      <c r="G2155" s="5">
        <v>1</v>
      </c>
    </row>
    <row r="2156" spans="1:7" x14ac:dyDescent="0.2">
      <c r="A2156" s="10">
        <v>42097.732418981483</v>
      </c>
      <c r="B2156" s="5"/>
      <c r="C2156" s="5">
        <v>1</v>
      </c>
      <c r="D2156" s="5"/>
      <c r="E2156" s="5"/>
      <c r="F2156" s="5"/>
      <c r="G2156" s="5">
        <v>1</v>
      </c>
    </row>
    <row r="2157" spans="1:7" x14ac:dyDescent="0.2">
      <c r="A2157" s="10">
        <v>42097.778946759259</v>
      </c>
      <c r="B2157" s="5"/>
      <c r="C2157" s="5"/>
      <c r="D2157" s="5"/>
      <c r="E2157" s="5">
        <v>1</v>
      </c>
      <c r="F2157" s="5"/>
      <c r="G2157" s="5">
        <v>1</v>
      </c>
    </row>
    <row r="2158" spans="1:7" x14ac:dyDescent="0.2">
      <c r="A2158" s="10">
        <v>42097.786493055559</v>
      </c>
      <c r="B2158" s="5"/>
      <c r="C2158" s="5"/>
      <c r="D2158" s="5"/>
      <c r="E2158" s="5">
        <v>1</v>
      </c>
      <c r="F2158" s="5"/>
      <c r="G2158" s="5">
        <v>1</v>
      </c>
    </row>
    <row r="2159" spans="1:7" x14ac:dyDescent="0.2">
      <c r="A2159" s="10">
        <v>42097.874155092592</v>
      </c>
      <c r="B2159" s="5"/>
      <c r="C2159" s="5"/>
      <c r="D2159" s="5"/>
      <c r="E2159" s="5">
        <v>1</v>
      </c>
      <c r="F2159" s="5"/>
      <c r="G2159" s="5">
        <v>1</v>
      </c>
    </row>
    <row r="2160" spans="1:7" x14ac:dyDescent="0.2">
      <c r="A2160" s="10">
        <v>42098.216238425928</v>
      </c>
      <c r="B2160" s="5"/>
      <c r="C2160" s="5"/>
      <c r="D2160" s="5"/>
      <c r="E2160" s="5">
        <v>1</v>
      </c>
      <c r="F2160" s="5"/>
      <c r="G2160" s="5">
        <v>1</v>
      </c>
    </row>
    <row r="2161" spans="1:7" x14ac:dyDescent="0.2">
      <c r="A2161" s="10">
        <v>42098.291828703703</v>
      </c>
      <c r="B2161" s="5"/>
      <c r="C2161" s="5"/>
      <c r="D2161" s="5"/>
      <c r="E2161" s="5">
        <v>1</v>
      </c>
      <c r="F2161" s="5"/>
      <c r="G2161" s="5">
        <v>1</v>
      </c>
    </row>
    <row r="2162" spans="1:7" x14ac:dyDescent="0.2">
      <c r="A2162" s="10">
        <v>42100.086145833331</v>
      </c>
      <c r="B2162" s="5"/>
      <c r="C2162" s="5">
        <v>1</v>
      </c>
      <c r="D2162" s="5"/>
      <c r="E2162" s="5"/>
      <c r="F2162" s="5"/>
      <c r="G2162" s="5">
        <v>1</v>
      </c>
    </row>
    <row r="2163" spans="1:7" x14ac:dyDescent="0.2">
      <c r="A2163" s="10">
        <v>42100.642071759263</v>
      </c>
      <c r="B2163" s="5"/>
      <c r="C2163" s="5"/>
      <c r="D2163" s="5"/>
      <c r="E2163" s="5">
        <v>1</v>
      </c>
      <c r="F2163" s="5"/>
      <c r="G2163" s="5">
        <v>1</v>
      </c>
    </row>
    <row r="2164" spans="1:7" x14ac:dyDescent="0.2">
      <c r="A2164" s="10">
        <v>42100.723738425928</v>
      </c>
      <c r="B2164" s="5"/>
      <c r="C2164" s="5">
        <v>1</v>
      </c>
      <c r="D2164" s="5"/>
      <c r="E2164" s="5"/>
      <c r="F2164" s="5"/>
      <c r="G2164" s="5">
        <v>1</v>
      </c>
    </row>
    <row r="2165" spans="1:7" x14ac:dyDescent="0.2">
      <c r="A2165" s="10">
        <v>42100.735937500001</v>
      </c>
      <c r="B2165" s="5"/>
      <c r="C2165" s="5">
        <v>1</v>
      </c>
      <c r="D2165" s="5"/>
      <c r="E2165" s="5"/>
      <c r="F2165" s="5"/>
      <c r="G2165" s="5">
        <v>1</v>
      </c>
    </row>
    <row r="2166" spans="1:7" x14ac:dyDescent="0.2">
      <c r="A2166" s="10">
        <v>42100.927858796298</v>
      </c>
      <c r="B2166" s="5"/>
      <c r="C2166" s="5"/>
      <c r="D2166" s="5"/>
      <c r="E2166" s="5">
        <v>1</v>
      </c>
      <c r="F2166" s="5"/>
      <c r="G2166" s="5">
        <v>1</v>
      </c>
    </row>
    <row r="2167" spans="1:7" x14ac:dyDescent="0.2">
      <c r="A2167" s="10">
        <v>42101.423541666663</v>
      </c>
      <c r="B2167" s="5"/>
      <c r="C2167" s="5"/>
      <c r="D2167" s="5"/>
      <c r="E2167" s="5">
        <v>1</v>
      </c>
      <c r="F2167" s="5"/>
      <c r="G2167" s="5">
        <v>1</v>
      </c>
    </row>
    <row r="2168" spans="1:7" x14ac:dyDescent="0.2">
      <c r="A2168" s="10">
        <v>42101.584074074075</v>
      </c>
      <c r="B2168" s="5"/>
      <c r="C2168" s="5"/>
      <c r="D2168" s="5"/>
      <c r="E2168" s="5">
        <v>1</v>
      </c>
      <c r="F2168" s="5"/>
      <c r="G2168" s="5">
        <v>1</v>
      </c>
    </row>
    <row r="2169" spans="1:7" x14ac:dyDescent="0.2">
      <c r="A2169" s="10">
        <v>42101.633703703701</v>
      </c>
      <c r="B2169" s="5">
        <v>1</v>
      </c>
      <c r="C2169" s="5"/>
      <c r="D2169" s="5"/>
      <c r="E2169" s="5"/>
      <c r="F2169" s="5"/>
      <c r="G2169" s="5">
        <v>1</v>
      </c>
    </row>
    <row r="2170" spans="1:7" x14ac:dyDescent="0.2">
      <c r="A2170" s="10">
        <v>42101.682372685187</v>
      </c>
      <c r="B2170" s="5"/>
      <c r="C2170" s="5"/>
      <c r="D2170" s="5"/>
      <c r="E2170" s="5">
        <v>1</v>
      </c>
      <c r="F2170" s="5"/>
      <c r="G2170" s="5">
        <v>1</v>
      </c>
    </row>
    <row r="2171" spans="1:7" x14ac:dyDescent="0.2">
      <c r="A2171" s="10">
        <v>42101.737442129626</v>
      </c>
      <c r="B2171" s="5"/>
      <c r="C2171" s="5"/>
      <c r="D2171" s="5"/>
      <c r="E2171" s="5">
        <v>1</v>
      </c>
      <c r="F2171" s="5"/>
      <c r="G2171" s="5">
        <v>1</v>
      </c>
    </row>
    <row r="2172" spans="1:7" x14ac:dyDescent="0.2">
      <c r="A2172" s="10">
        <v>42101.758587962962</v>
      </c>
      <c r="B2172" s="5"/>
      <c r="C2172" s="5"/>
      <c r="D2172" s="5"/>
      <c r="E2172" s="5">
        <v>1</v>
      </c>
      <c r="F2172" s="5"/>
      <c r="G2172" s="5">
        <v>1</v>
      </c>
    </row>
    <row r="2173" spans="1:7" x14ac:dyDescent="0.2">
      <c r="A2173" s="10">
        <v>42101.828819444447</v>
      </c>
      <c r="B2173" s="5"/>
      <c r="C2173" s="5"/>
      <c r="D2173" s="5"/>
      <c r="E2173" s="5">
        <v>1</v>
      </c>
      <c r="F2173" s="5"/>
      <c r="G2173" s="5">
        <v>1</v>
      </c>
    </row>
    <row r="2174" spans="1:7" x14ac:dyDescent="0.2">
      <c r="A2174" s="10">
        <v>42102.036527777775</v>
      </c>
      <c r="B2174" s="5"/>
      <c r="C2174" s="5">
        <v>1</v>
      </c>
      <c r="D2174" s="5"/>
      <c r="E2174" s="5"/>
      <c r="F2174" s="5"/>
      <c r="G2174" s="5">
        <v>1</v>
      </c>
    </row>
    <row r="2175" spans="1:7" x14ac:dyDescent="0.2">
      <c r="A2175" s="10">
        <v>42102.164583333331</v>
      </c>
      <c r="B2175" s="5"/>
      <c r="C2175" s="5"/>
      <c r="D2175" s="5"/>
      <c r="E2175" s="5">
        <v>1</v>
      </c>
      <c r="F2175" s="5"/>
      <c r="G2175" s="5">
        <v>1</v>
      </c>
    </row>
    <row r="2176" spans="1:7" x14ac:dyDescent="0.2">
      <c r="A2176" s="10">
        <v>42102.650567129633</v>
      </c>
      <c r="B2176" s="5">
        <v>1</v>
      </c>
      <c r="C2176" s="5"/>
      <c r="D2176" s="5"/>
      <c r="E2176" s="5"/>
      <c r="F2176" s="5"/>
      <c r="G2176" s="5">
        <v>1</v>
      </c>
    </row>
    <row r="2177" spans="1:7" x14ac:dyDescent="0.2">
      <c r="A2177" s="10">
        <v>42102.743773148148</v>
      </c>
      <c r="B2177" s="5"/>
      <c r="C2177" s="5"/>
      <c r="D2177" s="5"/>
      <c r="E2177" s="5">
        <v>1</v>
      </c>
      <c r="F2177" s="5"/>
      <c r="G2177" s="5">
        <v>1</v>
      </c>
    </row>
    <row r="2178" spans="1:7" x14ac:dyDescent="0.2">
      <c r="A2178" s="10">
        <v>42102.866307870368</v>
      </c>
      <c r="B2178" s="5"/>
      <c r="C2178" s="5"/>
      <c r="D2178" s="5"/>
      <c r="E2178" s="5">
        <v>1</v>
      </c>
      <c r="F2178" s="5"/>
      <c r="G2178" s="5">
        <v>1</v>
      </c>
    </row>
    <row r="2179" spans="1:7" x14ac:dyDescent="0.2">
      <c r="A2179" s="10">
        <v>42103.016585648147</v>
      </c>
      <c r="B2179" s="5"/>
      <c r="C2179" s="5">
        <v>1</v>
      </c>
      <c r="D2179" s="5"/>
      <c r="E2179" s="5"/>
      <c r="F2179" s="5"/>
      <c r="G2179" s="5">
        <v>1</v>
      </c>
    </row>
    <row r="2180" spans="1:7" x14ac:dyDescent="0.2">
      <c r="A2180" s="10">
        <v>42103.024398148147</v>
      </c>
      <c r="B2180" s="5"/>
      <c r="C2180" s="5">
        <v>1</v>
      </c>
      <c r="D2180" s="5"/>
      <c r="E2180" s="5"/>
      <c r="F2180" s="5"/>
      <c r="G2180" s="5">
        <v>1</v>
      </c>
    </row>
    <row r="2181" spans="1:7" x14ac:dyDescent="0.2">
      <c r="A2181" s="10">
        <v>42103.042546296296</v>
      </c>
      <c r="B2181" s="5"/>
      <c r="C2181" s="5"/>
      <c r="D2181" s="5"/>
      <c r="E2181" s="5">
        <v>1</v>
      </c>
      <c r="F2181" s="5"/>
      <c r="G2181" s="5">
        <v>1</v>
      </c>
    </row>
    <row r="2182" spans="1:7" x14ac:dyDescent="0.2">
      <c r="A2182" s="10">
        <v>42103.160578703704</v>
      </c>
      <c r="B2182" s="5"/>
      <c r="C2182" s="5"/>
      <c r="D2182" s="5"/>
      <c r="E2182" s="5">
        <v>1</v>
      </c>
      <c r="F2182" s="5"/>
      <c r="G2182" s="5">
        <v>1</v>
      </c>
    </row>
    <row r="2183" spans="1:7" x14ac:dyDescent="0.2">
      <c r="A2183" s="10">
        <v>42103.39947916667</v>
      </c>
      <c r="B2183" s="5"/>
      <c r="C2183" s="5"/>
      <c r="D2183" s="5"/>
      <c r="E2183" s="5">
        <v>1</v>
      </c>
      <c r="F2183" s="5"/>
      <c r="G2183" s="5">
        <v>1</v>
      </c>
    </row>
    <row r="2184" spans="1:7" x14ac:dyDescent="0.2">
      <c r="A2184" s="10">
        <v>42103.535254629627</v>
      </c>
      <c r="B2184" s="5"/>
      <c r="C2184" s="5"/>
      <c r="D2184" s="5"/>
      <c r="E2184" s="5">
        <v>1</v>
      </c>
      <c r="F2184" s="5"/>
      <c r="G2184" s="5">
        <v>1</v>
      </c>
    </row>
    <row r="2185" spans="1:7" x14ac:dyDescent="0.2">
      <c r="A2185" s="10">
        <v>42103.556828703702</v>
      </c>
      <c r="B2185" s="5"/>
      <c r="C2185" s="5"/>
      <c r="D2185" s="5"/>
      <c r="E2185" s="5">
        <v>1</v>
      </c>
      <c r="F2185" s="5"/>
      <c r="G2185" s="5">
        <v>1</v>
      </c>
    </row>
    <row r="2186" spans="1:7" x14ac:dyDescent="0.2">
      <c r="A2186" s="10">
        <v>42103.676180555558</v>
      </c>
      <c r="B2186" s="5">
        <v>1</v>
      </c>
      <c r="C2186" s="5"/>
      <c r="D2186" s="5"/>
      <c r="E2186" s="5"/>
      <c r="F2186" s="5"/>
      <c r="G2186" s="5">
        <v>1</v>
      </c>
    </row>
    <row r="2187" spans="1:7" x14ac:dyDescent="0.2">
      <c r="A2187" s="10">
        <v>42103.884930555556</v>
      </c>
      <c r="B2187" s="5"/>
      <c r="C2187" s="5">
        <v>1</v>
      </c>
      <c r="D2187" s="5"/>
      <c r="E2187" s="5"/>
      <c r="F2187" s="5"/>
      <c r="G2187" s="5">
        <v>1</v>
      </c>
    </row>
    <row r="2188" spans="1:7" x14ac:dyDescent="0.2">
      <c r="A2188" s="10">
        <v>42104.781597222223</v>
      </c>
      <c r="B2188" s="5"/>
      <c r="C2188" s="5">
        <v>1</v>
      </c>
      <c r="D2188" s="5"/>
      <c r="E2188" s="5"/>
      <c r="F2188" s="5"/>
      <c r="G2188" s="5">
        <v>1</v>
      </c>
    </row>
    <row r="2189" spans="1:7" x14ac:dyDescent="0.2">
      <c r="A2189" s="10">
        <v>42104.84033564815</v>
      </c>
      <c r="B2189" s="5"/>
      <c r="C2189" s="5"/>
      <c r="D2189" s="5"/>
      <c r="E2189" s="5">
        <v>1</v>
      </c>
      <c r="F2189" s="5"/>
      <c r="G2189" s="5">
        <v>1</v>
      </c>
    </row>
    <row r="2190" spans="1:7" x14ac:dyDescent="0.2">
      <c r="A2190" s="10">
        <v>42105.072962962964</v>
      </c>
      <c r="B2190" s="5"/>
      <c r="C2190" s="5">
        <v>1</v>
      </c>
      <c r="D2190" s="5"/>
      <c r="E2190" s="5"/>
      <c r="F2190" s="5"/>
      <c r="G2190" s="5">
        <v>1</v>
      </c>
    </row>
    <row r="2191" spans="1:7" x14ac:dyDescent="0.2">
      <c r="A2191" s="10">
        <v>42105.267488425925</v>
      </c>
      <c r="B2191" s="5"/>
      <c r="C2191" s="5"/>
      <c r="D2191" s="5"/>
      <c r="E2191" s="5">
        <v>1</v>
      </c>
      <c r="F2191" s="5"/>
      <c r="G2191" s="5">
        <v>1</v>
      </c>
    </row>
    <row r="2192" spans="1:7" x14ac:dyDescent="0.2">
      <c r="A2192" s="10">
        <v>42106.666018518517</v>
      </c>
      <c r="B2192" s="5"/>
      <c r="C2192" s="5">
        <v>1</v>
      </c>
      <c r="D2192" s="5"/>
      <c r="E2192" s="5"/>
      <c r="F2192" s="5"/>
      <c r="G2192" s="5">
        <v>1</v>
      </c>
    </row>
    <row r="2193" spans="1:7" x14ac:dyDescent="0.2">
      <c r="A2193" s="10">
        <v>42107.067557870374</v>
      </c>
      <c r="B2193" s="5"/>
      <c r="C2193" s="5"/>
      <c r="D2193" s="5"/>
      <c r="E2193" s="5">
        <v>1</v>
      </c>
      <c r="F2193" s="5"/>
      <c r="G2193" s="5">
        <v>1</v>
      </c>
    </row>
    <row r="2194" spans="1:7" x14ac:dyDescent="0.2">
      <c r="A2194" s="10">
        <v>42107.156319444446</v>
      </c>
      <c r="B2194" s="5"/>
      <c r="C2194" s="5">
        <v>1</v>
      </c>
      <c r="D2194" s="5"/>
      <c r="E2194" s="5"/>
      <c r="F2194" s="5"/>
      <c r="G2194" s="5">
        <v>1</v>
      </c>
    </row>
    <row r="2195" spans="1:7" x14ac:dyDescent="0.2">
      <c r="A2195" s="10">
        <v>42107.621018518519</v>
      </c>
      <c r="B2195" s="5"/>
      <c r="C2195" s="5"/>
      <c r="D2195" s="5"/>
      <c r="E2195" s="5">
        <v>1</v>
      </c>
      <c r="F2195" s="5"/>
      <c r="G2195" s="5">
        <v>1</v>
      </c>
    </row>
    <row r="2196" spans="1:7" x14ac:dyDescent="0.2">
      <c r="A2196" s="10">
        <v>42107.679756944446</v>
      </c>
      <c r="B2196" s="5"/>
      <c r="C2196" s="5">
        <v>1</v>
      </c>
      <c r="D2196" s="5"/>
      <c r="E2196" s="5"/>
      <c r="F2196" s="5"/>
      <c r="G2196" s="5">
        <v>1</v>
      </c>
    </row>
    <row r="2197" spans="1:7" x14ac:dyDescent="0.2">
      <c r="A2197" s="10">
        <v>42107.703877314816</v>
      </c>
      <c r="B2197" s="5"/>
      <c r="C2197" s="5">
        <v>1</v>
      </c>
      <c r="D2197" s="5"/>
      <c r="E2197" s="5"/>
      <c r="F2197" s="5"/>
      <c r="G2197" s="5">
        <v>1</v>
      </c>
    </row>
    <row r="2198" spans="1:7" x14ac:dyDescent="0.2">
      <c r="A2198" s="10">
        <v>42107.836435185185</v>
      </c>
      <c r="B2198" s="5"/>
      <c r="C2198" s="5">
        <v>1</v>
      </c>
      <c r="D2198" s="5"/>
      <c r="E2198" s="5"/>
      <c r="F2198" s="5"/>
      <c r="G2198" s="5">
        <v>1</v>
      </c>
    </row>
    <row r="2199" spans="1:7" x14ac:dyDescent="0.2">
      <c r="A2199" s="10">
        <v>42107.841284722221</v>
      </c>
      <c r="B2199" s="5"/>
      <c r="C2199" s="5">
        <v>1</v>
      </c>
      <c r="D2199" s="5"/>
      <c r="E2199" s="5"/>
      <c r="F2199" s="5"/>
      <c r="G2199" s="5">
        <v>1</v>
      </c>
    </row>
    <row r="2200" spans="1:7" x14ac:dyDescent="0.2">
      <c r="A2200" s="10">
        <v>42107.864722222221</v>
      </c>
      <c r="B2200" s="5"/>
      <c r="C2200" s="5">
        <v>1</v>
      </c>
      <c r="D2200" s="5"/>
      <c r="E2200" s="5"/>
      <c r="F2200" s="5"/>
      <c r="G2200" s="5">
        <v>1</v>
      </c>
    </row>
    <row r="2201" spans="1:7" x14ac:dyDescent="0.2">
      <c r="A2201" s="10">
        <v>42108.053229166668</v>
      </c>
      <c r="B2201" s="5"/>
      <c r="C2201" s="5">
        <v>1</v>
      </c>
      <c r="D2201" s="5"/>
      <c r="E2201" s="5"/>
      <c r="F2201" s="5"/>
      <c r="G2201" s="5">
        <v>1</v>
      </c>
    </row>
    <row r="2202" spans="1:7" x14ac:dyDescent="0.2">
      <c r="A2202" s="10">
        <v>42108.538449074076</v>
      </c>
      <c r="B2202" s="5"/>
      <c r="C2202" s="5"/>
      <c r="D2202" s="5"/>
      <c r="E2202" s="5">
        <v>1</v>
      </c>
      <c r="F2202" s="5"/>
      <c r="G2202" s="5">
        <v>1</v>
      </c>
    </row>
    <row r="2203" spans="1:7" x14ac:dyDescent="0.2">
      <c r="A2203" s="10">
        <v>42108.692060185182</v>
      </c>
      <c r="B2203" s="5"/>
      <c r="C2203" s="5">
        <v>1</v>
      </c>
      <c r="D2203" s="5"/>
      <c r="E2203" s="5"/>
      <c r="F2203" s="5"/>
      <c r="G2203" s="5">
        <v>1</v>
      </c>
    </row>
    <row r="2204" spans="1:7" x14ac:dyDescent="0.2">
      <c r="A2204" s="10">
        <v>42108.988900462966</v>
      </c>
      <c r="B2204" s="5">
        <v>1</v>
      </c>
      <c r="C2204" s="5"/>
      <c r="D2204" s="5"/>
      <c r="E2204" s="5"/>
      <c r="F2204" s="5"/>
      <c r="G2204" s="5">
        <v>1</v>
      </c>
    </row>
    <row r="2205" spans="1:7" x14ac:dyDescent="0.2">
      <c r="A2205" s="10">
        <v>42109.709629629629</v>
      </c>
      <c r="B2205" s="5"/>
      <c r="C2205" s="5">
        <v>1</v>
      </c>
      <c r="D2205" s="5"/>
      <c r="E2205" s="5"/>
      <c r="F2205" s="5"/>
      <c r="G2205" s="5">
        <v>1</v>
      </c>
    </row>
    <row r="2206" spans="1:7" x14ac:dyDescent="0.2">
      <c r="A2206" s="10">
        <v>42109.751250000001</v>
      </c>
      <c r="B2206" s="5"/>
      <c r="C2206" s="5"/>
      <c r="D2206" s="5"/>
      <c r="E2206" s="5">
        <v>1</v>
      </c>
      <c r="F2206" s="5"/>
      <c r="G2206" s="5">
        <v>1</v>
      </c>
    </row>
    <row r="2207" spans="1:7" x14ac:dyDescent="0.2">
      <c r="A2207" s="10">
        <v>42109.801712962966</v>
      </c>
      <c r="B2207" s="5"/>
      <c r="C2207" s="5">
        <v>1</v>
      </c>
      <c r="D2207" s="5"/>
      <c r="E2207" s="5"/>
      <c r="F2207" s="5"/>
      <c r="G2207" s="5">
        <v>1</v>
      </c>
    </row>
    <row r="2208" spans="1:7" x14ac:dyDescent="0.2">
      <c r="A2208" s="10">
        <v>42109.826145833336</v>
      </c>
      <c r="B2208" s="5"/>
      <c r="C2208" s="5"/>
      <c r="D2208" s="5"/>
      <c r="E2208" s="5">
        <v>1</v>
      </c>
      <c r="F2208" s="5"/>
      <c r="G2208" s="5">
        <v>1</v>
      </c>
    </row>
    <row r="2209" spans="1:7" x14ac:dyDescent="0.2">
      <c r="A2209" s="10">
        <v>42109.894942129627</v>
      </c>
      <c r="B2209" s="5"/>
      <c r="C2209" s="5"/>
      <c r="D2209" s="5"/>
      <c r="E2209" s="5">
        <v>1</v>
      </c>
      <c r="F2209" s="5"/>
      <c r="G2209" s="5">
        <v>1</v>
      </c>
    </row>
    <row r="2210" spans="1:7" x14ac:dyDescent="0.2">
      <c r="A2210" s="10">
        <v>42110.153043981481</v>
      </c>
      <c r="B2210" s="5">
        <v>1</v>
      </c>
      <c r="C2210" s="5"/>
      <c r="D2210" s="5"/>
      <c r="E2210" s="5"/>
      <c r="F2210" s="5"/>
      <c r="G2210" s="5">
        <v>1</v>
      </c>
    </row>
    <row r="2211" spans="1:7" x14ac:dyDescent="0.2">
      <c r="A2211" s="10">
        <v>42110.326423611114</v>
      </c>
      <c r="B2211" s="5">
        <v>1</v>
      </c>
      <c r="C2211" s="5"/>
      <c r="D2211" s="5"/>
      <c r="E2211" s="5"/>
      <c r="F2211" s="5"/>
      <c r="G2211" s="5">
        <v>1</v>
      </c>
    </row>
    <row r="2212" spans="1:7" x14ac:dyDescent="0.2">
      <c r="A2212" s="10">
        <v>42111.646724537037</v>
      </c>
      <c r="B2212" s="5"/>
      <c r="C2212" s="5"/>
      <c r="D2212" s="5"/>
      <c r="E2212" s="5">
        <v>1</v>
      </c>
      <c r="F2212" s="5"/>
      <c r="G2212" s="5">
        <v>1</v>
      </c>
    </row>
    <row r="2213" spans="1:7" x14ac:dyDescent="0.2">
      <c r="A2213" s="10">
        <v>42111.684027777781</v>
      </c>
      <c r="B2213" s="5"/>
      <c r="C2213" s="5">
        <v>1</v>
      </c>
      <c r="D2213" s="5"/>
      <c r="E2213" s="5"/>
      <c r="F2213" s="5"/>
      <c r="G2213" s="5">
        <v>1</v>
      </c>
    </row>
    <row r="2214" spans="1:7" x14ac:dyDescent="0.2">
      <c r="A2214" s="10">
        <v>42111.709027777775</v>
      </c>
      <c r="B2214" s="5"/>
      <c r="C2214" s="5">
        <v>1</v>
      </c>
      <c r="D2214" s="5"/>
      <c r="E2214" s="5"/>
      <c r="F2214" s="5"/>
      <c r="G2214" s="5">
        <v>1</v>
      </c>
    </row>
    <row r="2215" spans="1:7" x14ac:dyDescent="0.2">
      <c r="A2215" s="10">
        <v>42111.71665509259</v>
      </c>
      <c r="B2215" s="5"/>
      <c r="C2215" s="5">
        <v>1</v>
      </c>
      <c r="D2215" s="5"/>
      <c r="E2215" s="5"/>
      <c r="F2215" s="5"/>
      <c r="G2215" s="5">
        <v>1</v>
      </c>
    </row>
    <row r="2216" spans="1:7" x14ac:dyDescent="0.2">
      <c r="A2216" s="10">
        <v>42111.899537037039</v>
      </c>
      <c r="B2216" s="5"/>
      <c r="C2216" s="5"/>
      <c r="D2216" s="5"/>
      <c r="E2216" s="5">
        <v>1</v>
      </c>
      <c r="F2216" s="5"/>
      <c r="G2216" s="5">
        <v>1</v>
      </c>
    </row>
    <row r="2217" spans="1:7" x14ac:dyDescent="0.2">
      <c r="A2217" s="10">
        <v>42111.904097222221</v>
      </c>
      <c r="B2217" s="5"/>
      <c r="C2217" s="5">
        <v>1</v>
      </c>
      <c r="D2217" s="5"/>
      <c r="E2217" s="5"/>
      <c r="F2217" s="5"/>
      <c r="G2217" s="5">
        <v>1</v>
      </c>
    </row>
    <row r="2218" spans="1:7" x14ac:dyDescent="0.2">
      <c r="A2218" s="10">
        <v>42111.970995370371</v>
      </c>
      <c r="B2218" s="5"/>
      <c r="C2218" s="5"/>
      <c r="D2218" s="5"/>
      <c r="E2218" s="5">
        <v>1</v>
      </c>
      <c r="F2218" s="5"/>
      <c r="G2218" s="5">
        <v>1</v>
      </c>
    </row>
    <row r="2219" spans="1:7" x14ac:dyDescent="0.2">
      <c r="A2219" s="10">
        <v>42112.036712962959</v>
      </c>
      <c r="B2219" s="5"/>
      <c r="C2219" s="5"/>
      <c r="D2219" s="5"/>
      <c r="E2219" s="5">
        <v>1</v>
      </c>
      <c r="F2219" s="5"/>
      <c r="G2219" s="5">
        <v>1</v>
      </c>
    </row>
    <row r="2220" spans="1:7" x14ac:dyDescent="0.2">
      <c r="A2220" s="10">
        <v>42113.105046296296</v>
      </c>
      <c r="B2220" s="5"/>
      <c r="C2220" s="5">
        <v>1</v>
      </c>
      <c r="D2220" s="5"/>
      <c r="E2220" s="5"/>
      <c r="F2220" s="5"/>
      <c r="G2220" s="5">
        <v>1</v>
      </c>
    </row>
    <row r="2221" spans="1:7" x14ac:dyDescent="0.2">
      <c r="A2221" s="10">
        <v>42113.550821759258</v>
      </c>
      <c r="B2221" s="5">
        <v>1</v>
      </c>
      <c r="C2221" s="5"/>
      <c r="D2221" s="5"/>
      <c r="E2221" s="5"/>
      <c r="F2221" s="5"/>
      <c r="G2221" s="5">
        <v>1</v>
      </c>
    </row>
    <row r="2222" spans="1:7" x14ac:dyDescent="0.2">
      <c r="A2222" s="10">
        <v>42113.875567129631</v>
      </c>
      <c r="B2222" s="5"/>
      <c r="C2222" s="5">
        <v>1</v>
      </c>
      <c r="D2222" s="5"/>
      <c r="E2222" s="5"/>
      <c r="F2222" s="5"/>
      <c r="G2222" s="5">
        <v>1</v>
      </c>
    </row>
    <row r="2223" spans="1:7" x14ac:dyDescent="0.2">
      <c r="A2223" s="10">
        <v>42113.981446759259</v>
      </c>
      <c r="B2223" s="5"/>
      <c r="C2223" s="5"/>
      <c r="D2223" s="5"/>
      <c r="E2223" s="5">
        <v>1</v>
      </c>
      <c r="F2223" s="5"/>
      <c r="G2223" s="5">
        <v>1</v>
      </c>
    </row>
    <row r="2224" spans="1:7" x14ac:dyDescent="0.2">
      <c r="A2224" s="10">
        <v>42114.252951388888</v>
      </c>
      <c r="B2224" s="5">
        <v>1</v>
      </c>
      <c r="C2224" s="5"/>
      <c r="D2224" s="5"/>
      <c r="E2224" s="5"/>
      <c r="F2224" s="5"/>
      <c r="G2224" s="5">
        <v>1</v>
      </c>
    </row>
    <row r="2225" spans="1:7" x14ac:dyDescent="0.2">
      <c r="A2225" s="10">
        <v>42114.726134259261</v>
      </c>
      <c r="B2225" s="5"/>
      <c r="C2225" s="5">
        <v>1</v>
      </c>
      <c r="D2225" s="5"/>
      <c r="E2225" s="5"/>
      <c r="F2225" s="5"/>
      <c r="G2225" s="5">
        <v>1</v>
      </c>
    </row>
    <row r="2226" spans="1:7" x14ac:dyDescent="0.2">
      <c r="A2226" s="10">
        <v>42114.818935185183</v>
      </c>
      <c r="B2226" s="5"/>
      <c r="C2226" s="5">
        <v>1</v>
      </c>
      <c r="D2226" s="5"/>
      <c r="E2226" s="5"/>
      <c r="F2226" s="5"/>
      <c r="G2226" s="5">
        <v>1</v>
      </c>
    </row>
    <row r="2227" spans="1:7" x14ac:dyDescent="0.2">
      <c r="A2227" s="10">
        <v>42114.825532407405</v>
      </c>
      <c r="B2227" s="5"/>
      <c r="C2227" s="5">
        <v>1</v>
      </c>
      <c r="D2227" s="5"/>
      <c r="E2227" s="5"/>
      <c r="F2227" s="5"/>
      <c r="G2227" s="5">
        <v>1</v>
      </c>
    </row>
    <row r="2228" spans="1:7" x14ac:dyDescent="0.2">
      <c r="A2228" s="10">
        <v>42114.928726851853</v>
      </c>
      <c r="B2228" s="5">
        <v>1</v>
      </c>
      <c r="C2228" s="5"/>
      <c r="D2228" s="5"/>
      <c r="E2228" s="5"/>
      <c r="F2228" s="5"/>
      <c r="G2228" s="5">
        <v>1</v>
      </c>
    </row>
    <row r="2229" spans="1:7" x14ac:dyDescent="0.2">
      <c r="A2229" s="10">
        <v>42114.944328703707</v>
      </c>
      <c r="B2229" s="5"/>
      <c r="C2229" s="5"/>
      <c r="D2229" s="5"/>
      <c r="E2229" s="5">
        <v>1</v>
      </c>
      <c r="F2229" s="5"/>
      <c r="G2229" s="5">
        <v>1</v>
      </c>
    </row>
    <row r="2230" spans="1:7" x14ac:dyDescent="0.2">
      <c r="A2230" s="10">
        <v>42115.071504629632</v>
      </c>
      <c r="B2230" s="5"/>
      <c r="C2230" s="5"/>
      <c r="D2230" s="5"/>
      <c r="E2230" s="5">
        <v>1</v>
      </c>
      <c r="F2230" s="5"/>
      <c r="G2230" s="5">
        <v>1</v>
      </c>
    </row>
    <row r="2231" spans="1:7" x14ac:dyDescent="0.2">
      <c r="A2231" s="10">
        <v>42115.116180555553</v>
      </c>
      <c r="B2231" s="5"/>
      <c r="C2231" s="5">
        <v>1</v>
      </c>
      <c r="D2231" s="5"/>
      <c r="E2231" s="5"/>
      <c r="F2231" s="5"/>
      <c r="G2231" s="5">
        <v>1</v>
      </c>
    </row>
    <row r="2232" spans="1:7" x14ac:dyDescent="0.2">
      <c r="A2232" s="10">
        <v>42115.143634259257</v>
      </c>
      <c r="B2232" s="5"/>
      <c r="C2232" s="5">
        <v>1</v>
      </c>
      <c r="D2232" s="5"/>
      <c r="E2232" s="5"/>
      <c r="F2232" s="5"/>
      <c r="G2232" s="5">
        <v>1</v>
      </c>
    </row>
    <row r="2233" spans="1:7" x14ac:dyDescent="0.2">
      <c r="A2233" s="10">
        <v>42115.547395833331</v>
      </c>
      <c r="B2233" s="5">
        <v>1</v>
      </c>
      <c r="C2233" s="5"/>
      <c r="D2233" s="5"/>
      <c r="E2233" s="5"/>
      <c r="F2233" s="5"/>
      <c r="G2233" s="5">
        <v>1</v>
      </c>
    </row>
    <row r="2234" spans="1:7" x14ac:dyDescent="0.2">
      <c r="A2234" s="10">
        <v>42115.656539351854</v>
      </c>
      <c r="B2234" s="5">
        <v>1</v>
      </c>
      <c r="C2234" s="5"/>
      <c r="D2234" s="5"/>
      <c r="E2234" s="5"/>
      <c r="F2234" s="5"/>
      <c r="G2234" s="5">
        <v>1</v>
      </c>
    </row>
    <row r="2235" spans="1:7" x14ac:dyDescent="0.2">
      <c r="A2235" s="10">
        <v>42115.747546296298</v>
      </c>
      <c r="B2235" s="5"/>
      <c r="C2235" s="5"/>
      <c r="D2235" s="5"/>
      <c r="E2235" s="5">
        <v>1</v>
      </c>
      <c r="F2235" s="5"/>
      <c r="G2235" s="5">
        <v>1</v>
      </c>
    </row>
    <row r="2236" spans="1:7" x14ac:dyDescent="0.2">
      <c r="A2236" s="10">
        <v>42115.853888888887</v>
      </c>
      <c r="B2236" s="5"/>
      <c r="C2236" s="5"/>
      <c r="D2236" s="5"/>
      <c r="E2236" s="5">
        <v>1</v>
      </c>
      <c r="F2236" s="5"/>
      <c r="G2236" s="5">
        <v>1</v>
      </c>
    </row>
    <row r="2237" spans="1:7" x14ac:dyDescent="0.2">
      <c r="A2237" s="10">
        <v>42115.889652777776</v>
      </c>
      <c r="B2237" s="5"/>
      <c r="C2237" s="5"/>
      <c r="D2237" s="5"/>
      <c r="E2237" s="5">
        <v>1</v>
      </c>
      <c r="F2237" s="5"/>
      <c r="G2237" s="5">
        <v>1</v>
      </c>
    </row>
    <row r="2238" spans="1:7" x14ac:dyDescent="0.2">
      <c r="A2238" s="10">
        <v>42115.936550925922</v>
      </c>
      <c r="B2238" s="5"/>
      <c r="C2238" s="5">
        <v>1</v>
      </c>
      <c r="D2238" s="5"/>
      <c r="E2238" s="5"/>
      <c r="F2238" s="5"/>
      <c r="G2238" s="5">
        <v>1</v>
      </c>
    </row>
    <row r="2239" spans="1:7" x14ac:dyDescent="0.2">
      <c r="A2239" s="10">
        <v>42115.949976851851</v>
      </c>
      <c r="B2239" s="5"/>
      <c r="C2239" s="5">
        <v>1</v>
      </c>
      <c r="D2239" s="5"/>
      <c r="E2239" s="5"/>
      <c r="F2239" s="5"/>
      <c r="G2239" s="5">
        <v>1</v>
      </c>
    </row>
    <row r="2240" spans="1:7" x14ac:dyDescent="0.2">
      <c r="A2240" s="10">
        <v>42116.54315972222</v>
      </c>
      <c r="B2240" s="5"/>
      <c r="C2240" s="5">
        <v>1</v>
      </c>
      <c r="D2240" s="5"/>
      <c r="E2240" s="5"/>
      <c r="F2240" s="5"/>
      <c r="G2240" s="5">
        <v>1</v>
      </c>
    </row>
    <row r="2241" spans="1:7" x14ac:dyDescent="0.2">
      <c r="A2241" s="10">
        <v>42116.710752314815</v>
      </c>
      <c r="B2241" s="5"/>
      <c r="C2241" s="5"/>
      <c r="D2241" s="5"/>
      <c r="E2241" s="5">
        <v>1</v>
      </c>
      <c r="F2241" s="5"/>
      <c r="G2241" s="5">
        <v>1</v>
      </c>
    </row>
    <row r="2242" spans="1:7" x14ac:dyDescent="0.2">
      <c r="A2242" s="10">
        <v>42117.891423611109</v>
      </c>
      <c r="B2242" s="5"/>
      <c r="C2242" s="5"/>
      <c r="D2242" s="5"/>
      <c r="E2242" s="5">
        <v>1</v>
      </c>
      <c r="F2242" s="5"/>
      <c r="G2242" s="5">
        <v>1</v>
      </c>
    </row>
    <row r="2243" spans="1:7" x14ac:dyDescent="0.2">
      <c r="A2243" s="10">
        <v>42118.13958333333</v>
      </c>
      <c r="B2243" s="5"/>
      <c r="C2243" s="5">
        <v>1</v>
      </c>
      <c r="D2243" s="5"/>
      <c r="E2243" s="5"/>
      <c r="F2243" s="5"/>
      <c r="G2243" s="5">
        <v>1</v>
      </c>
    </row>
    <row r="2244" spans="1:7" x14ac:dyDescent="0.2">
      <c r="A2244" s="10">
        <v>42118.346435185187</v>
      </c>
      <c r="B2244" s="5"/>
      <c r="C2244" s="5">
        <v>1</v>
      </c>
      <c r="D2244" s="5"/>
      <c r="E2244" s="5"/>
      <c r="F2244" s="5"/>
      <c r="G2244" s="5">
        <v>1</v>
      </c>
    </row>
    <row r="2245" spans="1:7" x14ac:dyDescent="0.2">
      <c r="A2245" s="10">
        <v>42118.556331018517</v>
      </c>
      <c r="B2245" s="5"/>
      <c r="C2245" s="5"/>
      <c r="D2245" s="5"/>
      <c r="E2245" s="5">
        <v>1</v>
      </c>
      <c r="F2245" s="5"/>
      <c r="G2245" s="5">
        <v>1</v>
      </c>
    </row>
    <row r="2246" spans="1:7" x14ac:dyDescent="0.2">
      <c r="A2246" s="10">
        <v>42119.822476851848</v>
      </c>
      <c r="B2246" s="5"/>
      <c r="C2246" s="5"/>
      <c r="D2246" s="5"/>
      <c r="E2246" s="5">
        <v>1</v>
      </c>
      <c r="F2246" s="5"/>
      <c r="G2246" s="5">
        <v>1</v>
      </c>
    </row>
    <row r="2247" spans="1:7" x14ac:dyDescent="0.2">
      <c r="A2247" s="10">
        <v>42120.531226851854</v>
      </c>
      <c r="B2247" s="5"/>
      <c r="C2247" s="5"/>
      <c r="D2247" s="5"/>
      <c r="E2247" s="5">
        <v>1</v>
      </c>
      <c r="F2247" s="5"/>
      <c r="G2247" s="5">
        <v>1</v>
      </c>
    </row>
    <row r="2248" spans="1:7" x14ac:dyDescent="0.2">
      <c r="A2248" s="10">
        <v>42120.628136574072</v>
      </c>
      <c r="B2248" s="5"/>
      <c r="C2248" s="5"/>
      <c r="D2248" s="5"/>
      <c r="E2248" s="5">
        <v>1</v>
      </c>
      <c r="F2248" s="5"/>
      <c r="G2248" s="5">
        <v>1</v>
      </c>
    </row>
    <row r="2249" spans="1:7" x14ac:dyDescent="0.2">
      <c r="A2249" s="10">
        <v>42121.249814814815</v>
      </c>
      <c r="B2249" s="5"/>
      <c r="C2249" s="5"/>
      <c r="D2249" s="5"/>
      <c r="E2249" s="5">
        <v>1</v>
      </c>
      <c r="F2249" s="5"/>
      <c r="G2249" s="5">
        <v>1</v>
      </c>
    </row>
    <row r="2250" spans="1:7" x14ac:dyDescent="0.2">
      <c r="A2250" s="10">
        <v>42121.367002314815</v>
      </c>
      <c r="B2250" s="5">
        <v>1</v>
      </c>
      <c r="C2250" s="5"/>
      <c r="D2250" s="5"/>
      <c r="E2250" s="5"/>
      <c r="F2250" s="5"/>
      <c r="G2250" s="5">
        <v>1</v>
      </c>
    </row>
    <row r="2251" spans="1:7" x14ac:dyDescent="0.2">
      <c r="A2251" s="10">
        <v>42121.675763888888</v>
      </c>
      <c r="B2251" s="5"/>
      <c r="C2251" s="5"/>
      <c r="D2251" s="5"/>
      <c r="E2251" s="5">
        <v>1</v>
      </c>
      <c r="F2251" s="5"/>
      <c r="G2251" s="5">
        <v>1</v>
      </c>
    </row>
    <row r="2252" spans="1:7" x14ac:dyDescent="0.2">
      <c r="A2252" s="10">
        <v>42121.756921296299</v>
      </c>
      <c r="B2252" s="5"/>
      <c r="C2252" s="5"/>
      <c r="D2252" s="5"/>
      <c r="E2252" s="5">
        <v>1</v>
      </c>
      <c r="F2252" s="5"/>
      <c r="G2252" s="5">
        <v>1</v>
      </c>
    </row>
    <row r="2253" spans="1:7" x14ac:dyDescent="0.2">
      <c r="A2253" s="10">
        <v>42121.824525462966</v>
      </c>
      <c r="B2253" s="5"/>
      <c r="C2253" s="5">
        <v>1</v>
      </c>
      <c r="D2253" s="5"/>
      <c r="E2253" s="5"/>
      <c r="F2253" s="5"/>
      <c r="G2253" s="5">
        <v>1</v>
      </c>
    </row>
    <row r="2254" spans="1:7" x14ac:dyDescent="0.2">
      <c r="A2254" s="10">
        <v>42122.00922453704</v>
      </c>
      <c r="B2254" s="5">
        <v>1</v>
      </c>
      <c r="C2254" s="5"/>
      <c r="D2254" s="5"/>
      <c r="E2254" s="5"/>
      <c r="F2254" s="5"/>
      <c r="G2254" s="5">
        <v>1</v>
      </c>
    </row>
    <row r="2255" spans="1:7" x14ac:dyDescent="0.2">
      <c r="A2255" s="10">
        <v>42122.629502314812</v>
      </c>
      <c r="B2255" s="5"/>
      <c r="C2255" s="5">
        <v>1</v>
      </c>
      <c r="D2255" s="5"/>
      <c r="E2255" s="5"/>
      <c r="F2255" s="5"/>
      <c r="G2255" s="5">
        <v>1</v>
      </c>
    </row>
    <row r="2256" spans="1:7" x14ac:dyDescent="0.2">
      <c r="A2256" s="10">
        <v>42122.670069444444</v>
      </c>
      <c r="B2256" s="5"/>
      <c r="C2256" s="5">
        <v>1</v>
      </c>
      <c r="D2256" s="5"/>
      <c r="E2256" s="5"/>
      <c r="F2256" s="5"/>
      <c r="G2256" s="5">
        <v>1</v>
      </c>
    </row>
    <row r="2257" spans="1:7" x14ac:dyDescent="0.2">
      <c r="A2257" s="10">
        <v>42122.693159722221</v>
      </c>
      <c r="B2257" s="5"/>
      <c r="C2257" s="5">
        <v>1</v>
      </c>
      <c r="D2257" s="5"/>
      <c r="E2257" s="5"/>
      <c r="F2257" s="5"/>
      <c r="G2257" s="5">
        <v>1</v>
      </c>
    </row>
    <row r="2258" spans="1:7" x14ac:dyDescent="0.2">
      <c r="A2258" s="10">
        <v>42122.732499999998</v>
      </c>
      <c r="B2258" s="5"/>
      <c r="C2258" s="5">
        <v>1</v>
      </c>
      <c r="D2258" s="5"/>
      <c r="E2258" s="5"/>
      <c r="F2258" s="5"/>
      <c r="G2258" s="5">
        <v>1</v>
      </c>
    </row>
    <row r="2259" spans="1:7" x14ac:dyDescent="0.2">
      <c r="A2259" s="10">
        <v>42123.185798611114</v>
      </c>
      <c r="B2259" s="5"/>
      <c r="C2259" s="5">
        <v>1</v>
      </c>
      <c r="D2259" s="5"/>
      <c r="E2259" s="5"/>
      <c r="F2259" s="5"/>
      <c r="G2259" s="5">
        <v>1</v>
      </c>
    </row>
    <row r="2260" spans="1:7" x14ac:dyDescent="0.2">
      <c r="A2260" s="10">
        <v>42123.648831018516</v>
      </c>
      <c r="B2260" s="5"/>
      <c r="C2260" s="5">
        <v>1</v>
      </c>
      <c r="D2260" s="5"/>
      <c r="E2260" s="5"/>
      <c r="F2260" s="5"/>
      <c r="G2260" s="5">
        <v>1</v>
      </c>
    </row>
    <row r="2261" spans="1:7" x14ac:dyDescent="0.2">
      <c r="A2261" s="10">
        <v>42123.67864583333</v>
      </c>
      <c r="B2261" s="5">
        <v>1</v>
      </c>
      <c r="C2261" s="5"/>
      <c r="D2261" s="5"/>
      <c r="E2261" s="5"/>
      <c r="F2261" s="5"/>
      <c r="G2261" s="5">
        <v>1</v>
      </c>
    </row>
    <row r="2262" spans="1:7" x14ac:dyDescent="0.2">
      <c r="A2262" s="10">
        <v>42123.863368055558</v>
      </c>
      <c r="B2262" s="5"/>
      <c r="C2262" s="5"/>
      <c r="D2262" s="5"/>
      <c r="E2262" s="5">
        <v>1</v>
      </c>
      <c r="F2262" s="5"/>
      <c r="G2262" s="5">
        <v>1</v>
      </c>
    </row>
    <row r="2263" spans="1:7" x14ac:dyDescent="0.2">
      <c r="A2263" s="10">
        <v>42124.623877314814</v>
      </c>
      <c r="B2263" s="5"/>
      <c r="C2263" s="5">
        <v>1</v>
      </c>
      <c r="D2263" s="5"/>
      <c r="E2263" s="5"/>
      <c r="F2263" s="5"/>
      <c r="G2263" s="5">
        <v>1</v>
      </c>
    </row>
    <row r="2264" spans="1:7" x14ac:dyDescent="0.2">
      <c r="A2264" s="10">
        <v>42124.841111111113</v>
      </c>
      <c r="B2264" s="5"/>
      <c r="C2264" s="5"/>
      <c r="D2264" s="5"/>
      <c r="E2264" s="5">
        <v>1</v>
      </c>
      <c r="F2264" s="5"/>
      <c r="G2264" s="5">
        <v>1</v>
      </c>
    </row>
    <row r="2265" spans="1:7" x14ac:dyDescent="0.2">
      <c r="A2265" s="10">
        <v>42124.848414351851</v>
      </c>
      <c r="B2265" s="5"/>
      <c r="C2265" s="5"/>
      <c r="D2265" s="5"/>
      <c r="E2265" s="5">
        <v>1</v>
      </c>
      <c r="F2265" s="5"/>
      <c r="G2265" s="5">
        <v>1</v>
      </c>
    </row>
    <row r="2266" spans="1:7" x14ac:dyDescent="0.2">
      <c r="A2266" s="10">
        <v>42124.893182870372</v>
      </c>
      <c r="B2266" s="5"/>
      <c r="C2266" s="5">
        <v>1</v>
      </c>
      <c r="D2266" s="5"/>
      <c r="E2266" s="5"/>
      <c r="F2266" s="5"/>
      <c r="G2266" s="5">
        <v>1</v>
      </c>
    </row>
    <row r="2267" spans="1:7" x14ac:dyDescent="0.2">
      <c r="A2267" s="10">
        <v>42125.078275462962</v>
      </c>
      <c r="B2267" s="5"/>
      <c r="C2267" s="5"/>
      <c r="D2267" s="5"/>
      <c r="E2267" s="5">
        <v>1</v>
      </c>
      <c r="F2267" s="5"/>
      <c r="G2267" s="5">
        <v>1</v>
      </c>
    </row>
    <row r="2268" spans="1:7" x14ac:dyDescent="0.2">
      <c r="A2268" s="10">
        <v>42125.333182870374</v>
      </c>
      <c r="B2268" s="5"/>
      <c r="C2268" s="5"/>
      <c r="D2268" s="5"/>
      <c r="E2268" s="5">
        <v>1</v>
      </c>
      <c r="F2268" s="5"/>
      <c r="G2268" s="5">
        <v>1</v>
      </c>
    </row>
    <row r="2269" spans="1:7" x14ac:dyDescent="0.2">
      <c r="A2269" s="10">
        <v>42125.614895833336</v>
      </c>
      <c r="B2269" s="5"/>
      <c r="C2269" s="5"/>
      <c r="D2269" s="5"/>
      <c r="E2269" s="5">
        <v>1</v>
      </c>
      <c r="F2269" s="5"/>
      <c r="G2269" s="5">
        <v>1</v>
      </c>
    </row>
    <row r="2270" spans="1:7" x14ac:dyDescent="0.2">
      <c r="A2270" s="10">
        <v>42125.644467592596</v>
      </c>
      <c r="B2270" s="5"/>
      <c r="C2270" s="5">
        <v>1</v>
      </c>
      <c r="D2270" s="5"/>
      <c r="E2270" s="5"/>
      <c r="F2270" s="5"/>
      <c r="G2270" s="5">
        <v>1</v>
      </c>
    </row>
    <row r="2271" spans="1:7" x14ac:dyDescent="0.2">
      <c r="A2271" s="10">
        <v>42125.647534722222</v>
      </c>
      <c r="B2271" s="5"/>
      <c r="C2271" s="5"/>
      <c r="D2271" s="5"/>
      <c r="E2271" s="5">
        <v>1</v>
      </c>
      <c r="F2271" s="5"/>
      <c r="G2271" s="5">
        <v>1</v>
      </c>
    </row>
    <row r="2272" spans="1:7" x14ac:dyDescent="0.2">
      <c r="A2272" s="10">
        <v>42125.772812499999</v>
      </c>
      <c r="B2272" s="5"/>
      <c r="C2272" s="5"/>
      <c r="D2272" s="5"/>
      <c r="E2272" s="5">
        <v>1</v>
      </c>
      <c r="F2272" s="5"/>
      <c r="G2272" s="5">
        <v>1</v>
      </c>
    </row>
    <row r="2273" spans="1:7" x14ac:dyDescent="0.2">
      <c r="A2273" s="10">
        <v>42125.913807870369</v>
      </c>
      <c r="B2273" s="5"/>
      <c r="C2273" s="5">
        <v>1</v>
      </c>
      <c r="D2273" s="5"/>
      <c r="E2273" s="5"/>
      <c r="F2273" s="5"/>
      <c r="G2273" s="5">
        <v>1</v>
      </c>
    </row>
    <row r="2274" spans="1:7" x14ac:dyDescent="0.2">
      <c r="A2274" s="10">
        <v>42126.875011574077</v>
      </c>
      <c r="B2274" s="5"/>
      <c r="C2274" s="5"/>
      <c r="D2274" s="5"/>
      <c r="E2274" s="5">
        <v>1</v>
      </c>
      <c r="F2274" s="5"/>
      <c r="G2274" s="5">
        <v>1</v>
      </c>
    </row>
    <row r="2275" spans="1:7" x14ac:dyDescent="0.2">
      <c r="A2275" s="10">
        <v>42126.921238425923</v>
      </c>
      <c r="B2275" s="5"/>
      <c r="C2275" s="5"/>
      <c r="D2275" s="5"/>
      <c r="E2275" s="5">
        <v>1</v>
      </c>
      <c r="F2275" s="5"/>
      <c r="G2275" s="5">
        <v>1</v>
      </c>
    </row>
    <row r="2276" spans="1:7" x14ac:dyDescent="0.2">
      <c r="A2276" s="10">
        <v>42127.069548611114</v>
      </c>
      <c r="B2276" s="5"/>
      <c r="C2276" s="5"/>
      <c r="D2276" s="5"/>
      <c r="E2276" s="5">
        <v>1</v>
      </c>
      <c r="F2276" s="5"/>
      <c r="G2276" s="5">
        <v>1</v>
      </c>
    </row>
    <row r="2277" spans="1:7" x14ac:dyDescent="0.2">
      <c r="A2277" s="10">
        <v>42128.431064814817</v>
      </c>
      <c r="B2277" s="5"/>
      <c r="C2277" s="5">
        <v>1</v>
      </c>
      <c r="D2277" s="5"/>
      <c r="E2277" s="5"/>
      <c r="F2277" s="5"/>
      <c r="G2277" s="5">
        <v>1</v>
      </c>
    </row>
    <row r="2278" spans="1:7" x14ac:dyDescent="0.2">
      <c r="A2278" s="10">
        <v>42128.615682870368</v>
      </c>
      <c r="B2278" s="5"/>
      <c r="C2278" s="5">
        <v>1</v>
      </c>
      <c r="D2278" s="5"/>
      <c r="E2278" s="5"/>
      <c r="F2278" s="5"/>
      <c r="G2278" s="5">
        <v>1</v>
      </c>
    </row>
    <row r="2279" spans="1:7" x14ac:dyDescent="0.2">
      <c r="A2279" s="10">
        <v>42128.627893518518</v>
      </c>
      <c r="B2279" s="5"/>
      <c r="C2279" s="5"/>
      <c r="D2279" s="5"/>
      <c r="E2279" s="5">
        <v>1</v>
      </c>
      <c r="F2279" s="5"/>
      <c r="G2279" s="5">
        <v>1</v>
      </c>
    </row>
    <row r="2280" spans="1:7" x14ac:dyDescent="0.2">
      <c r="A2280" s="10">
        <v>42128.628113425926</v>
      </c>
      <c r="B2280" s="5"/>
      <c r="C2280" s="5"/>
      <c r="D2280" s="5"/>
      <c r="E2280" s="5">
        <v>1</v>
      </c>
      <c r="F2280" s="5"/>
      <c r="G2280" s="5">
        <v>1</v>
      </c>
    </row>
    <row r="2281" spans="1:7" x14ac:dyDescent="0.2">
      <c r="A2281" s="10">
        <v>42128.736608796295</v>
      </c>
      <c r="B2281" s="5"/>
      <c r="C2281" s="5"/>
      <c r="D2281" s="5"/>
      <c r="E2281" s="5">
        <v>1</v>
      </c>
      <c r="F2281" s="5"/>
      <c r="G2281" s="5">
        <v>1</v>
      </c>
    </row>
    <row r="2282" spans="1:7" x14ac:dyDescent="0.2">
      <c r="A2282" s="10">
        <v>42128.814247685186</v>
      </c>
      <c r="B2282" s="5"/>
      <c r="C2282" s="5">
        <v>1</v>
      </c>
      <c r="D2282" s="5"/>
      <c r="E2282" s="5"/>
      <c r="F2282" s="5"/>
      <c r="G2282" s="5">
        <v>1</v>
      </c>
    </row>
    <row r="2283" spans="1:7" x14ac:dyDescent="0.2">
      <c r="A2283" s="10">
        <v>42128.820231481484</v>
      </c>
      <c r="B2283" s="5"/>
      <c r="C2283" s="5"/>
      <c r="D2283" s="5"/>
      <c r="E2283" s="5">
        <v>1</v>
      </c>
      <c r="F2283" s="5"/>
      <c r="G2283" s="5">
        <v>1</v>
      </c>
    </row>
    <row r="2284" spans="1:7" x14ac:dyDescent="0.2">
      <c r="A2284" s="10">
        <v>42128.824074074073</v>
      </c>
      <c r="B2284" s="5"/>
      <c r="C2284" s="5"/>
      <c r="D2284" s="5"/>
      <c r="E2284" s="5">
        <v>1</v>
      </c>
      <c r="F2284" s="5"/>
      <c r="G2284" s="5">
        <v>1</v>
      </c>
    </row>
    <row r="2285" spans="1:7" x14ac:dyDescent="0.2">
      <c r="A2285" s="10">
        <v>42129.226388888892</v>
      </c>
      <c r="B2285" s="5"/>
      <c r="C2285" s="5">
        <v>1</v>
      </c>
      <c r="D2285" s="5"/>
      <c r="E2285" s="5"/>
      <c r="F2285" s="5"/>
      <c r="G2285" s="5">
        <v>1</v>
      </c>
    </row>
    <row r="2286" spans="1:7" x14ac:dyDescent="0.2">
      <c r="A2286" s="10">
        <v>42129.541585648149</v>
      </c>
      <c r="B2286" s="5"/>
      <c r="C2286" s="5"/>
      <c r="D2286" s="5"/>
      <c r="E2286" s="5">
        <v>1</v>
      </c>
      <c r="F2286" s="5"/>
      <c r="G2286" s="5">
        <v>1</v>
      </c>
    </row>
    <row r="2287" spans="1:7" x14ac:dyDescent="0.2">
      <c r="A2287" s="10">
        <v>42129.77721064815</v>
      </c>
      <c r="B2287" s="5"/>
      <c r="C2287" s="5">
        <v>1</v>
      </c>
      <c r="D2287" s="5"/>
      <c r="E2287" s="5"/>
      <c r="F2287" s="5"/>
      <c r="G2287" s="5">
        <v>1</v>
      </c>
    </row>
    <row r="2288" spans="1:7" x14ac:dyDescent="0.2">
      <c r="A2288" s="10">
        <v>42129.82540509259</v>
      </c>
      <c r="B2288" s="5"/>
      <c r="C2288" s="5">
        <v>1</v>
      </c>
      <c r="D2288" s="5"/>
      <c r="E2288" s="5"/>
      <c r="F2288" s="5"/>
      <c r="G2288" s="5">
        <v>1</v>
      </c>
    </row>
    <row r="2289" spans="1:7" x14ac:dyDescent="0.2">
      <c r="A2289" s="10">
        <v>42130.335358796299</v>
      </c>
      <c r="B2289" s="5"/>
      <c r="C2289" s="5">
        <v>1</v>
      </c>
      <c r="D2289" s="5"/>
      <c r="E2289" s="5"/>
      <c r="F2289" s="5"/>
      <c r="G2289" s="5">
        <v>1</v>
      </c>
    </row>
    <row r="2290" spans="1:7" x14ac:dyDescent="0.2">
      <c r="A2290" s="10">
        <v>42130.491620370369</v>
      </c>
      <c r="B2290" s="5"/>
      <c r="C2290" s="5"/>
      <c r="D2290" s="5"/>
      <c r="E2290" s="5">
        <v>1</v>
      </c>
      <c r="F2290" s="5"/>
      <c r="G2290" s="5">
        <v>1</v>
      </c>
    </row>
    <row r="2291" spans="1:7" x14ac:dyDescent="0.2">
      <c r="A2291" s="10">
        <v>42130.78361111111</v>
      </c>
      <c r="B2291" s="5">
        <v>1</v>
      </c>
      <c r="C2291" s="5"/>
      <c r="D2291" s="5"/>
      <c r="E2291" s="5"/>
      <c r="F2291" s="5"/>
      <c r="G2291" s="5">
        <v>1</v>
      </c>
    </row>
    <row r="2292" spans="1:7" x14ac:dyDescent="0.2">
      <c r="A2292" s="10">
        <v>42130.795983796299</v>
      </c>
      <c r="B2292" s="5"/>
      <c r="C2292" s="5">
        <v>1</v>
      </c>
      <c r="D2292" s="5"/>
      <c r="E2292" s="5"/>
      <c r="F2292" s="5"/>
      <c r="G2292" s="5">
        <v>1</v>
      </c>
    </row>
    <row r="2293" spans="1:7" x14ac:dyDescent="0.2">
      <c r="A2293" s="10">
        <v>42130.86515046296</v>
      </c>
      <c r="B2293" s="5"/>
      <c r="C2293" s="5"/>
      <c r="D2293" s="5"/>
      <c r="E2293" s="5">
        <v>1</v>
      </c>
      <c r="F2293" s="5"/>
      <c r="G2293" s="5">
        <v>1</v>
      </c>
    </row>
    <row r="2294" spans="1:7" x14ac:dyDescent="0.2">
      <c r="A2294" s="10">
        <v>42131.455439814818</v>
      </c>
      <c r="B2294" s="5">
        <v>1</v>
      </c>
      <c r="C2294" s="5"/>
      <c r="D2294" s="5"/>
      <c r="E2294" s="5"/>
      <c r="F2294" s="5"/>
      <c r="G2294" s="5">
        <v>1</v>
      </c>
    </row>
    <row r="2295" spans="1:7" x14ac:dyDescent="0.2">
      <c r="A2295" s="10">
        <v>42132.036168981482</v>
      </c>
      <c r="B2295" s="5"/>
      <c r="C2295" s="5"/>
      <c r="D2295" s="5"/>
      <c r="E2295" s="5">
        <v>1</v>
      </c>
      <c r="F2295" s="5"/>
      <c r="G2295" s="5">
        <v>1</v>
      </c>
    </row>
    <row r="2296" spans="1:7" x14ac:dyDescent="0.2">
      <c r="A2296" s="10">
        <v>42132.58048611111</v>
      </c>
      <c r="B2296" s="5"/>
      <c r="C2296" s="5">
        <v>1</v>
      </c>
      <c r="D2296" s="5"/>
      <c r="E2296" s="5"/>
      <c r="F2296" s="5"/>
      <c r="G2296" s="5">
        <v>1</v>
      </c>
    </row>
    <row r="2297" spans="1:7" x14ac:dyDescent="0.2">
      <c r="A2297" s="10">
        <v>42132.809953703705</v>
      </c>
      <c r="B2297" s="5"/>
      <c r="C2297" s="5">
        <v>1</v>
      </c>
      <c r="D2297" s="5"/>
      <c r="E2297" s="5"/>
      <c r="F2297" s="5"/>
      <c r="G2297" s="5">
        <v>1</v>
      </c>
    </row>
    <row r="2298" spans="1:7" x14ac:dyDescent="0.2">
      <c r="A2298" s="10">
        <v>42132.9143287037</v>
      </c>
      <c r="B2298" s="5"/>
      <c r="C2298" s="5">
        <v>1</v>
      </c>
      <c r="D2298" s="5"/>
      <c r="E2298" s="5"/>
      <c r="F2298" s="5"/>
      <c r="G2298" s="5">
        <v>1</v>
      </c>
    </row>
    <row r="2299" spans="1:7" x14ac:dyDescent="0.2">
      <c r="A2299" s="10">
        <v>42132.941805555558</v>
      </c>
      <c r="B2299" s="5"/>
      <c r="C2299" s="5"/>
      <c r="D2299" s="5"/>
      <c r="E2299" s="5">
        <v>1</v>
      </c>
      <c r="F2299" s="5"/>
      <c r="G2299" s="5">
        <v>1</v>
      </c>
    </row>
    <row r="2300" spans="1:7" x14ac:dyDescent="0.2">
      <c r="A2300" s="10">
        <v>42134.172071759262</v>
      </c>
      <c r="B2300" s="5"/>
      <c r="C2300" s="5"/>
      <c r="D2300" s="5"/>
      <c r="E2300" s="5">
        <v>1</v>
      </c>
      <c r="F2300" s="5"/>
      <c r="G2300" s="5">
        <v>1</v>
      </c>
    </row>
    <row r="2301" spans="1:7" x14ac:dyDescent="0.2">
      <c r="A2301" s="10">
        <v>42135.235254629632</v>
      </c>
      <c r="B2301" s="5"/>
      <c r="C2301" s="5">
        <v>1</v>
      </c>
      <c r="D2301" s="5"/>
      <c r="E2301" s="5"/>
      <c r="F2301" s="5"/>
      <c r="G2301" s="5">
        <v>1</v>
      </c>
    </row>
    <row r="2302" spans="1:7" x14ac:dyDescent="0.2">
      <c r="A2302" s="10">
        <v>42135.589548611111</v>
      </c>
      <c r="B2302" s="5">
        <v>1</v>
      </c>
      <c r="C2302" s="5"/>
      <c r="D2302" s="5"/>
      <c r="E2302" s="5"/>
      <c r="F2302" s="5"/>
      <c r="G2302" s="5">
        <v>1</v>
      </c>
    </row>
    <row r="2303" spans="1:7" x14ac:dyDescent="0.2">
      <c r="A2303" s="10">
        <v>42135.600208333337</v>
      </c>
      <c r="B2303" s="5"/>
      <c r="C2303" s="5"/>
      <c r="D2303" s="5"/>
      <c r="E2303" s="5">
        <v>1</v>
      </c>
      <c r="F2303" s="5"/>
      <c r="G2303" s="5">
        <v>1</v>
      </c>
    </row>
    <row r="2304" spans="1:7" x14ac:dyDescent="0.2">
      <c r="A2304" s="10">
        <v>42135.67050925926</v>
      </c>
      <c r="B2304" s="5"/>
      <c r="C2304" s="5">
        <v>1</v>
      </c>
      <c r="D2304" s="5"/>
      <c r="E2304" s="5"/>
      <c r="F2304" s="5"/>
      <c r="G2304" s="5">
        <v>1</v>
      </c>
    </row>
    <row r="2305" spans="1:7" x14ac:dyDescent="0.2">
      <c r="A2305" s="10">
        <v>42135.810694444444</v>
      </c>
      <c r="B2305" s="5"/>
      <c r="C2305" s="5"/>
      <c r="D2305" s="5"/>
      <c r="E2305" s="5">
        <v>1</v>
      </c>
      <c r="F2305" s="5"/>
      <c r="G2305" s="5">
        <v>1</v>
      </c>
    </row>
    <row r="2306" spans="1:7" x14ac:dyDescent="0.2">
      <c r="A2306" s="10">
        <v>42136.035405092596</v>
      </c>
      <c r="B2306" s="5"/>
      <c r="C2306" s="5">
        <v>1</v>
      </c>
      <c r="D2306" s="5"/>
      <c r="E2306" s="5"/>
      <c r="F2306" s="5"/>
      <c r="G2306" s="5">
        <v>1</v>
      </c>
    </row>
    <row r="2307" spans="1:7" x14ac:dyDescent="0.2">
      <c r="A2307" s="10">
        <v>42136.092488425929</v>
      </c>
      <c r="B2307" s="5"/>
      <c r="C2307" s="5">
        <v>1</v>
      </c>
      <c r="D2307" s="5"/>
      <c r="E2307" s="5"/>
      <c r="F2307" s="5"/>
      <c r="G2307" s="5">
        <v>1</v>
      </c>
    </row>
    <row r="2308" spans="1:7" x14ac:dyDescent="0.2">
      <c r="A2308" s="10">
        <v>42136.184560185182</v>
      </c>
      <c r="B2308" s="5"/>
      <c r="C2308" s="5"/>
      <c r="D2308" s="5"/>
      <c r="E2308" s="5">
        <v>1</v>
      </c>
      <c r="F2308" s="5"/>
      <c r="G2308" s="5">
        <v>1</v>
      </c>
    </row>
    <row r="2309" spans="1:7" x14ac:dyDescent="0.2">
      <c r="A2309" s="10">
        <v>42136.209675925929</v>
      </c>
      <c r="B2309" s="5"/>
      <c r="C2309" s="5"/>
      <c r="D2309" s="5"/>
      <c r="E2309" s="5">
        <v>1</v>
      </c>
      <c r="F2309" s="5"/>
      <c r="G2309" s="5">
        <v>1</v>
      </c>
    </row>
    <row r="2310" spans="1:7" x14ac:dyDescent="0.2">
      <c r="A2310" s="10">
        <v>42136.270787037036</v>
      </c>
      <c r="B2310" s="5"/>
      <c r="C2310" s="5"/>
      <c r="D2310" s="5"/>
      <c r="E2310" s="5">
        <v>1</v>
      </c>
      <c r="F2310" s="5"/>
      <c r="G2310" s="5">
        <v>1</v>
      </c>
    </row>
    <row r="2311" spans="1:7" x14ac:dyDescent="0.2">
      <c r="A2311" s="10">
        <v>42136.297175925924</v>
      </c>
      <c r="B2311" s="5"/>
      <c r="C2311" s="5">
        <v>1</v>
      </c>
      <c r="D2311" s="5"/>
      <c r="E2311" s="5"/>
      <c r="F2311" s="5"/>
      <c r="G2311" s="5">
        <v>1</v>
      </c>
    </row>
    <row r="2312" spans="1:7" x14ac:dyDescent="0.2">
      <c r="A2312" s="10">
        <v>42136.420752314814</v>
      </c>
      <c r="B2312" s="5"/>
      <c r="C2312" s="5"/>
      <c r="D2312" s="5"/>
      <c r="E2312" s="5">
        <v>1</v>
      </c>
      <c r="F2312" s="5"/>
      <c r="G2312" s="5">
        <v>1</v>
      </c>
    </row>
    <row r="2313" spans="1:7" x14ac:dyDescent="0.2">
      <c r="A2313" s="10">
        <v>42136.536134259259</v>
      </c>
      <c r="B2313" s="5"/>
      <c r="C2313" s="5"/>
      <c r="D2313" s="5"/>
      <c r="E2313" s="5">
        <v>1</v>
      </c>
      <c r="F2313" s="5"/>
      <c r="G2313" s="5">
        <v>1</v>
      </c>
    </row>
    <row r="2314" spans="1:7" x14ac:dyDescent="0.2">
      <c r="A2314" s="10">
        <v>42136.675196759257</v>
      </c>
      <c r="B2314" s="5"/>
      <c r="C2314" s="5"/>
      <c r="D2314" s="5"/>
      <c r="E2314" s="5">
        <v>1</v>
      </c>
      <c r="F2314" s="5"/>
      <c r="G2314" s="5">
        <v>1</v>
      </c>
    </row>
    <row r="2315" spans="1:7" x14ac:dyDescent="0.2">
      <c r="A2315" s="10">
        <v>42136.751006944447</v>
      </c>
      <c r="B2315" s="5"/>
      <c r="C2315" s="5"/>
      <c r="D2315" s="5"/>
      <c r="E2315" s="5">
        <v>1</v>
      </c>
      <c r="F2315" s="5"/>
      <c r="G2315" s="5">
        <v>1</v>
      </c>
    </row>
    <row r="2316" spans="1:7" x14ac:dyDescent="0.2">
      <c r="A2316" s="10">
        <v>42136.767175925925</v>
      </c>
      <c r="B2316" s="5"/>
      <c r="C2316" s="5">
        <v>1</v>
      </c>
      <c r="D2316" s="5"/>
      <c r="E2316" s="5"/>
      <c r="F2316" s="5"/>
      <c r="G2316" s="5">
        <v>1</v>
      </c>
    </row>
    <row r="2317" spans="1:7" x14ac:dyDescent="0.2">
      <c r="A2317" s="10">
        <v>42137.395798611113</v>
      </c>
      <c r="B2317" s="5"/>
      <c r="C2317" s="5"/>
      <c r="D2317" s="5"/>
      <c r="E2317" s="5">
        <v>1</v>
      </c>
      <c r="F2317" s="5"/>
      <c r="G2317" s="5">
        <v>1</v>
      </c>
    </row>
    <row r="2318" spans="1:7" x14ac:dyDescent="0.2">
      <c r="A2318" s="10">
        <v>42138.506377314814</v>
      </c>
      <c r="B2318" s="5"/>
      <c r="C2318" s="5"/>
      <c r="D2318" s="5"/>
      <c r="E2318" s="5">
        <v>1</v>
      </c>
      <c r="F2318" s="5"/>
      <c r="G2318" s="5">
        <v>1</v>
      </c>
    </row>
    <row r="2319" spans="1:7" x14ac:dyDescent="0.2">
      <c r="A2319" s="10">
        <v>42138.684189814812</v>
      </c>
      <c r="B2319" s="5"/>
      <c r="C2319" s="5"/>
      <c r="D2319" s="5"/>
      <c r="E2319" s="5">
        <v>1</v>
      </c>
      <c r="F2319" s="5"/>
      <c r="G2319" s="5">
        <v>1</v>
      </c>
    </row>
    <row r="2320" spans="1:7" x14ac:dyDescent="0.2">
      <c r="A2320" s="10">
        <v>42138.692627314813</v>
      </c>
      <c r="B2320" s="5"/>
      <c r="C2320" s="5">
        <v>1</v>
      </c>
      <c r="D2320" s="5"/>
      <c r="E2320" s="5"/>
      <c r="F2320" s="5"/>
      <c r="G2320" s="5">
        <v>1</v>
      </c>
    </row>
    <row r="2321" spans="1:7" x14ac:dyDescent="0.2">
      <c r="A2321" s="10">
        <v>42138.798819444448</v>
      </c>
      <c r="B2321" s="5"/>
      <c r="C2321" s="5">
        <v>1</v>
      </c>
      <c r="D2321" s="5"/>
      <c r="E2321" s="5"/>
      <c r="F2321" s="5"/>
      <c r="G2321" s="5">
        <v>1</v>
      </c>
    </row>
    <row r="2322" spans="1:7" x14ac:dyDescent="0.2">
      <c r="A2322" s="10">
        <v>42138.930671296293</v>
      </c>
      <c r="B2322" s="5"/>
      <c r="C2322" s="5"/>
      <c r="D2322" s="5"/>
      <c r="E2322" s="5">
        <v>1</v>
      </c>
      <c r="F2322" s="5"/>
      <c r="G2322" s="5">
        <v>1</v>
      </c>
    </row>
    <row r="2323" spans="1:7" x14ac:dyDescent="0.2">
      <c r="A2323" s="10">
        <v>42139.014525462961</v>
      </c>
      <c r="B2323" s="5"/>
      <c r="C2323" s="5"/>
      <c r="D2323" s="5"/>
      <c r="E2323" s="5">
        <v>1</v>
      </c>
      <c r="F2323" s="5"/>
      <c r="G2323" s="5">
        <v>1</v>
      </c>
    </row>
    <row r="2324" spans="1:7" x14ac:dyDescent="0.2">
      <c r="A2324" s="10">
        <v>42139.525567129633</v>
      </c>
      <c r="B2324" s="5"/>
      <c r="C2324" s="5"/>
      <c r="D2324" s="5"/>
      <c r="E2324" s="5">
        <v>1</v>
      </c>
      <c r="F2324" s="5"/>
      <c r="G2324" s="5">
        <v>1</v>
      </c>
    </row>
    <row r="2325" spans="1:7" x14ac:dyDescent="0.2">
      <c r="A2325" s="10">
        <v>42139.542303240742</v>
      </c>
      <c r="B2325" s="5"/>
      <c r="C2325" s="5">
        <v>1</v>
      </c>
      <c r="D2325" s="5"/>
      <c r="E2325" s="5"/>
      <c r="F2325" s="5"/>
      <c r="G2325" s="5">
        <v>1</v>
      </c>
    </row>
    <row r="2326" spans="1:7" x14ac:dyDescent="0.2">
      <c r="A2326" s="10">
        <v>42139.781678240739</v>
      </c>
      <c r="B2326" s="5"/>
      <c r="C2326" s="5"/>
      <c r="D2326" s="5"/>
      <c r="E2326" s="5">
        <v>1</v>
      </c>
      <c r="F2326" s="5"/>
      <c r="G2326" s="5">
        <v>1</v>
      </c>
    </row>
    <row r="2327" spans="1:7" x14ac:dyDescent="0.2">
      <c r="A2327" s="10">
        <v>42139.816840277781</v>
      </c>
      <c r="B2327" s="5"/>
      <c r="C2327" s="5"/>
      <c r="D2327" s="5"/>
      <c r="E2327" s="5">
        <v>1</v>
      </c>
      <c r="F2327" s="5"/>
      <c r="G2327" s="5">
        <v>1</v>
      </c>
    </row>
    <row r="2328" spans="1:7" x14ac:dyDescent="0.2">
      <c r="A2328" s="10">
        <v>42140.173252314817</v>
      </c>
      <c r="B2328" s="5"/>
      <c r="C2328" s="5">
        <v>1</v>
      </c>
      <c r="D2328" s="5"/>
      <c r="E2328" s="5"/>
      <c r="F2328" s="5"/>
      <c r="G2328" s="5">
        <v>1</v>
      </c>
    </row>
    <row r="2329" spans="1:7" x14ac:dyDescent="0.2">
      <c r="A2329" s="10">
        <v>42140.421319444446</v>
      </c>
      <c r="B2329" s="5"/>
      <c r="C2329" s="5">
        <v>1</v>
      </c>
      <c r="D2329" s="5"/>
      <c r="E2329" s="5"/>
      <c r="F2329" s="5"/>
      <c r="G2329" s="5">
        <v>1</v>
      </c>
    </row>
    <row r="2330" spans="1:7" x14ac:dyDescent="0.2">
      <c r="A2330" s="10">
        <v>42140.712314814817</v>
      </c>
      <c r="B2330" s="5"/>
      <c r="C2330" s="5"/>
      <c r="D2330" s="5"/>
      <c r="E2330" s="5">
        <v>1</v>
      </c>
      <c r="F2330" s="5"/>
      <c r="G2330" s="5">
        <v>1</v>
      </c>
    </row>
    <row r="2331" spans="1:7" x14ac:dyDescent="0.2">
      <c r="A2331" s="10">
        <v>42140.879259259258</v>
      </c>
      <c r="B2331" s="5">
        <v>1</v>
      </c>
      <c r="C2331" s="5"/>
      <c r="D2331" s="5"/>
      <c r="E2331" s="5"/>
      <c r="F2331" s="5"/>
      <c r="G2331" s="5">
        <v>1</v>
      </c>
    </row>
    <row r="2332" spans="1:7" x14ac:dyDescent="0.2">
      <c r="A2332" s="10">
        <v>42140.921064814815</v>
      </c>
      <c r="B2332" s="5">
        <v>1</v>
      </c>
      <c r="C2332" s="5"/>
      <c r="D2332" s="5"/>
      <c r="E2332" s="5"/>
      <c r="F2332" s="5"/>
      <c r="G2332" s="5">
        <v>1</v>
      </c>
    </row>
    <row r="2333" spans="1:7" x14ac:dyDescent="0.2">
      <c r="A2333" s="10">
        <v>42141.541134259256</v>
      </c>
      <c r="B2333" s="5"/>
      <c r="C2333" s="5"/>
      <c r="D2333" s="5"/>
      <c r="E2333" s="5">
        <v>1</v>
      </c>
      <c r="F2333" s="5"/>
      <c r="G2333" s="5">
        <v>1</v>
      </c>
    </row>
    <row r="2334" spans="1:7" x14ac:dyDescent="0.2">
      <c r="A2334" s="10">
        <v>42141.741307870368</v>
      </c>
      <c r="B2334" s="5">
        <v>1</v>
      </c>
      <c r="C2334" s="5"/>
      <c r="D2334" s="5"/>
      <c r="E2334" s="5"/>
      <c r="F2334" s="5"/>
      <c r="G2334" s="5">
        <v>1</v>
      </c>
    </row>
    <row r="2335" spans="1:7" x14ac:dyDescent="0.2">
      <c r="A2335" s="10">
        <v>42141.762800925928</v>
      </c>
      <c r="B2335" s="5"/>
      <c r="C2335" s="5"/>
      <c r="D2335" s="5"/>
      <c r="E2335" s="5">
        <v>1</v>
      </c>
      <c r="F2335" s="5"/>
      <c r="G2335" s="5">
        <v>1</v>
      </c>
    </row>
    <row r="2336" spans="1:7" x14ac:dyDescent="0.2">
      <c r="A2336" s="10">
        <v>42141.957118055558</v>
      </c>
      <c r="B2336" s="5"/>
      <c r="C2336" s="5"/>
      <c r="D2336" s="5"/>
      <c r="E2336" s="5">
        <v>1</v>
      </c>
      <c r="F2336" s="5"/>
      <c r="G2336" s="5">
        <v>1</v>
      </c>
    </row>
    <row r="2337" spans="1:7" x14ac:dyDescent="0.2">
      <c r="A2337" s="10">
        <v>42142.514016203706</v>
      </c>
      <c r="B2337" s="5"/>
      <c r="C2337" s="5"/>
      <c r="D2337" s="5"/>
      <c r="E2337" s="5">
        <v>1</v>
      </c>
      <c r="F2337" s="5"/>
      <c r="G2337" s="5">
        <v>1</v>
      </c>
    </row>
    <row r="2338" spans="1:7" x14ac:dyDescent="0.2">
      <c r="A2338" s="10">
        <v>42142.767106481479</v>
      </c>
      <c r="B2338" s="5"/>
      <c r="C2338" s="5">
        <v>1</v>
      </c>
      <c r="D2338" s="5"/>
      <c r="E2338" s="5"/>
      <c r="F2338" s="5"/>
      <c r="G2338" s="5">
        <v>1</v>
      </c>
    </row>
    <row r="2339" spans="1:7" x14ac:dyDescent="0.2">
      <c r="A2339" s="10">
        <v>42142.768819444442</v>
      </c>
      <c r="B2339" s="5"/>
      <c r="C2339" s="5">
        <v>1</v>
      </c>
      <c r="D2339" s="5"/>
      <c r="E2339" s="5"/>
      <c r="F2339" s="5"/>
      <c r="G2339" s="5">
        <v>1</v>
      </c>
    </row>
    <row r="2340" spans="1:7" x14ac:dyDescent="0.2">
      <c r="A2340" s="10">
        <v>42143.445219907408</v>
      </c>
      <c r="B2340" s="5"/>
      <c r="C2340" s="5"/>
      <c r="D2340" s="5"/>
      <c r="E2340" s="5">
        <v>1</v>
      </c>
      <c r="F2340" s="5"/>
      <c r="G2340" s="5">
        <v>1</v>
      </c>
    </row>
    <row r="2341" spans="1:7" x14ac:dyDescent="0.2">
      <c r="A2341" s="10">
        <v>42143.461122685185</v>
      </c>
      <c r="B2341" s="5"/>
      <c r="C2341" s="5"/>
      <c r="D2341" s="5"/>
      <c r="E2341" s="5">
        <v>1</v>
      </c>
      <c r="F2341" s="5"/>
      <c r="G2341" s="5">
        <v>1</v>
      </c>
    </row>
    <row r="2342" spans="1:7" x14ac:dyDescent="0.2">
      <c r="A2342" s="10">
        <v>42143.714178240742</v>
      </c>
      <c r="B2342" s="5"/>
      <c r="C2342" s="5">
        <v>1</v>
      </c>
      <c r="D2342" s="5"/>
      <c r="E2342" s="5"/>
      <c r="F2342" s="5"/>
      <c r="G2342" s="5">
        <v>1</v>
      </c>
    </row>
    <row r="2343" spans="1:7" x14ac:dyDescent="0.2">
      <c r="A2343" s="10">
        <v>42143.79415509259</v>
      </c>
      <c r="B2343" s="5">
        <v>1</v>
      </c>
      <c r="C2343" s="5"/>
      <c r="D2343" s="5"/>
      <c r="E2343" s="5"/>
      <c r="F2343" s="5"/>
      <c r="G2343" s="5">
        <v>1</v>
      </c>
    </row>
    <row r="2344" spans="1:7" x14ac:dyDescent="0.2">
      <c r="A2344" s="10">
        <v>42143.917743055557</v>
      </c>
      <c r="B2344" s="5"/>
      <c r="C2344" s="5">
        <v>1</v>
      </c>
      <c r="D2344" s="5"/>
      <c r="E2344" s="5"/>
      <c r="F2344" s="5"/>
      <c r="G2344" s="5">
        <v>1</v>
      </c>
    </row>
    <row r="2345" spans="1:7" x14ac:dyDescent="0.2">
      <c r="A2345" s="10">
        <v>42144.041851851849</v>
      </c>
      <c r="B2345" s="5"/>
      <c r="C2345" s="5"/>
      <c r="D2345" s="5"/>
      <c r="E2345" s="5">
        <v>1</v>
      </c>
      <c r="F2345" s="5"/>
      <c r="G2345" s="5">
        <v>1</v>
      </c>
    </row>
    <row r="2346" spans="1:7" x14ac:dyDescent="0.2">
      <c r="A2346" s="10">
        <v>42144.231527777774</v>
      </c>
      <c r="B2346" s="5"/>
      <c r="C2346" s="5">
        <v>1</v>
      </c>
      <c r="D2346" s="5"/>
      <c r="E2346" s="5"/>
      <c r="F2346" s="5"/>
      <c r="G2346" s="5">
        <v>1</v>
      </c>
    </row>
    <row r="2347" spans="1:7" x14ac:dyDescent="0.2">
      <c r="A2347" s="10">
        <v>42144.415532407409</v>
      </c>
      <c r="B2347" s="5"/>
      <c r="C2347" s="5">
        <v>1</v>
      </c>
      <c r="D2347" s="5"/>
      <c r="E2347" s="5"/>
      <c r="F2347" s="5"/>
      <c r="G2347" s="5">
        <v>1</v>
      </c>
    </row>
    <row r="2348" spans="1:7" x14ac:dyDescent="0.2">
      <c r="A2348" s="10">
        <v>42144.573807870373</v>
      </c>
      <c r="B2348" s="5"/>
      <c r="C2348" s="5"/>
      <c r="D2348" s="5"/>
      <c r="E2348" s="5">
        <v>1</v>
      </c>
      <c r="F2348" s="5"/>
      <c r="G2348" s="5">
        <v>1</v>
      </c>
    </row>
    <row r="2349" spans="1:7" x14ac:dyDescent="0.2">
      <c r="A2349" s="10">
        <v>42144.769479166665</v>
      </c>
      <c r="B2349" s="5">
        <v>1</v>
      </c>
      <c r="C2349" s="5"/>
      <c r="D2349" s="5"/>
      <c r="E2349" s="5"/>
      <c r="F2349" s="5"/>
      <c r="G2349" s="5">
        <v>1</v>
      </c>
    </row>
    <row r="2350" spans="1:7" x14ac:dyDescent="0.2">
      <c r="A2350" s="10">
        <v>42145.746689814812</v>
      </c>
      <c r="B2350" s="5"/>
      <c r="C2350" s="5"/>
      <c r="D2350" s="5"/>
      <c r="E2350" s="5">
        <v>1</v>
      </c>
      <c r="F2350" s="5"/>
      <c r="G2350" s="5">
        <v>1</v>
      </c>
    </row>
    <row r="2351" spans="1:7" x14ac:dyDescent="0.2">
      <c r="A2351" s="10">
        <v>42145.919687499998</v>
      </c>
      <c r="B2351" s="5"/>
      <c r="C2351" s="5"/>
      <c r="D2351" s="5"/>
      <c r="E2351" s="5">
        <v>1</v>
      </c>
      <c r="F2351" s="5"/>
      <c r="G2351" s="5">
        <v>1</v>
      </c>
    </row>
    <row r="2352" spans="1:7" x14ac:dyDescent="0.2">
      <c r="A2352" s="10">
        <v>42146.19090277778</v>
      </c>
      <c r="B2352" s="5"/>
      <c r="C2352" s="5"/>
      <c r="D2352" s="5"/>
      <c r="E2352" s="5">
        <v>1</v>
      </c>
      <c r="F2352" s="5"/>
      <c r="G2352" s="5">
        <v>1</v>
      </c>
    </row>
    <row r="2353" spans="1:7" x14ac:dyDescent="0.2">
      <c r="A2353" s="10">
        <v>42146.570393518516</v>
      </c>
      <c r="B2353" s="5"/>
      <c r="C2353" s="5"/>
      <c r="D2353" s="5"/>
      <c r="E2353" s="5">
        <v>1</v>
      </c>
      <c r="F2353" s="5"/>
      <c r="G2353" s="5">
        <v>1</v>
      </c>
    </row>
    <row r="2354" spans="1:7" x14ac:dyDescent="0.2">
      <c r="A2354" s="10">
        <v>42146.731087962966</v>
      </c>
      <c r="B2354" s="5"/>
      <c r="C2354" s="5"/>
      <c r="D2354" s="5"/>
      <c r="E2354" s="5">
        <v>1</v>
      </c>
      <c r="F2354" s="5"/>
      <c r="G2354" s="5">
        <v>1</v>
      </c>
    </row>
    <row r="2355" spans="1:7" x14ac:dyDescent="0.2">
      <c r="A2355" s="10">
        <v>42146.836215277777</v>
      </c>
      <c r="B2355" s="5"/>
      <c r="C2355" s="5"/>
      <c r="D2355" s="5"/>
      <c r="E2355" s="5">
        <v>1</v>
      </c>
      <c r="F2355" s="5"/>
      <c r="G2355" s="5">
        <v>1</v>
      </c>
    </row>
    <row r="2356" spans="1:7" x14ac:dyDescent="0.2">
      <c r="A2356" s="10">
        <v>42147.729930555557</v>
      </c>
      <c r="B2356" s="5"/>
      <c r="C2356" s="5"/>
      <c r="D2356" s="5"/>
      <c r="E2356" s="5">
        <v>1</v>
      </c>
      <c r="F2356" s="5"/>
      <c r="G2356" s="5">
        <v>1</v>
      </c>
    </row>
    <row r="2357" spans="1:7" x14ac:dyDescent="0.2">
      <c r="A2357" s="10">
        <v>42147.741840277777</v>
      </c>
      <c r="B2357" s="5"/>
      <c r="C2357" s="5">
        <v>1</v>
      </c>
      <c r="D2357" s="5"/>
      <c r="E2357" s="5"/>
      <c r="F2357" s="5"/>
      <c r="G2357" s="5">
        <v>1</v>
      </c>
    </row>
    <row r="2358" spans="1:7" x14ac:dyDescent="0.2">
      <c r="A2358" s="10">
        <v>42147.826840277776</v>
      </c>
      <c r="B2358" s="5"/>
      <c r="C2358" s="5"/>
      <c r="D2358" s="5"/>
      <c r="E2358" s="5">
        <v>1</v>
      </c>
      <c r="F2358" s="5"/>
      <c r="G2358" s="5">
        <v>1</v>
      </c>
    </row>
    <row r="2359" spans="1:7" x14ac:dyDescent="0.2">
      <c r="A2359" s="10">
        <v>42148.676851851851</v>
      </c>
      <c r="B2359" s="5"/>
      <c r="C2359" s="5"/>
      <c r="D2359" s="5"/>
      <c r="E2359" s="5">
        <v>1</v>
      </c>
      <c r="F2359" s="5"/>
      <c r="G2359" s="5">
        <v>1</v>
      </c>
    </row>
    <row r="2360" spans="1:7" x14ac:dyDescent="0.2">
      <c r="A2360" s="10">
        <v>42149.548888888887</v>
      </c>
      <c r="B2360" s="5"/>
      <c r="C2360" s="5"/>
      <c r="D2360" s="5"/>
      <c r="E2360" s="5">
        <v>1</v>
      </c>
      <c r="F2360" s="5"/>
      <c r="G2360" s="5">
        <v>1</v>
      </c>
    </row>
    <row r="2361" spans="1:7" x14ac:dyDescent="0.2">
      <c r="A2361" s="10">
        <v>42149.940416666665</v>
      </c>
      <c r="B2361" s="5"/>
      <c r="C2361" s="5"/>
      <c r="D2361" s="5"/>
      <c r="E2361" s="5">
        <v>1</v>
      </c>
      <c r="F2361" s="5"/>
      <c r="G2361" s="5">
        <v>1</v>
      </c>
    </row>
    <row r="2362" spans="1:7" x14ac:dyDescent="0.2">
      <c r="A2362" s="10">
        <v>42150.462083333332</v>
      </c>
      <c r="B2362" s="5"/>
      <c r="C2362" s="5"/>
      <c r="D2362" s="5"/>
      <c r="E2362" s="5">
        <v>1</v>
      </c>
      <c r="F2362" s="5"/>
      <c r="G2362" s="5">
        <v>1</v>
      </c>
    </row>
    <row r="2363" spans="1:7" x14ac:dyDescent="0.2">
      <c r="A2363" s="10">
        <v>42150.485439814816</v>
      </c>
      <c r="B2363" s="5"/>
      <c r="C2363" s="5">
        <v>1</v>
      </c>
      <c r="D2363" s="5"/>
      <c r="E2363" s="5"/>
      <c r="F2363" s="5"/>
      <c r="G2363" s="5">
        <v>1</v>
      </c>
    </row>
    <row r="2364" spans="1:7" x14ac:dyDescent="0.2">
      <c r="A2364" s="10">
        <v>42150.71056712963</v>
      </c>
      <c r="B2364" s="5"/>
      <c r="C2364" s="5"/>
      <c r="D2364" s="5"/>
      <c r="E2364" s="5">
        <v>1</v>
      </c>
      <c r="F2364" s="5"/>
      <c r="G2364" s="5">
        <v>1</v>
      </c>
    </row>
    <row r="2365" spans="1:7" x14ac:dyDescent="0.2">
      <c r="A2365" s="10">
        <v>42150.755312499998</v>
      </c>
      <c r="B2365" s="5"/>
      <c r="C2365" s="5"/>
      <c r="D2365" s="5"/>
      <c r="E2365" s="5">
        <v>1</v>
      </c>
      <c r="F2365" s="5"/>
      <c r="G2365" s="5">
        <v>1</v>
      </c>
    </row>
    <row r="2366" spans="1:7" x14ac:dyDescent="0.2">
      <c r="A2366" s="10">
        <v>42150.777731481481</v>
      </c>
      <c r="B2366" s="5">
        <v>1</v>
      </c>
      <c r="C2366" s="5"/>
      <c r="D2366" s="5"/>
      <c r="E2366" s="5"/>
      <c r="F2366" s="5"/>
      <c r="G2366" s="5">
        <v>1</v>
      </c>
    </row>
    <row r="2367" spans="1:7" x14ac:dyDescent="0.2">
      <c r="A2367" s="10">
        <v>42151.069606481484</v>
      </c>
      <c r="B2367" s="5"/>
      <c r="C2367" s="5"/>
      <c r="D2367" s="5"/>
      <c r="E2367" s="5">
        <v>1</v>
      </c>
      <c r="F2367" s="5"/>
      <c r="G2367" s="5">
        <v>1</v>
      </c>
    </row>
    <row r="2368" spans="1:7" x14ac:dyDescent="0.2">
      <c r="A2368" s="10">
        <v>42151.189525462964</v>
      </c>
      <c r="B2368" s="5"/>
      <c r="C2368" s="5">
        <v>1</v>
      </c>
      <c r="D2368" s="5"/>
      <c r="E2368" s="5"/>
      <c r="F2368" s="5"/>
      <c r="G2368" s="5">
        <v>1</v>
      </c>
    </row>
    <row r="2369" spans="1:7" x14ac:dyDescent="0.2">
      <c r="A2369" s="10">
        <v>42151.237685185188</v>
      </c>
      <c r="B2369" s="5"/>
      <c r="C2369" s="5">
        <v>1</v>
      </c>
      <c r="D2369" s="5"/>
      <c r="E2369" s="5"/>
      <c r="F2369" s="5"/>
      <c r="G2369" s="5">
        <v>1</v>
      </c>
    </row>
    <row r="2370" spans="1:7" x14ac:dyDescent="0.2">
      <c r="A2370" s="10">
        <v>42151.667337962965</v>
      </c>
      <c r="B2370" s="5"/>
      <c r="C2370" s="5">
        <v>1</v>
      </c>
      <c r="D2370" s="5"/>
      <c r="E2370" s="5"/>
      <c r="F2370" s="5"/>
      <c r="G2370" s="5">
        <v>1</v>
      </c>
    </row>
    <row r="2371" spans="1:7" x14ac:dyDescent="0.2">
      <c r="A2371" s="10">
        <v>42151.905717592592</v>
      </c>
      <c r="B2371" s="5"/>
      <c r="C2371" s="5">
        <v>1</v>
      </c>
      <c r="D2371" s="5"/>
      <c r="E2371" s="5"/>
      <c r="F2371" s="5"/>
      <c r="G2371" s="5">
        <v>1</v>
      </c>
    </row>
    <row r="2372" spans="1:7" x14ac:dyDescent="0.2">
      <c r="A2372" s="10">
        <v>42152.288819444446</v>
      </c>
      <c r="B2372" s="5"/>
      <c r="C2372" s="5"/>
      <c r="D2372" s="5"/>
      <c r="E2372" s="5">
        <v>1</v>
      </c>
      <c r="F2372" s="5"/>
      <c r="G2372" s="5">
        <v>1</v>
      </c>
    </row>
    <row r="2373" spans="1:7" x14ac:dyDescent="0.2">
      <c r="A2373" s="10">
        <v>42152.503495370373</v>
      </c>
      <c r="B2373" s="5"/>
      <c r="C2373" s="5"/>
      <c r="D2373" s="5"/>
      <c r="E2373" s="5">
        <v>1</v>
      </c>
      <c r="F2373" s="5"/>
      <c r="G2373" s="5">
        <v>1</v>
      </c>
    </row>
    <row r="2374" spans="1:7" x14ac:dyDescent="0.2">
      <c r="A2374" s="10">
        <v>42152.640833333331</v>
      </c>
      <c r="B2374" s="5"/>
      <c r="C2374" s="5"/>
      <c r="D2374" s="5"/>
      <c r="E2374" s="5">
        <v>1</v>
      </c>
      <c r="F2374" s="5"/>
      <c r="G2374" s="5">
        <v>1</v>
      </c>
    </row>
    <row r="2375" spans="1:7" x14ac:dyDescent="0.2">
      <c r="A2375" s="10">
        <v>42152.765717592592</v>
      </c>
      <c r="B2375" s="5"/>
      <c r="C2375" s="5"/>
      <c r="D2375" s="5"/>
      <c r="E2375" s="5">
        <v>1</v>
      </c>
      <c r="F2375" s="5"/>
      <c r="G2375" s="5">
        <v>1</v>
      </c>
    </row>
    <row r="2376" spans="1:7" x14ac:dyDescent="0.2">
      <c r="A2376" s="10">
        <v>42152.906851851854</v>
      </c>
      <c r="B2376" s="5"/>
      <c r="C2376" s="5">
        <v>1</v>
      </c>
      <c r="D2376" s="5"/>
      <c r="E2376" s="5"/>
      <c r="F2376" s="5"/>
      <c r="G2376" s="5">
        <v>1</v>
      </c>
    </row>
    <row r="2377" spans="1:7" x14ac:dyDescent="0.2">
      <c r="A2377" s="10">
        <v>42153.631597222222</v>
      </c>
      <c r="B2377" s="5"/>
      <c r="C2377" s="5">
        <v>1</v>
      </c>
      <c r="D2377" s="5"/>
      <c r="E2377" s="5"/>
      <c r="F2377" s="5"/>
      <c r="G2377" s="5">
        <v>1</v>
      </c>
    </row>
    <row r="2378" spans="1:7" x14ac:dyDescent="0.2">
      <c r="A2378" s="10">
        <v>42154.64025462963</v>
      </c>
      <c r="B2378" s="5"/>
      <c r="C2378" s="5">
        <v>1</v>
      </c>
      <c r="D2378" s="5"/>
      <c r="E2378" s="5"/>
      <c r="F2378" s="5"/>
      <c r="G2378" s="5">
        <v>1</v>
      </c>
    </row>
    <row r="2379" spans="1:7" x14ac:dyDescent="0.2">
      <c r="A2379" s="10">
        <v>42154.726446759261</v>
      </c>
      <c r="B2379" s="5"/>
      <c r="C2379" s="5">
        <v>1</v>
      </c>
      <c r="D2379" s="5"/>
      <c r="E2379" s="5"/>
      <c r="F2379" s="5"/>
      <c r="G2379" s="5">
        <v>1</v>
      </c>
    </row>
    <row r="2380" spans="1:7" x14ac:dyDescent="0.2">
      <c r="A2380" s="10">
        <v>42154.818819444445</v>
      </c>
      <c r="B2380" s="5">
        <v>1</v>
      </c>
      <c r="C2380" s="5"/>
      <c r="D2380" s="5"/>
      <c r="E2380" s="5"/>
      <c r="F2380" s="5"/>
      <c r="G2380" s="5">
        <v>1</v>
      </c>
    </row>
    <row r="2381" spans="1:7" x14ac:dyDescent="0.2">
      <c r="A2381" s="10">
        <v>42154.873124999998</v>
      </c>
      <c r="B2381" s="5"/>
      <c r="C2381" s="5"/>
      <c r="D2381" s="5"/>
      <c r="E2381" s="5">
        <v>1</v>
      </c>
      <c r="F2381" s="5"/>
      <c r="G2381" s="5">
        <v>1</v>
      </c>
    </row>
    <row r="2382" spans="1:7" x14ac:dyDescent="0.2">
      <c r="A2382" s="10">
        <v>42155.129652777781</v>
      </c>
      <c r="B2382" s="5"/>
      <c r="C2382" s="5">
        <v>1</v>
      </c>
      <c r="D2382" s="5"/>
      <c r="E2382" s="5"/>
      <c r="F2382" s="5"/>
      <c r="G2382" s="5">
        <v>1</v>
      </c>
    </row>
    <row r="2383" spans="1:7" x14ac:dyDescent="0.2">
      <c r="A2383" s="10">
        <v>42155.139479166668</v>
      </c>
      <c r="B2383" s="5">
        <v>1</v>
      </c>
      <c r="C2383" s="5"/>
      <c r="D2383" s="5"/>
      <c r="E2383" s="5"/>
      <c r="F2383" s="5"/>
      <c r="G2383" s="5">
        <v>1</v>
      </c>
    </row>
    <row r="2384" spans="1:7" x14ac:dyDescent="0.2">
      <c r="A2384" s="10">
        <v>42155.142638888887</v>
      </c>
      <c r="B2384" s="5"/>
      <c r="C2384" s="5"/>
      <c r="D2384" s="5"/>
      <c r="E2384" s="5">
        <v>1</v>
      </c>
      <c r="F2384" s="5"/>
      <c r="G2384" s="5">
        <v>1</v>
      </c>
    </row>
    <row r="2385" spans="1:7" x14ac:dyDescent="0.2">
      <c r="A2385" s="10">
        <v>42155.696793981479</v>
      </c>
      <c r="B2385" s="5"/>
      <c r="C2385" s="5"/>
      <c r="D2385" s="5"/>
      <c r="E2385" s="5">
        <v>1</v>
      </c>
      <c r="F2385" s="5"/>
      <c r="G2385" s="5">
        <v>1</v>
      </c>
    </row>
    <row r="2386" spans="1:7" x14ac:dyDescent="0.2">
      <c r="A2386" s="10">
        <v>42155.920219907406</v>
      </c>
      <c r="B2386" s="5"/>
      <c r="C2386" s="5"/>
      <c r="D2386" s="5"/>
      <c r="E2386" s="5">
        <v>1</v>
      </c>
      <c r="F2386" s="5"/>
      <c r="G2386" s="5">
        <v>1</v>
      </c>
    </row>
    <row r="2387" spans="1:7" x14ac:dyDescent="0.2">
      <c r="A2387" s="10">
        <v>42156.510393518518</v>
      </c>
      <c r="B2387" s="5"/>
      <c r="C2387" s="5"/>
      <c r="D2387" s="5"/>
      <c r="E2387" s="5">
        <v>1</v>
      </c>
      <c r="F2387" s="5"/>
      <c r="G2387" s="5">
        <v>1</v>
      </c>
    </row>
    <row r="2388" spans="1:7" x14ac:dyDescent="0.2">
      <c r="A2388" s="10">
        <v>42157.251828703702</v>
      </c>
      <c r="B2388" s="5"/>
      <c r="C2388" s="5"/>
      <c r="D2388" s="5"/>
      <c r="E2388" s="5">
        <v>1</v>
      </c>
      <c r="F2388" s="5"/>
      <c r="G2388" s="5">
        <v>1</v>
      </c>
    </row>
    <row r="2389" spans="1:7" x14ac:dyDescent="0.2">
      <c r="A2389" s="10">
        <v>42157.470185185186</v>
      </c>
      <c r="B2389" s="5"/>
      <c r="C2389" s="5"/>
      <c r="D2389" s="5"/>
      <c r="E2389" s="5">
        <v>1</v>
      </c>
      <c r="F2389" s="5"/>
      <c r="G2389" s="5">
        <v>1</v>
      </c>
    </row>
    <row r="2390" spans="1:7" x14ac:dyDescent="0.2">
      <c r="A2390" s="10">
        <v>42157.591064814813</v>
      </c>
      <c r="B2390" s="5"/>
      <c r="C2390" s="5"/>
      <c r="D2390" s="5"/>
      <c r="E2390" s="5">
        <v>1</v>
      </c>
      <c r="F2390" s="5"/>
      <c r="G2390" s="5">
        <v>1</v>
      </c>
    </row>
    <row r="2391" spans="1:7" x14ac:dyDescent="0.2">
      <c r="A2391" s="10">
        <v>42157.598090277781</v>
      </c>
      <c r="B2391" s="5"/>
      <c r="C2391" s="5">
        <v>1</v>
      </c>
      <c r="D2391" s="5"/>
      <c r="E2391" s="5"/>
      <c r="F2391" s="5"/>
      <c r="G2391" s="5">
        <v>1</v>
      </c>
    </row>
    <row r="2392" spans="1:7" x14ac:dyDescent="0.2">
      <c r="A2392" s="10">
        <v>42157.652511574073</v>
      </c>
      <c r="B2392" s="5"/>
      <c r="C2392" s="5"/>
      <c r="D2392" s="5"/>
      <c r="E2392" s="5">
        <v>1</v>
      </c>
      <c r="F2392" s="5"/>
      <c r="G2392" s="5">
        <v>1</v>
      </c>
    </row>
    <row r="2393" spans="1:7" x14ac:dyDescent="0.2">
      <c r="A2393" s="10">
        <v>42157.916481481479</v>
      </c>
      <c r="B2393" s="5">
        <v>1</v>
      </c>
      <c r="C2393" s="5"/>
      <c r="D2393" s="5"/>
      <c r="E2393" s="5"/>
      <c r="F2393" s="5"/>
      <c r="G2393" s="5">
        <v>1</v>
      </c>
    </row>
    <row r="2394" spans="1:7" x14ac:dyDescent="0.2">
      <c r="A2394" s="10">
        <v>42158.028310185182</v>
      </c>
      <c r="B2394" s="5"/>
      <c r="C2394" s="5">
        <v>1</v>
      </c>
      <c r="D2394" s="5"/>
      <c r="E2394" s="5"/>
      <c r="F2394" s="5"/>
      <c r="G2394" s="5">
        <v>1</v>
      </c>
    </row>
    <row r="2395" spans="1:7" x14ac:dyDescent="0.2">
      <c r="A2395" s="10">
        <v>42158.065694444442</v>
      </c>
      <c r="B2395" s="5"/>
      <c r="C2395" s="5"/>
      <c r="D2395" s="5"/>
      <c r="E2395" s="5">
        <v>1</v>
      </c>
      <c r="F2395" s="5"/>
      <c r="G2395" s="5">
        <v>1</v>
      </c>
    </row>
    <row r="2396" spans="1:7" x14ac:dyDescent="0.2">
      <c r="A2396" s="10">
        <v>42159.224432870367</v>
      </c>
      <c r="B2396" s="5"/>
      <c r="C2396" s="5">
        <v>1</v>
      </c>
      <c r="D2396" s="5"/>
      <c r="E2396" s="5"/>
      <c r="F2396" s="5"/>
      <c r="G2396" s="5">
        <v>1</v>
      </c>
    </row>
    <row r="2397" spans="1:7" x14ac:dyDescent="0.2">
      <c r="A2397" s="10">
        <v>42159.472569444442</v>
      </c>
      <c r="B2397" s="5"/>
      <c r="C2397" s="5">
        <v>1</v>
      </c>
      <c r="D2397" s="5"/>
      <c r="E2397" s="5"/>
      <c r="F2397" s="5"/>
      <c r="G2397" s="5">
        <v>1</v>
      </c>
    </row>
    <row r="2398" spans="1:7" x14ac:dyDescent="0.2">
      <c r="A2398" s="10">
        <v>42159.649583333332</v>
      </c>
      <c r="B2398" s="5">
        <v>1</v>
      </c>
      <c r="C2398" s="5"/>
      <c r="D2398" s="5"/>
      <c r="E2398" s="5"/>
      <c r="F2398" s="5"/>
      <c r="G2398" s="5">
        <v>1</v>
      </c>
    </row>
    <row r="2399" spans="1:7" x14ac:dyDescent="0.2">
      <c r="A2399" s="10">
        <v>42160.583043981482</v>
      </c>
      <c r="B2399" s="5"/>
      <c r="C2399" s="5"/>
      <c r="D2399" s="5"/>
      <c r="E2399" s="5">
        <v>1</v>
      </c>
      <c r="F2399" s="5"/>
      <c r="G2399" s="5">
        <v>1</v>
      </c>
    </row>
    <row r="2400" spans="1:7" x14ac:dyDescent="0.2">
      <c r="A2400" s="10">
        <v>42160.651817129627</v>
      </c>
      <c r="B2400" s="5"/>
      <c r="C2400" s="5"/>
      <c r="D2400" s="5"/>
      <c r="E2400" s="5">
        <v>1</v>
      </c>
      <c r="F2400" s="5"/>
      <c r="G2400" s="5">
        <v>1</v>
      </c>
    </row>
    <row r="2401" spans="1:7" x14ac:dyDescent="0.2">
      <c r="A2401" s="10">
        <v>42160.70853009259</v>
      </c>
      <c r="B2401" s="5"/>
      <c r="C2401" s="5"/>
      <c r="D2401" s="5"/>
      <c r="E2401" s="5">
        <v>1</v>
      </c>
      <c r="F2401" s="5"/>
      <c r="G2401" s="5">
        <v>1</v>
      </c>
    </row>
    <row r="2402" spans="1:7" x14ac:dyDescent="0.2">
      <c r="A2402" s="10">
        <v>42160.735208333332</v>
      </c>
      <c r="B2402" s="5"/>
      <c r="C2402" s="5"/>
      <c r="D2402" s="5"/>
      <c r="E2402" s="5">
        <v>1</v>
      </c>
      <c r="F2402" s="5"/>
      <c r="G2402" s="5">
        <v>1</v>
      </c>
    </row>
    <row r="2403" spans="1:7" x14ac:dyDescent="0.2">
      <c r="A2403" s="10">
        <v>42160.927488425928</v>
      </c>
      <c r="B2403" s="5"/>
      <c r="C2403" s="5">
        <v>1</v>
      </c>
      <c r="D2403" s="5"/>
      <c r="E2403" s="5"/>
      <c r="F2403" s="5"/>
      <c r="G2403" s="5">
        <v>1</v>
      </c>
    </row>
    <row r="2404" spans="1:7" x14ac:dyDescent="0.2">
      <c r="A2404" s="10">
        <v>42161.770833333336</v>
      </c>
      <c r="B2404" s="5"/>
      <c r="C2404" s="5"/>
      <c r="D2404" s="5"/>
      <c r="E2404" s="5">
        <v>1</v>
      </c>
      <c r="F2404" s="5"/>
      <c r="G2404" s="5">
        <v>1</v>
      </c>
    </row>
    <row r="2405" spans="1:7" x14ac:dyDescent="0.2">
      <c r="A2405" s="10">
        <v>42162.146782407406</v>
      </c>
      <c r="B2405" s="5"/>
      <c r="C2405" s="5"/>
      <c r="D2405" s="5"/>
      <c r="E2405" s="5">
        <v>1</v>
      </c>
      <c r="F2405" s="5"/>
      <c r="G2405" s="5">
        <v>1</v>
      </c>
    </row>
    <row r="2406" spans="1:7" x14ac:dyDescent="0.2">
      <c r="A2406" s="10">
        <v>42162.729548611111</v>
      </c>
      <c r="B2406" s="5"/>
      <c r="C2406" s="5"/>
      <c r="D2406" s="5"/>
      <c r="E2406" s="5">
        <v>1</v>
      </c>
      <c r="F2406" s="5"/>
      <c r="G2406" s="5">
        <v>1</v>
      </c>
    </row>
    <row r="2407" spans="1:7" x14ac:dyDescent="0.2">
      <c r="A2407" s="10">
        <v>42163.298333333332</v>
      </c>
      <c r="B2407" s="5"/>
      <c r="C2407" s="5"/>
      <c r="D2407" s="5"/>
      <c r="E2407" s="5">
        <v>1</v>
      </c>
      <c r="F2407" s="5"/>
      <c r="G2407" s="5">
        <v>1</v>
      </c>
    </row>
    <row r="2408" spans="1:7" x14ac:dyDescent="0.2">
      <c r="A2408" s="10">
        <v>42163.583599537036</v>
      </c>
      <c r="B2408" s="5"/>
      <c r="C2408" s="5"/>
      <c r="D2408" s="5"/>
      <c r="E2408" s="5">
        <v>1</v>
      </c>
      <c r="F2408" s="5"/>
      <c r="G2408" s="5">
        <v>1</v>
      </c>
    </row>
    <row r="2409" spans="1:7" x14ac:dyDescent="0.2">
      <c r="A2409" s="10">
        <v>42163.625787037039</v>
      </c>
      <c r="B2409" s="5"/>
      <c r="C2409" s="5"/>
      <c r="D2409" s="5"/>
      <c r="E2409" s="5">
        <v>1</v>
      </c>
      <c r="F2409" s="5"/>
      <c r="G2409" s="5">
        <v>1</v>
      </c>
    </row>
    <row r="2410" spans="1:7" x14ac:dyDescent="0.2">
      <c r="A2410" s="10">
        <v>42163.636828703704</v>
      </c>
      <c r="B2410" s="5"/>
      <c r="C2410" s="5">
        <v>1</v>
      </c>
      <c r="D2410" s="5"/>
      <c r="E2410" s="5"/>
      <c r="F2410" s="5"/>
      <c r="G2410" s="5">
        <v>1</v>
      </c>
    </row>
    <row r="2411" spans="1:7" x14ac:dyDescent="0.2">
      <c r="A2411" s="10">
        <v>42163.897916666669</v>
      </c>
      <c r="B2411" s="5"/>
      <c r="C2411" s="5"/>
      <c r="D2411" s="5"/>
      <c r="E2411" s="5">
        <v>1</v>
      </c>
      <c r="F2411" s="5"/>
      <c r="G2411" s="5">
        <v>1</v>
      </c>
    </row>
    <row r="2412" spans="1:7" x14ac:dyDescent="0.2">
      <c r="A2412" s="10">
        <v>42163.957326388889</v>
      </c>
      <c r="B2412" s="5"/>
      <c r="C2412" s="5"/>
      <c r="D2412" s="5"/>
      <c r="E2412" s="5">
        <v>1</v>
      </c>
      <c r="F2412" s="5"/>
      <c r="G2412" s="5">
        <v>1</v>
      </c>
    </row>
    <row r="2413" spans="1:7" x14ac:dyDescent="0.2">
      <c r="A2413" s="10">
        <v>42164.170046296298</v>
      </c>
      <c r="B2413" s="5"/>
      <c r="C2413" s="5">
        <v>1</v>
      </c>
      <c r="D2413" s="5"/>
      <c r="E2413" s="5"/>
      <c r="F2413" s="5"/>
      <c r="G2413" s="5">
        <v>1</v>
      </c>
    </row>
    <row r="2414" spans="1:7" x14ac:dyDescent="0.2">
      <c r="A2414" s="10">
        <v>42164.299722222226</v>
      </c>
      <c r="B2414" s="5"/>
      <c r="C2414" s="5">
        <v>1</v>
      </c>
      <c r="D2414" s="5"/>
      <c r="E2414" s="5"/>
      <c r="F2414" s="5"/>
      <c r="G2414" s="5">
        <v>1</v>
      </c>
    </row>
    <row r="2415" spans="1:7" x14ac:dyDescent="0.2">
      <c r="A2415" s="10">
        <v>42164.615856481483</v>
      </c>
      <c r="B2415" s="5"/>
      <c r="C2415" s="5">
        <v>1</v>
      </c>
      <c r="D2415" s="5"/>
      <c r="E2415" s="5"/>
      <c r="F2415" s="5"/>
      <c r="G2415" s="5">
        <v>1</v>
      </c>
    </row>
    <row r="2416" spans="1:7" x14ac:dyDescent="0.2">
      <c r="A2416" s="10">
        <v>42164.699652777781</v>
      </c>
      <c r="B2416" s="5"/>
      <c r="C2416" s="5">
        <v>1</v>
      </c>
      <c r="D2416" s="5"/>
      <c r="E2416" s="5"/>
      <c r="F2416" s="5"/>
      <c r="G2416" s="5">
        <v>1</v>
      </c>
    </row>
    <row r="2417" spans="1:7" x14ac:dyDescent="0.2">
      <c r="A2417" s="10">
        <v>42164.893993055557</v>
      </c>
      <c r="B2417" s="5"/>
      <c r="C2417" s="5">
        <v>1</v>
      </c>
      <c r="D2417" s="5"/>
      <c r="E2417" s="5"/>
      <c r="F2417" s="5"/>
      <c r="G2417" s="5">
        <v>1</v>
      </c>
    </row>
    <row r="2418" spans="1:7" x14ac:dyDescent="0.2">
      <c r="A2418" s="10">
        <v>42164.908530092594</v>
      </c>
      <c r="B2418" s="5"/>
      <c r="C2418" s="5">
        <v>1</v>
      </c>
      <c r="D2418" s="5"/>
      <c r="E2418" s="5"/>
      <c r="F2418" s="5"/>
      <c r="G2418" s="5">
        <v>1</v>
      </c>
    </row>
    <row r="2419" spans="1:7" x14ac:dyDescent="0.2">
      <c r="A2419" s="10">
        <v>42165.037581018521</v>
      </c>
      <c r="B2419" s="5"/>
      <c r="C2419" s="5">
        <v>1</v>
      </c>
      <c r="D2419" s="5"/>
      <c r="E2419" s="5"/>
      <c r="F2419" s="5"/>
      <c r="G2419" s="5">
        <v>1</v>
      </c>
    </row>
    <row r="2420" spans="1:7" x14ac:dyDescent="0.2">
      <c r="A2420" s="10">
        <v>42165.462627314817</v>
      </c>
      <c r="B2420" s="5"/>
      <c r="C2420" s="5"/>
      <c r="D2420" s="5"/>
      <c r="E2420" s="5">
        <v>1</v>
      </c>
      <c r="F2420" s="5"/>
      <c r="G2420" s="5">
        <v>1</v>
      </c>
    </row>
    <row r="2421" spans="1:7" x14ac:dyDescent="0.2">
      <c r="A2421" s="10">
        <v>42165.78528935185</v>
      </c>
      <c r="B2421" s="5"/>
      <c r="C2421" s="5">
        <v>1</v>
      </c>
      <c r="D2421" s="5"/>
      <c r="E2421" s="5"/>
      <c r="F2421" s="5"/>
      <c r="G2421" s="5">
        <v>1</v>
      </c>
    </row>
    <row r="2422" spans="1:7" x14ac:dyDescent="0.2">
      <c r="A2422" s="10">
        <v>42165.798333333332</v>
      </c>
      <c r="B2422" s="5"/>
      <c r="C2422" s="5"/>
      <c r="D2422" s="5"/>
      <c r="E2422" s="5">
        <v>1</v>
      </c>
      <c r="F2422" s="5"/>
      <c r="G2422" s="5">
        <v>1</v>
      </c>
    </row>
    <row r="2423" spans="1:7" x14ac:dyDescent="0.2">
      <c r="A2423" s="10">
        <v>42165.922858796293</v>
      </c>
      <c r="B2423" s="5"/>
      <c r="C2423" s="5">
        <v>1</v>
      </c>
      <c r="D2423" s="5"/>
      <c r="E2423" s="5"/>
      <c r="F2423" s="5"/>
      <c r="G2423" s="5">
        <v>1</v>
      </c>
    </row>
    <row r="2424" spans="1:7" x14ac:dyDescent="0.2">
      <c r="A2424" s="10">
        <v>42165.993125000001</v>
      </c>
      <c r="B2424" s="5"/>
      <c r="C2424" s="5"/>
      <c r="D2424" s="5"/>
      <c r="E2424" s="5">
        <v>1</v>
      </c>
      <c r="F2424" s="5"/>
      <c r="G2424" s="5">
        <v>1</v>
      </c>
    </row>
    <row r="2425" spans="1:7" x14ac:dyDescent="0.2">
      <c r="A2425" s="10">
        <v>42166.219733796293</v>
      </c>
      <c r="B2425" s="5"/>
      <c r="C2425" s="5"/>
      <c r="D2425" s="5"/>
      <c r="E2425" s="5">
        <v>1</v>
      </c>
      <c r="F2425" s="5"/>
      <c r="G2425" s="5">
        <v>1</v>
      </c>
    </row>
    <row r="2426" spans="1:7" x14ac:dyDescent="0.2">
      <c r="A2426" s="10">
        <v>42167.023206018515</v>
      </c>
      <c r="B2426" s="5"/>
      <c r="C2426" s="5"/>
      <c r="D2426" s="5"/>
      <c r="E2426" s="5">
        <v>1</v>
      </c>
      <c r="F2426" s="5"/>
      <c r="G2426" s="5">
        <v>1</v>
      </c>
    </row>
    <row r="2427" spans="1:7" x14ac:dyDescent="0.2">
      <c r="A2427" s="10">
        <v>42167.207071759258</v>
      </c>
      <c r="B2427" s="5"/>
      <c r="C2427" s="5">
        <v>1</v>
      </c>
      <c r="D2427" s="5"/>
      <c r="E2427" s="5"/>
      <c r="F2427" s="5"/>
      <c r="G2427" s="5">
        <v>1</v>
      </c>
    </row>
    <row r="2428" spans="1:7" x14ac:dyDescent="0.2">
      <c r="A2428" s="10">
        <v>42167.434166666666</v>
      </c>
      <c r="B2428" s="5"/>
      <c r="C2428" s="5"/>
      <c r="D2428" s="5"/>
      <c r="E2428" s="5">
        <v>1</v>
      </c>
      <c r="F2428" s="5"/>
      <c r="G2428" s="5">
        <v>1</v>
      </c>
    </row>
    <row r="2429" spans="1:7" x14ac:dyDescent="0.2">
      <c r="A2429" s="10">
        <v>42167.533159722225</v>
      </c>
      <c r="B2429" s="5"/>
      <c r="C2429" s="5"/>
      <c r="D2429" s="5"/>
      <c r="E2429" s="5">
        <v>1</v>
      </c>
      <c r="F2429" s="5"/>
      <c r="G2429" s="5">
        <v>1</v>
      </c>
    </row>
    <row r="2430" spans="1:7" x14ac:dyDescent="0.2">
      <c r="A2430" s="10">
        <v>42167.534791666665</v>
      </c>
      <c r="B2430" s="5"/>
      <c r="C2430" s="5"/>
      <c r="D2430" s="5"/>
      <c r="E2430" s="5">
        <v>1</v>
      </c>
      <c r="F2430" s="5"/>
      <c r="G2430" s="5">
        <v>1</v>
      </c>
    </row>
    <row r="2431" spans="1:7" x14ac:dyDescent="0.2">
      <c r="A2431" s="10">
        <v>42167.813703703701</v>
      </c>
      <c r="B2431" s="5">
        <v>1</v>
      </c>
      <c r="C2431" s="5"/>
      <c r="D2431" s="5"/>
      <c r="E2431" s="5"/>
      <c r="F2431" s="5"/>
      <c r="G2431" s="5">
        <v>1</v>
      </c>
    </row>
    <row r="2432" spans="1:7" x14ac:dyDescent="0.2">
      <c r="A2432" s="10">
        <v>42167.89335648148</v>
      </c>
      <c r="B2432" s="5"/>
      <c r="C2432" s="5">
        <v>1</v>
      </c>
      <c r="D2432" s="5"/>
      <c r="E2432" s="5"/>
      <c r="F2432" s="5"/>
      <c r="G2432" s="5">
        <v>1</v>
      </c>
    </row>
    <row r="2433" spans="1:7" x14ac:dyDescent="0.2">
      <c r="A2433" s="10">
        <v>42168.316481481481</v>
      </c>
      <c r="B2433" s="5"/>
      <c r="C2433" s="5"/>
      <c r="D2433" s="5"/>
      <c r="E2433" s="5">
        <v>1</v>
      </c>
      <c r="F2433" s="5"/>
      <c r="G2433" s="5">
        <v>1</v>
      </c>
    </row>
    <row r="2434" spans="1:7" x14ac:dyDescent="0.2">
      <c r="A2434" s="10">
        <v>42168.559432870374</v>
      </c>
      <c r="B2434" s="5">
        <v>1</v>
      </c>
      <c r="C2434" s="5"/>
      <c r="D2434" s="5"/>
      <c r="E2434" s="5"/>
      <c r="F2434" s="5"/>
      <c r="G2434" s="5">
        <v>1</v>
      </c>
    </row>
    <row r="2435" spans="1:7" x14ac:dyDescent="0.2">
      <c r="A2435" s="10">
        <v>42169.814340277779</v>
      </c>
      <c r="B2435" s="5"/>
      <c r="C2435" s="5"/>
      <c r="D2435" s="5"/>
      <c r="E2435" s="5">
        <v>1</v>
      </c>
      <c r="F2435" s="5"/>
      <c r="G2435" s="5">
        <v>1</v>
      </c>
    </row>
    <row r="2436" spans="1:7" x14ac:dyDescent="0.2">
      <c r="A2436" s="10">
        <v>42169.958506944444</v>
      </c>
      <c r="B2436" s="5"/>
      <c r="C2436" s="5">
        <v>1</v>
      </c>
      <c r="D2436" s="5"/>
      <c r="E2436" s="5"/>
      <c r="F2436" s="5"/>
      <c r="G2436" s="5">
        <v>1</v>
      </c>
    </row>
    <row r="2437" spans="1:7" x14ac:dyDescent="0.2">
      <c r="A2437" s="10">
        <v>42170.447013888886</v>
      </c>
      <c r="B2437" s="5"/>
      <c r="C2437" s="5">
        <v>1</v>
      </c>
      <c r="D2437" s="5"/>
      <c r="E2437" s="5"/>
      <c r="F2437" s="5"/>
      <c r="G2437" s="5">
        <v>1</v>
      </c>
    </row>
    <row r="2438" spans="1:7" x14ac:dyDescent="0.2">
      <c r="A2438" s="10">
        <v>42170.728460648148</v>
      </c>
      <c r="B2438" s="5"/>
      <c r="C2438" s="5">
        <v>1</v>
      </c>
      <c r="D2438" s="5"/>
      <c r="E2438" s="5"/>
      <c r="F2438" s="5"/>
      <c r="G2438" s="5">
        <v>1</v>
      </c>
    </row>
    <row r="2439" spans="1:7" x14ac:dyDescent="0.2">
      <c r="A2439" s="10">
        <v>42170.846446759257</v>
      </c>
      <c r="B2439" s="5"/>
      <c r="C2439" s="5"/>
      <c r="D2439" s="5"/>
      <c r="E2439" s="5">
        <v>1</v>
      </c>
      <c r="F2439" s="5"/>
      <c r="G2439" s="5">
        <v>1</v>
      </c>
    </row>
    <row r="2440" spans="1:7" x14ac:dyDescent="0.2">
      <c r="A2440" s="10">
        <v>42170.910231481481</v>
      </c>
      <c r="B2440" s="5"/>
      <c r="C2440" s="5"/>
      <c r="D2440" s="5"/>
      <c r="E2440" s="5">
        <v>1</v>
      </c>
      <c r="F2440" s="5"/>
      <c r="G2440" s="5">
        <v>1</v>
      </c>
    </row>
    <row r="2441" spans="1:7" x14ac:dyDescent="0.2">
      <c r="A2441" s="10">
        <v>42170.996527777781</v>
      </c>
      <c r="B2441" s="5"/>
      <c r="C2441" s="5">
        <v>1</v>
      </c>
      <c r="D2441" s="5"/>
      <c r="E2441" s="5"/>
      <c r="F2441" s="5"/>
      <c r="G2441" s="5">
        <v>1</v>
      </c>
    </row>
    <row r="2442" spans="1:7" x14ac:dyDescent="0.2">
      <c r="A2442" s="10">
        <v>42171.034861111111</v>
      </c>
      <c r="B2442" s="5"/>
      <c r="C2442" s="5"/>
      <c r="D2442" s="5"/>
      <c r="E2442" s="5">
        <v>1</v>
      </c>
      <c r="F2442" s="5"/>
      <c r="G2442" s="5">
        <v>1</v>
      </c>
    </row>
    <row r="2443" spans="1:7" x14ac:dyDescent="0.2">
      <c r="A2443" s="10">
        <v>42171.317442129628</v>
      </c>
      <c r="B2443" s="5"/>
      <c r="C2443" s="5"/>
      <c r="D2443" s="5"/>
      <c r="E2443" s="5">
        <v>1</v>
      </c>
      <c r="F2443" s="5"/>
      <c r="G2443" s="5">
        <v>1</v>
      </c>
    </row>
    <row r="2444" spans="1:7" x14ac:dyDescent="0.2">
      <c r="A2444" s="10">
        <v>42171.383530092593</v>
      </c>
      <c r="B2444" s="5"/>
      <c r="C2444" s="5">
        <v>1</v>
      </c>
      <c r="D2444" s="5"/>
      <c r="E2444" s="5"/>
      <c r="F2444" s="5"/>
      <c r="G2444" s="5">
        <v>1</v>
      </c>
    </row>
    <row r="2445" spans="1:7" x14ac:dyDescent="0.2">
      <c r="A2445" s="10">
        <v>42171.725416666668</v>
      </c>
      <c r="B2445" s="5"/>
      <c r="C2445" s="5"/>
      <c r="D2445" s="5"/>
      <c r="E2445" s="5">
        <v>1</v>
      </c>
      <c r="F2445" s="5"/>
      <c r="G2445" s="5">
        <v>1</v>
      </c>
    </row>
    <row r="2446" spans="1:7" x14ac:dyDescent="0.2">
      <c r="A2446" s="10">
        <v>42171.743969907409</v>
      </c>
      <c r="B2446" s="5"/>
      <c r="C2446" s="5">
        <v>1</v>
      </c>
      <c r="D2446" s="5"/>
      <c r="E2446" s="5"/>
      <c r="F2446" s="5"/>
      <c r="G2446" s="5">
        <v>1</v>
      </c>
    </row>
    <row r="2447" spans="1:7" x14ac:dyDescent="0.2">
      <c r="A2447" s="10">
        <v>42171.758611111109</v>
      </c>
      <c r="B2447" s="5"/>
      <c r="C2447" s="5">
        <v>1</v>
      </c>
      <c r="D2447" s="5"/>
      <c r="E2447" s="5"/>
      <c r="F2447" s="5"/>
      <c r="G2447" s="5">
        <v>1</v>
      </c>
    </row>
    <row r="2448" spans="1:7" x14ac:dyDescent="0.2">
      <c r="A2448" s="10">
        <v>42171.763414351852</v>
      </c>
      <c r="B2448" s="5"/>
      <c r="C2448" s="5"/>
      <c r="D2448" s="5"/>
      <c r="E2448" s="5">
        <v>1</v>
      </c>
      <c r="F2448" s="5"/>
      <c r="G2448" s="5">
        <v>1</v>
      </c>
    </row>
    <row r="2449" spans="1:7" x14ac:dyDescent="0.2">
      <c r="A2449" s="10">
        <v>42171.817384259259</v>
      </c>
      <c r="B2449" s="5"/>
      <c r="C2449" s="5">
        <v>1</v>
      </c>
      <c r="D2449" s="5"/>
      <c r="E2449" s="5"/>
      <c r="F2449" s="5"/>
      <c r="G2449" s="5">
        <v>1</v>
      </c>
    </row>
    <row r="2450" spans="1:7" x14ac:dyDescent="0.2">
      <c r="A2450" s="10">
        <v>42171.824884259258</v>
      </c>
      <c r="B2450" s="5"/>
      <c r="C2450" s="5"/>
      <c r="D2450" s="5"/>
      <c r="E2450" s="5">
        <v>1</v>
      </c>
      <c r="F2450" s="5"/>
      <c r="G2450" s="5">
        <v>1</v>
      </c>
    </row>
    <row r="2451" spans="1:7" x14ac:dyDescent="0.2">
      <c r="A2451" s="10">
        <v>42171.827604166669</v>
      </c>
      <c r="B2451" s="5"/>
      <c r="C2451" s="5">
        <v>1</v>
      </c>
      <c r="D2451" s="5"/>
      <c r="E2451" s="5"/>
      <c r="F2451" s="5"/>
      <c r="G2451" s="5">
        <v>1</v>
      </c>
    </row>
    <row r="2452" spans="1:7" x14ac:dyDescent="0.2">
      <c r="A2452" s="10">
        <v>42171.913090277776</v>
      </c>
      <c r="B2452" s="5"/>
      <c r="C2452" s="5">
        <v>1</v>
      </c>
      <c r="D2452" s="5"/>
      <c r="E2452" s="5"/>
      <c r="F2452" s="5"/>
      <c r="G2452" s="5">
        <v>1</v>
      </c>
    </row>
    <row r="2453" spans="1:7" x14ac:dyDescent="0.2">
      <c r="A2453" s="10">
        <v>42172.439571759256</v>
      </c>
      <c r="B2453" s="5"/>
      <c r="C2453" s="5">
        <v>1</v>
      </c>
      <c r="D2453" s="5"/>
      <c r="E2453" s="5"/>
      <c r="F2453" s="5"/>
      <c r="G2453" s="5">
        <v>1</v>
      </c>
    </row>
    <row r="2454" spans="1:7" x14ac:dyDescent="0.2">
      <c r="A2454" s="10">
        <v>42172.613506944443</v>
      </c>
      <c r="B2454" s="5"/>
      <c r="C2454" s="5">
        <v>1</v>
      </c>
      <c r="D2454" s="5"/>
      <c r="E2454" s="5"/>
      <c r="F2454" s="5"/>
      <c r="G2454" s="5">
        <v>1</v>
      </c>
    </row>
    <row r="2455" spans="1:7" x14ac:dyDescent="0.2">
      <c r="A2455" s="10">
        <v>42172.669027777774</v>
      </c>
      <c r="B2455" s="5"/>
      <c r="C2455" s="5">
        <v>1</v>
      </c>
      <c r="D2455" s="5"/>
      <c r="E2455" s="5"/>
      <c r="F2455" s="5"/>
      <c r="G2455" s="5">
        <v>1</v>
      </c>
    </row>
    <row r="2456" spans="1:7" x14ac:dyDescent="0.2">
      <c r="A2456" s="10">
        <v>42172.686099537037</v>
      </c>
      <c r="B2456" s="5"/>
      <c r="C2456" s="5">
        <v>1</v>
      </c>
      <c r="D2456" s="5"/>
      <c r="E2456" s="5"/>
      <c r="F2456" s="5"/>
      <c r="G2456" s="5">
        <v>1</v>
      </c>
    </row>
    <row r="2457" spans="1:7" x14ac:dyDescent="0.2">
      <c r="A2457" s="10">
        <v>42172.757638888892</v>
      </c>
      <c r="B2457" s="5"/>
      <c r="C2457" s="5"/>
      <c r="D2457" s="5"/>
      <c r="E2457" s="5">
        <v>1</v>
      </c>
      <c r="F2457" s="5"/>
      <c r="G2457" s="5">
        <v>1</v>
      </c>
    </row>
    <row r="2458" spans="1:7" x14ac:dyDescent="0.2">
      <c r="A2458" s="10">
        <v>42172.816423611112</v>
      </c>
      <c r="B2458" s="5">
        <v>1</v>
      </c>
      <c r="C2458" s="5"/>
      <c r="D2458" s="5"/>
      <c r="E2458" s="5"/>
      <c r="F2458" s="5"/>
      <c r="G2458" s="5">
        <v>1</v>
      </c>
    </row>
    <row r="2459" spans="1:7" x14ac:dyDescent="0.2">
      <c r="A2459" s="10">
        <v>42172.906678240739</v>
      </c>
      <c r="B2459" s="5"/>
      <c r="C2459" s="5">
        <v>1</v>
      </c>
      <c r="D2459" s="5"/>
      <c r="E2459" s="5"/>
      <c r="F2459" s="5"/>
      <c r="G2459" s="5">
        <v>1</v>
      </c>
    </row>
    <row r="2460" spans="1:7" x14ac:dyDescent="0.2">
      <c r="A2460" s="10">
        <v>42172.958912037036</v>
      </c>
      <c r="B2460" s="5"/>
      <c r="C2460" s="5">
        <v>1</v>
      </c>
      <c r="D2460" s="5"/>
      <c r="E2460" s="5"/>
      <c r="F2460" s="5"/>
      <c r="G2460" s="5">
        <v>1</v>
      </c>
    </row>
    <row r="2461" spans="1:7" x14ac:dyDescent="0.2">
      <c r="A2461" s="10">
        <v>42173.275740740741</v>
      </c>
      <c r="B2461" s="5"/>
      <c r="C2461" s="5">
        <v>1</v>
      </c>
      <c r="D2461" s="5"/>
      <c r="E2461" s="5"/>
      <c r="F2461" s="5"/>
      <c r="G2461" s="5">
        <v>1</v>
      </c>
    </row>
    <row r="2462" spans="1:7" x14ac:dyDescent="0.2">
      <c r="A2462" s="10">
        <v>42173.466863425929</v>
      </c>
      <c r="B2462" s="5"/>
      <c r="C2462" s="5"/>
      <c r="D2462" s="5"/>
      <c r="E2462" s="5">
        <v>1</v>
      </c>
      <c r="F2462" s="5"/>
      <c r="G2462" s="5">
        <v>1</v>
      </c>
    </row>
    <row r="2463" spans="1:7" x14ac:dyDescent="0.2">
      <c r="A2463" s="10">
        <v>42173.67082175926</v>
      </c>
      <c r="B2463" s="5"/>
      <c r="C2463" s="5">
        <v>1</v>
      </c>
      <c r="D2463" s="5"/>
      <c r="E2463" s="5"/>
      <c r="F2463" s="5"/>
      <c r="G2463" s="5">
        <v>1</v>
      </c>
    </row>
    <row r="2464" spans="1:7" x14ac:dyDescent="0.2">
      <c r="A2464" s="10">
        <v>42173.746342592596</v>
      </c>
      <c r="B2464" s="5"/>
      <c r="C2464" s="5"/>
      <c r="D2464" s="5"/>
      <c r="E2464" s="5">
        <v>1</v>
      </c>
      <c r="F2464" s="5"/>
      <c r="G2464" s="5">
        <v>1</v>
      </c>
    </row>
    <row r="2465" spans="1:7" x14ac:dyDescent="0.2">
      <c r="A2465" s="10">
        <v>42173.803217592591</v>
      </c>
      <c r="B2465" s="5"/>
      <c r="C2465" s="5"/>
      <c r="D2465" s="5"/>
      <c r="E2465" s="5">
        <v>1</v>
      </c>
      <c r="F2465" s="5"/>
      <c r="G2465" s="5">
        <v>1</v>
      </c>
    </row>
    <row r="2466" spans="1:7" x14ac:dyDescent="0.2">
      <c r="A2466" s="10">
        <v>42173.843240740738</v>
      </c>
      <c r="B2466" s="5"/>
      <c r="C2466" s="5">
        <v>1</v>
      </c>
      <c r="D2466" s="5"/>
      <c r="E2466" s="5"/>
      <c r="F2466" s="5"/>
      <c r="G2466" s="5">
        <v>1</v>
      </c>
    </row>
    <row r="2467" spans="1:7" x14ac:dyDescent="0.2">
      <c r="A2467" s="10">
        <v>42173.970127314817</v>
      </c>
      <c r="B2467" s="5"/>
      <c r="C2467" s="5"/>
      <c r="D2467" s="5"/>
      <c r="E2467" s="5">
        <v>1</v>
      </c>
      <c r="F2467" s="5"/>
      <c r="G2467" s="5">
        <v>1</v>
      </c>
    </row>
    <row r="2468" spans="1:7" x14ac:dyDescent="0.2">
      <c r="A2468" s="10">
        <v>42174.780821759261</v>
      </c>
      <c r="B2468" s="5"/>
      <c r="C2468" s="5">
        <v>1</v>
      </c>
      <c r="D2468" s="5"/>
      <c r="E2468" s="5"/>
      <c r="F2468" s="5"/>
      <c r="G2468" s="5">
        <v>1</v>
      </c>
    </row>
    <row r="2469" spans="1:7" x14ac:dyDescent="0.2">
      <c r="A2469" s="10">
        <v>42175.780416666668</v>
      </c>
      <c r="B2469" s="5"/>
      <c r="C2469" s="5">
        <v>1</v>
      </c>
      <c r="D2469" s="5"/>
      <c r="E2469" s="5"/>
      <c r="F2469" s="5"/>
      <c r="G2469" s="5">
        <v>1</v>
      </c>
    </row>
    <row r="2470" spans="1:7" x14ac:dyDescent="0.2">
      <c r="A2470" s="10">
        <v>42175.816365740742</v>
      </c>
      <c r="B2470" s="5"/>
      <c r="C2470" s="5"/>
      <c r="D2470" s="5"/>
      <c r="E2470" s="5">
        <v>1</v>
      </c>
      <c r="F2470" s="5"/>
      <c r="G2470" s="5">
        <v>1</v>
      </c>
    </row>
    <row r="2471" spans="1:7" x14ac:dyDescent="0.2">
      <c r="A2471" s="10">
        <v>42175.948981481481</v>
      </c>
      <c r="B2471" s="5"/>
      <c r="C2471" s="5">
        <v>1</v>
      </c>
      <c r="D2471" s="5"/>
      <c r="E2471" s="5"/>
      <c r="F2471" s="5"/>
      <c r="G2471" s="5">
        <v>1</v>
      </c>
    </row>
    <row r="2472" spans="1:7" x14ac:dyDescent="0.2">
      <c r="A2472" s="10">
        <v>42176.419039351851</v>
      </c>
      <c r="B2472" s="5"/>
      <c r="C2472" s="5"/>
      <c r="D2472" s="5"/>
      <c r="E2472" s="5">
        <v>1</v>
      </c>
      <c r="F2472" s="5"/>
      <c r="G2472" s="5">
        <v>1</v>
      </c>
    </row>
    <row r="2473" spans="1:7" x14ac:dyDescent="0.2">
      <c r="A2473" s="10">
        <v>42177.007071759261</v>
      </c>
      <c r="B2473" s="5"/>
      <c r="C2473" s="5"/>
      <c r="D2473" s="5"/>
      <c r="E2473" s="5">
        <v>1</v>
      </c>
      <c r="F2473" s="5"/>
      <c r="G2473" s="5">
        <v>1</v>
      </c>
    </row>
    <row r="2474" spans="1:7" x14ac:dyDescent="0.2">
      <c r="A2474" s="10">
        <v>42177.491388888891</v>
      </c>
      <c r="B2474" s="5"/>
      <c r="C2474" s="5">
        <v>1</v>
      </c>
      <c r="D2474" s="5"/>
      <c r="E2474" s="5"/>
      <c r="F2474" s="5"/>
      <c r="G2474" s="5">
        <v>1</v>
      </c>
    </row>
    <row r="2475" spans="1:7" x14ac:dyDescent="0.2">
      <c r="A2475" s="10">
        <v>42177.543171296296</v>
      </c>
      <c r="B2475" s="5"/>
      <c r="C2475" s="5">
        <v>1</v>
      </c>
      <c r="D2475" s="5"/>
      <c r="E2475" s="5"/>
      <c r="F2475" s="5"/>
      <c r="G2475" s="5">
        <v>1</v>
      </c>
    </row>
    <row r="2476" spans="1:7" x14ac:dyDescent="0.2">
      <c r="A2476" s="10">
        <v>42177.761782407404</v>
      </c>
      <c r="B2476" s="5"/>
      <c r="C2476" s="5"/>
      <c r="D2476" s="5"/>
      <c r="E2476" s="5">
        <v>1</v>
      </c>
      <c r="F2476" s="5"/>
      <c r="G2476" s="5">
        <v>1</v>
      </c>
    </row>
    <row r="2477" spans="1:7" x14ac:dyDescent="0.2">
      <c r="A2477" s="10">
        <v>42177.791909722226</v>
      </c>
      <c r="B2477" s="5"/>
      <c r="C2477" s="5"/>
      <c r="D2477" s="5"/>
      <c r="E2477" s="5">
        <v>1</v>
      </c>
      <c r="F2477" s="5"/>
      <c r="G2477" s="5">
        <v>1</v>
      </c>
    </row>
    <row r="2478" spans="1:7" x14ac:dyDescent="0.2">
      <c r="A2478" s="10">
        <v>42177.964201388888</v>
      </c>
      <c r="B2478" s="5"/>
      <c r="C2478" s="5">
        <v>1</v>
      </c>
      <c r="D2478" s="5"/>
      <c r="E2478" s="5"/>
      <c r="F2478" s="5"/>
      <c r="G2478" s="5">
        <v>1</v>
      </c>
    </row>
    <row r="2479" spans="1:7" x14ac:dyDescent="0.2">
      <c r="A2479" s="10">
        <v>42178.282372685186</v>
      </c>
      <c r="B2479" s="5"/>
      <c r="C2479" s="5"/>
      <c r="D2479" s="5"/>
      <c r="E2479" s="5">
        <v>1</v>
      </c>
      <c r="F2479" s="5"/>
      <c r="G2479" s="5">
        <v>1</v>
      </c>
    </row>
    <row r="2480" spans="1:7" x14ac:dyDescent="0.2">
      <c r="A2480" s="10">
        <v>42178.614571759259</v>
      </c>
      <c r="B2480" s="5"/>
      <c r="C2480" s="5">
        <v>1</v>
      </c>
      <c r="D2480" s="5"/>
      <c r="E2480" s="5"/>
      <c r="F2480" s="5"/>
      <c r="G2480" s="5">
        <v>1</v>
      </c>
    </row>
    <row r="2481" spans="1:7" x14ac:dyDescent="0.2">
      <c r="A2481" s="10">
        <v>42178.815891203703</v>
      </c>
      <c r="B2481" s="5"/>
      <c r="C2481" s="5">
        <v>1</v>
      </c>
      <c r="D2481" s="5"/>
      <c r="E2481" s="5"/>
      <c r="F2481" s="5"/>
      <c r="G2481" s="5">
        <v>1</v>
      </c>
    </row>
    <row r="2482" spans="1:7" x14ac:dyDescent="0.2">
      <c r="A2482" s="10">
        <v>42179.160752314812</v>
      </c>
      <c r="B2482" s="5"/>
      <c r="C2482" s="5"/>
      <c r="D2482" s="5"/>
      <c r="E2482" s="5">
        <v>1</v>
      </c>
      <c r="F2482" s="5"/>
      <c r="G2482" s="5">
        <v>1</v>
      </c>
    </row>
    <row r="2483" spans="1:7" x14ac:dyDescent="0.2">
      <c r="A2483" s="10">
        <v>42179.306388888886</v>
      </c>
      <c r="B2483" s="5"/>
      <c r="C2483" s="5">
        <v>1</v>
      </c>
      <c r="D2483" s="5"/>
      <c r="E2483" s="5"/>
      <c r="F2483" s="5"/>
      <c r="G2483" s="5">
        <v>1</v>
      </c>
    </row>
    <row r="2484" spans="1:7" x14ac:dyDescent="0.2">
      <c r="A2484" s="10">
        <v>42179.344988425924</v>
      </c>
      <c r="B2484" s="5"/>
      <c r="C2484" s="5"/>
      <c r="D2484" s="5"/>
      <c r="E2484" s="5">
        <v>1</v>
      </c>
      <c r="F2484" s="5"/>
      <c r="G2484" s="5">
        <v>1</v>
      </c>
    </row>
    <row r="2485" spans="1:7" x14ac:dyDescent="0.2">
      <c r="A2485" s="10">
        <v>42179.653379629628</v>
      </c>
      <c r="B2485" s="5">
        <v>1</v>
      </c>
      <c r="C2485" s="5"/>
      <c r="D2485" s="5"/>
      <c r="E2485" s="5"/>
      <c r="F2485" s="5"/>
      <c r="G2485" s="5">
        <v>1</v>
      </c>
    </row>
    <row r="2486" spans="1:7" x14ac:dyDescent="0.2">
      <c r="A2486" s="10">
        <v>42179.854629629626</v>
      </c>
      <c r="B2486" s="5"/>
      <c r="C2486" s="5"/>
      <c r="D2486" s="5"/>
      <c r="E2486" s="5">
        <v>1</v>
      </c>
      <c r="F2486" s="5"/>
      <c r="G2486" s="5">
        <v>1</v>
      </c>
    </row>
    <row r="2487" spans="1:7" x14ac:dyDescent="0.2">
      <c r="A2487" s="10">
        <v>42179.898472222223</v>
      </c>
      <c r="B2487" s="5"/>
      <c r="C2487" s="5"/>
      <c r="D2487" s="5"/>
      <c r="E2487" s="5">
        <v>1</v>
      </c>
      <c r="F2487" s="5"/>
      <c r="G2487" s="5">
        <v>1</v>
      </c>
    </row>
    <row r="2488" spans="1:7" x14ac:dyDescent="0.2">
      <c r="A2488" s="10">
        <v>42180.145787037036</v>
      </c>
      <c r="B2488" s="5">
        <v>1</v>
      </c>
      <c r="C2488" s="5"/>
      <c r="D2488" s="5"/>
      <c r="E2488" s="5"/>
      <c r="F2488" s="5"/>
      <c r="G2488" s="5">
        <v>1</v>
      </c>
    </row>
    <row r="2489" spans="1:7" x14ac:dyDescent="0.2">
      <c r="A2489" s="10">
        <v>42180.186041666668</v>
      </c>
      <c r="B2489" s="5"/>
      <c r="C2489" s="5">
        <v>1</v>
      </c>
      <c r="D2489" s="5"/>
      <c r="E2489" s="5"/>
      <c r="F2489" s="5"/>
      <c r="G2489" s="5">
        <v>1</v>
      </c>
    </row>
    <row r="2490" spans="1:7" x14ac:dyDescent="0.2">
      <c r="A2490" s="10">
        <v>42180.390277777777</v>
      </c>
      <c r="B2490" s="5"/>
      <c r="C2490" s="5">
        <v>1</v>
      </c>
      <c r="D2490" s="5"/>
      <c r="E2490" s="5"/>
      <c r="F2490" s="5"/>
      <c r="G2490" s="5">
        <v>1</v>
      </c>
    </row>
    <row r="2491" spans="1:7" x14ac:dyDescent="0.2">
      <c r="A2491" s="10">
        <v>42181.902037037034</v>
      </c>
      <c r="B2491" s="5"/>
      <c r="C2491" s="5">
        <v>1</v>
      </c>
      <c r="D2491" s="5"/>
      <c r="E2491" s="5"/>
      <c r="F2491" s="5"/>
      <c r="G2491" s="5">
        <v>1</v>
      </c>
    </row>
    <row r="2492" spans="1:7" x14ac:dyDescent="0.2">
      <c r="A2492" s="10">
        <v>42182.008402777778</v>
      </c>
      <c r="B2492" s="5"/>
      <c r="C2492" s="5">
        <v>1</v>
      </c>
      <c r="D2492" s="5"/>
      <c r="E2492" s="5"/>
      <c r="F2492" s="5"/>
      <c r="G2492" s="5">
        <v>1</v>
      </c>
    </row>
    <row r="2493" spans="1:7" x14ac:dyDescent="0.2">
      <c r="A2493" s="10">
        <v>42182.062476851854</v>
      </c>
      <c r="B2493" s="5"/>
      <c r="C2493" s="5">
        <v>1</v>
      </c>
      <c r="D2493" s="5"/>
      <c r="E2493" s="5"/>
      <c r="F2493" s="5"/>
      <c r="G2493" s="5">
        <v>1</v>
      </c>
    </row>
    <row r="2494" spans="1:7" x14ac:dyDescent="0.2">
      <c r="A2494" s="10">
        <v>42182.108252314814</v>
      </c>
      <c r="B2494" s="5"/>
      <c r="C2494" s="5"/>
      <c r="D2494" s="5"/>
      <c r="E2494" s="5">
        <v>1</v>
      </c>
      <c r="F2494" s="5"/>
      <c r="G2494" s="5">
        <v>1</v>
      </c>
    </row>
    <row r="2495" spans="1:7" x14ac:dyDescent="0.2">
      <c r="A2495" s="10">
        <v>42182.234456018516</v>
      </c>
      <c r="B2495" s="5"/>
      <c r="C2495" s="5">
        <v>1</v>
      </c>
      <c r="D2495" s="5"/>
      <c r="E2495" s="5"/>
      <c r="F2495" s="5"/>
      <c r="G2495" s="5">
        <v>1</v>
      </c>
    </row>
    <row r="2496" spans="1:7" x14ac:dyDescent="0.2">
      <c r="A2496" s="10">
        <v>42183.231006944443</v>
      </c>
      <c r="B2496" s="5"/>
      <c r="C2496" s="5"/>
      <c r="D2496" s="5"/>
      <c r="E2496" s="5">
        <v>1</v>
      </c>
      <c r="F2496" s="5"/>
      <c r="G2496" s="5">
        <v>1</v>
      </c>
    </row>
    <row r="2497" spans="1:7" x14ac:dyDescent="0.2">
      <c r="A2497" s="10">
        <v>42184.185844907406</v>
      </c>
      <c r="B2497" s="5"/>
      <c r="C2497" s="5">
        <v>1</v>
      </c>
      <c r="D2497" s="5"/>
      <c r="E2497" s="5"/>
      <c r="F2497" s="5"/>
      <c r="G2497" s="5">
        <v>1</v>
      </c>
    </row>
    <row r="2498" spans="1:7" x14ac:dyDescent="0.2">
      <c r="A2498" s="10">
        <v>42184.209537037037</v>
      </c>
      <c r="B2498" s="5"/>
      <c r="C2498" s="5"/>
      <c r="D2498" s="5"/>
      <c r="E2498" s="5">
        <v>1</v>
      </c>
      <c r="F2498" s="5"/>
      <c r="G2498" s="5">
        <v>1</v>
      </c>
    </row>
    <row r="2499" spans="1:7" x14ac:dyDescent="0.2">
      <c r="A2499" s="10">
        <v>42184.572881944441</v>
      </c>
      <c r="B2499" s="5"/>
      <c r="C2499" s="5"/>
      <c r="D2499" s="5"/>
      <c r="E2499" s="5">
        <v>1</v>
      </c>
      <c r="F2499" s="5"/>
      <c r="G2499" s="5">
        <v>1</v>
      </c>
    </row>
    <row r="2500" spans="1:7" x14ac:dyDescent="0.2">
      <c r="A2500" s="10">
        <v>42184.626250000001</v>
      </c>
      <c r="B2500" s="5"/>
      <c r="C2500" s="5"/>
      <c r="D2500" s="5"/>
      <c r="E2500" s="5">
        <v>1</v>
      </c>
      <c r="F2500" s="5"/>
      <c r="G2500" s="5">
        <v>1</v>
      </c>
    </row>
    <row r="2501" spans="1:7" x14ac:dyDescent="0.2">
      <c r="A2501" s="10">
        <v>42184.646863425929</v>
      </c>
      <c r="B2501" s="5"/>
      <c r="C2501" s="5"/>
      <c r="D2501" s="5"/>
      <c r="E2501" s="5">
        <v>1</v>
      </c>
      <c r="F2501" s="5"/>
      <c r="G2501" s="5">
        <v>1</v>
      </c>
    </row>
    <row r="2502" spans="1:7" x14ac:dyDescent="0.2">
      <c r="A2502" s="10">
        <v>42184.81653935185</v>
      </c>
      <c r="B2502" s="5"/>
      <c r="C2502" s="5"/>
      <c r="D2502" s="5"/>
      <c r="E2502" s="5">
        <v>1</v>
      </c>
      <c r="F2502" s="5"/>
      <c r="G2502" s="5">
        <v>1</v>
      </c>
    </row>
    <row r="2503" spans="1:7" x14ac:dyDescent="0.2">
      <c r="A2503" s="10">
        <v>42184.874675925923</v>
      </c>
      <c r="B2503" s="5"/>
      <c r="C2503" s="5"/>
      <c r="D2503" s="5"/>
      <c r="E2503" s="5">
        <v>1</v>
      </c>
      <c r="F2503" s="5"/>
      <c r="G2503" s="5">
        <v>1</v>
      </c>
    </row>
    <row r="2504" spans="1:7" x14ac:dyDescent="0.2">
      <c r="A2504" s="10">
        <v>42185.058993055558</v>
      </c>
      <c r="B2504" s="5"/>
      <c r="C2504" s="5">
        <v>1</v>
      </c>
      <c r="D2504" s="5"/>
      <c r="E2504" s="5"/>
      <c r="F2504" s="5"/>
      <c r="G2504" s="5">
        <v>1</v>
      </c>
    </row>
    <row r="2505" spans="1:7" x14ac:dyDescent="0.2">
      <c r="A2505" s="10">
        <v>42185.267245370371</v>
      </c>
      <c r="B2505" s="5"/>
      <c r="C2505" s="5"/>
      <c r="D2505" s="5"/>
      <c r="E2505" s="5">
        <v>1</v>
      </c>
      <c r="F2505" s="5"/>
      <c r="G2505" s="5">
        <v>1</v>
      </c>
    </row>
    <row r="2506" spans="1:7" x14ac:dyDescent="0.2">
      <c r="A2506" s="10">
        <v>42185.397673611114</v>
      </c>
      <c r="B2506" s="5"/>
      <c r="C2506" s="5">
        <v>1</v>
      </c>
      <c r="D2506" s="5"/>
      <c r="E2506" s="5"/>
      <c r="F2506" s="5"/>
      <c r="G2506" s="5">
        <v>1</v>
      </c>
    </row>
    <row r="2507" spans="1:7" x14ac:dyDescent="0.2">
      <c r="A2507" s="10">
        <v>42185.521087962959</v>
      </c>
      <c r="B2507" s="5"/>
      <c r="C2507" s="5"/>
      <c r="D2507" s="5"/>
      <c r="E2507" s="5">
        <v>1</v>
      </c>
      <c r="F2507" s="5"/>
      <c r="G2507" s="5">
        <v>1</v>
      </c>
    </row>
    <row r="2508" spans="1:7" x14ac:dyDescent="0.2">
      <c r="A2508" s="10">
        <v>42185.556157407409</v>
      </c>
      <c r="B2508" s="5"/>
      <c r="C2508" s="5"/>
      <c r="D2508" s="5"/>
      <c r="E2508" s="5">
        <v>1</v>
      </c>
      <c r="F2508" s="5"/>
      <c r="G2508" s="5">
        <v>1</v>
      </c>
    </row>
    <row r="2509" spans="1:7" x14ac:dyDescent="0.2">
      <c r="A2509" s="10">
        <v>42186.01116898148</v>
      </c>
      <c r="B2509" s="5"/>
      <c r="C2509" s="5">
        <v>1</v>
      </c>
      <c r="D2509" s="5"/>
      <c r="E2509" s="5"/>
      <c r="F2509" s="5"/>
      <c r="G2509" s="5">
        <v>1</v>
      </c>
    </row>
    <row r="2510" spans="1:7" x14ac:dyDescent="0.2">
      <c r="A2510" s="10">
        <v>42186.257418981484</v>
      </c>
      <c r="B2510" s="5">
        <v>1</v>
      </c>
      <c r="C2510" s="5"/>
      <c r="D2510" s="5"/>
      <c r="E2510" s="5"/>
      <c r="F2510" s="5"/>
      <c r="G2510" s="5">
        <v>1</v>
      </c>
    </row>
    <row r="2511" spans="1:7" x14ac:dyDescent="0.2">
      <c r="A2511" s="10">
        <v>42186.855879629627</v>
      </c>
      <c r="B2511" s="5"/>
      <c r="C2511" s="5"/>
      <c r="D2511" s="5"/>
      <c r="E2511" s="5">
        <v>1</v>
      </c>
      <c r="F2511" s="5"/>
      <c r="G2511" s="5">
        <v>1</v>
      </c>
    </row>
    <row r="2512" spans="1:7" x14ac:dyDescent="0.2">
      <c r="A2512" s="10">
        <v>42187.125625000001</v>
      </c>
      <c r="B2512" s="5"/>
      <c r="C2512" s="5"/>
      <c r="D2512" s="5"/>
      <c r="E2512" s="5">
        <v>1</v>
      </c>
      <c r="F2512" s="5"/>
      <c r="G2512" s="5">
        <v>1</v>
      </c>
    </row>
    <row r="2513" spans="1:7" x14ac:dyDescent="0.2">
      <c r="A2513" s="10">
        <v>42187.281678240739</v>
      </c>
      <c r="B2513" s="5"/>
      <c r="C2513" s="5">
        <v>1</v>
      </c>
      <c r="D2513" s="5"/>
      <c r="E2513" s="5"/>
      <c r="F2513" s="5"/>
      <c r="G2513" s="5">
        <v>1</v>
      </c>
    </row>
    <row r="2514" spans="1:7" x14ac:dyDescent="0.2">
      <c r="A2514" s="10">
        <v>42187.920972222222</v>
      </c>
      <c r="B2514" s="5">
        <v>1</v>
      </c>
      <c r="C2514" s="5"/>
      <c r="D2514" s="5"/>
      <c r="E2514" s="5"/>
      <c r="F2514" s="5"/>
      <c r="G2514" s="5">
        <v>1</v>
      </c>
    </row>
    <row r="2515" spans="1:7" x14ac:dyDescent="0.2">
      <c r="A2515" s="10">
        <v>42187.940081018518</v>
      </c>
      <c r="B2515" s="5"/>
      <c r="C2515" s="5">
        <v>1</v>
      </c>
      <c r="D2515" s="5"/>
      <c r="E2515" s="5"/>
      <c r="F2515" s="5"/>
      <c r="G2515" s="5">
        <v>1</v>
      </c>
    </row>
    <row r="2516" spans="1:7" x14ac:dyDescent="0.2">
      <c r="A2516" s="10">
        <v>42188.012777777774</v>
      </c>
      <c r="B2516" s="5"/>
      <c r="C2516" s="5">
        <v>1</v>
      </c>
      <c r="D2516" s="5"/>
      <c r="E2516" s="5"/>
      <c r="F2516" s="5"/>
      <c r="G2516" s="5">
        <v>1</v>
      </c>
    </row>
    <row r="2517" spans="1:7" x14ac:dyDescent="0.2">
      <c r="A2517" s="10">
        <v>42188.252199074072</v>
      </c>
      <c r="B2517" s="5"/>
      <c r="C2517" s="5">
        <v>1</v>
      </c>
      <c r="D2517" s="5"/>
      <c r="E2517" s="5"/>
      <c r="F2517" s="5"/>
      <c r="G2517" s="5">
        <v>1</v>
      </c>
    </row>
    <row r="2518" spans="1:7" x14ac:dyDescent="0.2">
      <c r="A2518" s="10">
        <v>42188.467499999999</v>
      </c>
      <c r="B2518" s="5"/>
      <c r="C2518" s="5"/>
      <c r="D2518" s="5"/>
      <c r="E2518" s="5">
        <v>1</v>
      </c>
      <c r="F2518" s="5"/>
      <c r="G2518" s="5">
        <v>1</v>
      </c>
    </row>
    <row r="2519" spans="1:7" x14ac:dyDescent="0.2">
      <c r="A2519" s="10">
        <v>42188.803622685184</v>
      </c>
      <c r="B2519" s="5">
        <v>1</v>
      </c>
      <c r="C2519" s="5"/>
      <c r="D2519" s="5"/>
      <c r="E2519" s="5"/>
      <c r="F2519" s="5"/>
      <c r="G2519" s="5">
        <v>1</v>
      </c>
    </row>
    <row r="2520" spans="1:7" x14ac:dyDescent="0.2">
      <c r="A2520" s="10">
        <v>42188.832939814813</v>
      </c>
      <c r="B2520" s="5"/>
      <c r="C2520" s="5">
        <v>1</v>
      </c>
      <c r="D2520" s="5"/>
      <c r="E2520" s="5"/>
      <c r="F2520" s="5"/>
      <c r="G2520" s="5">
        <v>1</v>
      </c>
    </row>
    <row r="2521" spans="1:7" x14ac:dyDescent="0.2">
      <c r="A2521" s="10">
        <v>42189.031041666669</v>
      </c>
      <c r="B2521" s="5"/>
      <c r="C2521" s="5">
        <v>1</v>
      </c>
      <c r="D2521" s="5"/>
      <c r="E2521" s="5"/>
      <c r="F2521" s="5"/>
      <c r="G2521" s="5">
        <v>1</v>
      </c>
    </row>
    <row r="2522" spans="1:7" x14ac:dyDescent="0.2">
      <c r="A2522" s="10">
        <v>42189.673263888886</v>
      </c>
      <c r="B2522" s="5"/>
      <c r="C2522" s="5">
        <v>1</v>
      </c>
      <c r="D2522" s="5"/>
      <c r="E2522" s="5"/>
      <c r="F2522" s="5"/>
      <c r="G2522" s="5">
        <v>1</v>
      </c>
    </row>
    <row r="2523" spans="1:7" x14ac:dyDescent="0.2">
      <c r="A2523" s="10">
        <v>42191.023530092592</v>
      </c>
      <c r="B2523" s="5"/>
      <c r="C2523" s="5">
        <v>1</v>
      </c>
      <c r="D2523" s="5"/>
      <c r="E2523" s="5"/>
      <c r="F2523" s="5"/>
      <c r="G2523" s="5">
        <v>1</v>
      </c>
    </row>
    <row r="2524" spans="1:7" x14ac:dyDescent="0.2">
      <c r="A2524" s="10">
        <v>42191.363506944443</v>
      </c>
      <c r="B2524" s="5"/>
      <c r="C2524" s="5"/>
      <c r="D2524" s="5"/>
      <c r="E2524" s="5">
        <v>1</v>
      </c>
      <c r="F2524" s="5"/>
      <c r="G2524" s="5">
        <v>1</v>
      </c>
    </row>
    <row r="2525" spans="1:7" x14ac:dyDescent="0.2">
      <c r="A2525" s="10">
        <v>42191.70175925926</v>
      </c>
      <c r="B2525" s="5">
        <v>1</v>
      </c>
      <c r="C2525" s="5"/>
      <c r="D2525" s="5"/>
      <c r="E2525" s="5"/>
      <c r="F2525" s="5"/>
      <c r="G2525" s="5">
        <v>1</v>
      </c>
    </row>
    <row r="2526" spans="1:7" x14ac:dyDescent="0.2">
      <c r="A2526" s="10">
        <v>42191.824062500003</v>
      </c>
      <c r="B2526" s="5"/>
      <c r="C2526" s="5">
        <v>1</v>
      </c>
      <c r="D2526" s="5"/>
      <c r="E2526" s="5"/>
      <c r="F2526" s="5"/>
      <c r="G2526" s="5">
        <v>1</v>
      </c>
    </row>
    <row r="2527" spans="1:7" x14ac:dyDescent="0.2">
      <c r="A2527" s="10">
        <v>42192.462048611109</v>
      </c>
      <c r="B2527" s="5"/>
      <c r="C2527" s="5">
        <v>1</v>
      </c>
      <c r="D2527" s="5"/>
      <c r="E2527" s="5"/>
      <c r="F2527" s="5"/>
      <c r="G2527" s="5">
        <v>1</v>
      </c>
    </row>
    <row r="2528" spans="1:7" x14ac:dyDescent="0.2">
      <c r="A2528" s="10">
        <v>42192.591944444444</v>
      </c>
      <c r="B2528" s="5"/>
      <c r="C2528" s="5"/>
      <c r="D2528" s="5"/>
      <c r="E2528" s="5">
        <v>1</v>
      </c>
      <c r="F2528" s="5"/>
      <c r="G2528" s="5">
        <v>1</v>
      </c>
    </row>
    <row r="2529" spans="1:7" x14ac:dyDescent="0.2">
      <c r="A2529" s="10">
        <v>42192.64707175926</v>
      </c>
      <c r="B2529" s="5"/>
      <c r="C2529" s="5"/>
      <c r="D2529" s="5"/>
      <c r="E2529" s="5">
        <v>1</v>
      </c>
      <c r="F2529" s="5"/>
      <c r="G2529" s="5">
        <v>1</v>
      </c>
    </row>
    <row r="2530" spans="1:7" x14ac:dyDescent="0.2">
      <c r="A2530" s="10">
        <v>42192.675821759258</v>
      </c>
      <c r="B2530" s="5"/>
      <c r="C2530" s="5">
        <v>1</v>
      </c>
      <c r="D2530" s="5"/>
      <c r="E2530" s="5"/>
      <c r="F2530" s="5"/>
      <c r="G2530" s="5">
        <v>1</v>
      </c>
    </row>
    <row r="2531" spans="1:7" x14ac:dyDescent="0.2">
      <c r="A2531" s="10">
        <v>42192.816238425927</v>
      </c>
      <c r="B2531" s="5"/>
      <c r="C2531" s="5">
        <v>1</v>
      </c>
      <c r="D2531" s="5"/>
      <c r="E2531" s="5"/>
      <c r="F2531" s="5"/>
      <c r="G2531" s="5">
        <v>1</v>
      </c>
    </row>
    <row r="2532" spans="1:7" x14ac:dyDescent="0.2">
      <c r="A2532" s="10">
        <v>42192.905694444446</v>
      </c>
      <c r="B2532" s="5"/>
      <c r="C2532" s="5">
        <v>1</v>
      </c>
      <c r="D2532" s="5"/>
      <c r="E2532" s="5"/>
      <c r="F2532" s="5"/>
      <c r="G2532" s="5">
        <v>1</v>
      </c>
    </row>
    <row r="2533" spans="1:7" x14ac:dyDescent="0.2">
      <c r="A2533" s="10">
        <v>42192.933958333335</v>
      </c>
      <c r="B2533" s="5"/>
      <c r="C2533" s="5"/>
      <c r="D2533" s="5"/>
      <c r="E2533" s="5">
        <v>1</v>
      </c>
      <c r="F2533" s="5"/>
      <c r="G2533" s="5">
        <v>1</v>
      </c>
    </row>
    <row r="2534" spans="1:7" x14ac:dyDescent="0.2">
      <c r="A2534" s="10">
        <v>42193.482291666667</v>
      </c>
      <c r="B2534" s="5"/>
      <c r="C2534" s="5">
        <v>1</v>
      </c>
      <c r="D2534" s="5"/>
      <c r="E2534" s="5"/>
      <c r="F2534" s="5"/>
      <c r="G2534" s="5">
        <v>1</v>
      </c>
    </row>
    <row r="2535" spans="1:7" x14ac:dyDescent="0.2">
      <c r="A2535" s="10">
        <v>42193.650671296295</v>
      </c>
      <c r="B2535" s="5"/>
      <c r="C2535" s="5"/>
      <c r="D2535" s="5"/>
      <c r="E2535" s="5">
        <v>1</v>
      </c>
      <c r="F2535" s="5"/>
      <c r="G2535" s="5">
        <v>1</v>
      </c>
    </row>
    <row r="2536" spans="1:7" x14ac:dyDescent="0.2">
      <c r="A2536" s="10">
        <v>42193.723912037036</v>
      </c>
      <c r="B2536" s="5"/>
      <c r="C2536" s="5"/>
      <c r="D2536" s="5"/>
      <c r="E2536" s="5">
        <v>1</v>
      </c>
      <c r="F2536" s="5"/>
      <c r="G2536" s="5">
        <v>1</v>
      </c>
    </row>
    <row r="2537" spans="1:7" x14ac:dyDescent="0.2">
      <c r="A2537" s="10">
        <v>42193.771481481483</v>
      </c>
      <c r="B2537" s="5"/>
      <c r="C2537" s="5"/>
      <c r="D2537" s="5"/>
      <c r="E2537" s="5">
        <v>1</v>
      </c>
      <c r="F2537" s="5"/>
      <c r="G2537" s="5">
        <v>1</v>
      </c>
    </row>
    <row r="2538" spans="1:7" x14ac:dyDescent="0.2">
      <c r="A2538" s="10">
        <v>42193.813530092593</v>
      </c>
      <c r="B2538" s="5"/>
      <c r="C2538" s="5"/>
      <c r="D2538" s="5"/>
      <c r="E2538" s="5">
        <v>1</v>
      </c>
      <c r="F2538" s="5"/>
      <c r="G2538" s="5">
        <v>1</v>
      </c>
    </row>
    <row r="2539" spans="1:7" x14ac:dyDescent="0.2">
      <c r="A2539" s="10">
        <v>42193.941759259258</v>
      </c>
      <c r="B2539" s="5">
        <v>1</v>
      </c>
      <c r="C2539" s="5"/>
      <c r="D2539" s="5"/>
      <c r="E2539" s="5"/>
      <c r="F2539" s="5"/>
      <c r="G2539" s="5">
        <v>1</v>
      </c>
    </row>
    <row r="2540" spans="1:7" x14ac:dyDescent="0.2">
      <c r="A2540" s="10">
        <v>42194.09615740741</v>
      </c>
      <c r="B2540" s="5"/>
      <c r="C2540" s="5"/>
      <c r="D2540" s="5"/>
      <c r="E2540" s="5">
        <v>1</v>
      </c>
      <c r="F2540" s="5"/>
      <c r="G2540" s="5">
        <v>1</v>
      </c>
    </row>
    <row r="2541" spans="1:7" x14ac:dyDescent="0.2">
      <c r="A2541" s="10">
        <v>42194.357731481483</v>
      </c>
      <c r="B2541" s="5">
        <v>1</v>
      </c>
      <c r="C2541" s="5"/>
      <c r="D2541" s="5"/>
      <c r="E2541" s="5"/>
      <c r="F2541" s="5"/>
      <c r="G2541" s="5">
        <v>1</v>
      </c>
    </row>
    <row r="2542" spans="1:7" x14ac:dyDescent="0.2">
      <c r="A2542" s="10">
        <v>42194.648344907408</v>
      </c>
      <c r="B2542" s="5">
        <v>1</v>
      </c>
      <c r="C2542" s="5"/>
      <c r="D2542" s="5"/>
      <c r="E2542" s="5"/>
      <c r="F2542" s="5"/>
      <c r="G2542" s="5">
        <v>1</v>
      </c>
    </row>
    <row r="2543" spans="1:7" x14ac:dyDescent="0.2">
      <c r="A2543" s="10">
        <v>42194.75167824074</v>
      </c>
      <c r="B2543" s="5"/>
      <c r="C2543" s="5"/>
      <c r="D2543" s="5"/>
      <c r="E2543" s="5">
        <v>1</v>
      </c>
      <c r="F2543" s="5"/>
      <c r="G2543" s="5">
        <v>1</v>
      </c>
    </row>
    <row r="2544" spans="1:7" x14ac:dyDescent="0.2">
      <c r="A2544" s="10">
        <v>42194.833784722221</v>
      </c>
      <c r="B2544" s="5"/>
      <c r="C2544" s="5">
        <v>1</v>
      </c>
      <c r="D2544" s="5"/>
      <c r="E2544" s="5"/>
      <c r="F2544" s="5"/>
      <c r="G2544" s="5">
        <v>1</v>
      </c>
    </row>
    <row r="2545" spans="1:7" x14ac:dyDescent="0.2">
      <c r="A2545" s="10">
        <v>42195.187534722223</v>
      </c>
      <c r="B2545" s="5">
        <v>1</v>
      </c>
      <c r="C2545" s="5"/>
      <c r="D2545" s="5"/>
      <c r="E2545" s="5"/>
      <c r="F2545" s="5"/>
      <c r="G2545" s="5">
        <v>1</v>
      </c>
    </row>
    <row r="2546" spans="1:7" x14ac:dyDescent="0.2">
      <c r="A2546" s="10">
        <v>42195.643865740742</v>
      </c>
      <c r="B2546" s="5"/>
      <c r="C2546" s="5">
        <v>1</v>
      </c>
      <c r="D2546" s="5"/>
      <c r="E2546" s="5"/>
      <c r="F2546" s="5"/>
      <c r="G2546" s="5">
        <v>1</v>
      </c>
    </row>
    <row r="2547" spans="1:7" x14ac:dyDescent="0.2">
      <c r="A2547" s="10">
        <v>42195.749745370369</v>
      </c>
      <c r="B2547" s="5"/>
      <c r="C2547" s="5"/>
      <c r="D2547" s="5"/>
      <c r="E2547" s="5">
        <v>1</v>
      </c>
      <c r="F2547" s="5"/>
      <c r="G2547" s="5">
        <v>1</v>
      </c>
    </row>
    <row r="2548" spans="1:7" x14ac:dyDescent="0.2">
      <c r="A2548" s="10">
        <v>42196.028703703705</v>
      </c>
      <c r="B2548" s="5"/>
      <c r="C2548" s="5"/>
      <c r="D2548" s="5"/>
      <c r="E2548" s="5">
        <v>1</v>
      </c>
      <c r="F2548" s="5"/>
      <c r="G2548" s="5">
        <v>1</v>
      </c>
    </row>
    <row r="2549" spans="1:7" x14ac:dyDescent="0.2">
      <c r="A2549" s="10">
        <v>42196.166875000003</v>
      </c>
      <c r="B2549" s="5"/>
      <c r="C2549" s="5">
        <v>1</v>
      </c>
      <c r="D2549" s="5"/>
      <c r="E2549" s="5"/>
      <c r="F2549" s="5"/>
      <c r="G2549" s="5">
        <v>1</v>
      </c>
    </row>
    <row r="2550" spans="1:7" x14ac:dyDescent="0.2">
      <c r="A2550" s="10">
        <v>42196.928668981483</v>
      </c>
      <c r="B2550" s="5"/>
      <c r="C2550" s="5"/>
      <c r="D2550" s="5"/>
      <c r="E2550" s="5">
        <v>1</v>
      </c>
      <c r="F2550" s="5"/>
      <c r="G2550" s="5">
        <v>1</v>
      </c>
    </row>
    <row r="2551" spans="1:7" x14ac:dyDescent="0.2">
      <c r="A2551" s="10">
        <v>42197.771990740737</v>
      </c>
      <c r="B2551" s="5"/>
      <c r="C2551" s="5"/>
      <c r="D2551" s="5"/>
      <c r="E2551" s="5">
        <v>1</v>
      </c>
      <c r="F2551" s="5"/>
      <c r="G2551" s="5">
        <v>1</v>
      </c>
    </row>
    <row r="2552" spans="1:7" x14ac:dyDescent="0.2">
      <c r="A2552" s="10">
        <v>42198.559479166666</v>
      </c>
      <c r="B2552" s="5">
        <v>1</v>
      </c>
      <c r="C2552" s="5"/>
      <c r="D2552" s="5"/>
      <c r="E2552" s="5"/>
      <c r="F2552" s="5"/>
      <c r="G2552" s="5">
        <v>1</v>
      </c>
    </row>
    <row r="2553" spans="1:7" x14ac:dyDescent="0.2">
      <c r="A2553" s="10">
        <v>42198.676655092589</v>
      </c>
      <c r="B2553" s="5"/>
      <c r="C2553" s="5"/>
      <c r="D2553" s="5"/>
      <c r="E2553" s="5">
        <v>1</v>
      </c>
      <c r="F2553" s="5"/>
      <c r="G2553" s="5">
        <v>1</v>
      </c>
    </row>
    <row r="2554" spans="1:7" x14ac:dyDescent="0.2">
      <c r="A2554" s="10">
        <v>42198.695138888892</v>
      </c>
      <c r="B2554" s="5"/>
      <c r="C2554" s="5">
        <v>1</v>
      </c>
      <c r="D2554" s="5"/>
      <c r="E2554" s="5"/>
      <c r="F2554" s="5"/>
      <c r="G2554" s="5">
        <v>1</v>
      </c>
    </row>
    <row r="2555" spans="1:7" x14ac:dyDescent="0.2">
      <c r="A2555" s="10">
        <v>42198.750254629631</v>
      </c>
      <c r="B2555" s="5"/>
      <c r="C2555" s="5"/>
      <c r="D2555" s="5"/>
      <c r="E2555" s="5">
        <v>1</v>
      </c>
      <c r="F2555" s="5"/>
      <c r="G2555" s="5">
        <v>1</v>
      </c>
    </row>
    <row r="2556" spans="1:7" x14ac:dyDescent="0.2">
      <c r="A2556" s="10">
        <v>42198.765844907408</v>
      </c>
      <c r="B2556" s="5"/>
      <c r="C2556" s="5">
        <v>1</v>
      </c>
      <c r="D2556" s="5"/>
      <c r="E2556" s="5"/>
      <c r="F2556" s="5"/>
      <c r="G2556" s="5">
        <v>1</v>
      </c>
    </row>
    <row r="2557" spans="1:7" x14ac:dyDescent="0.2">
      <c r="A2557" s="10">
        <v>42198.775787037041</v>
      </c>
      <c r="B2557" s="5">
        <v>1</v>
      </c>
      <c r="C2557" s="5"/>
      <c r="D2557" s="5"/>
      <c r="E2557" s="5"/>
      <c r="F2557" s="5"/>
      <c r="G2557" s="5">
        <v>1</v>
      </c>
    </row>
    <row r="2558" spans="1:7" x14ac:dyDescent="0.2">
      <c r="A2558" s="10">
        <v>42199.32707175926</v>
      </c>
      <c r="B2558" s="5"/>
      <c r="C2558" s="5"/>
      <c r="D2558" s="5"/>
      <c r="E2558" s="5">
        <v>1</v>
      </c>
      <c r="F2558" s="5"/>
      <c r="G2558" s="5">
        <v>1</v>
      </c>
    </row>
    <row r="2559" spans="1:7" x14ac:dyDescent="0.2">
      <c r="A2559" s="10">
        <v>42199.365844907406</v>
      </c>
      <c r="B2559" s="5"/>
      <c r="C2559" s="5"/>
      <c r="D2559" s="5"/>
      <c r="E2559" s="5">
        <v>1</v>
      </c>
      <c r="F2559" s="5"/>
      <c r="G2559" s="5">
        <v>1</v>
      </c>
    </row>
    <row r="2560" spans="1:7" x14ac:dyDescent="0.2">
      <c r="A2560" s="10">
        <v>42199.57</v>
      </c>
      <c r="B2560" s="5"/>
      <c r="C2560" s="5"/>
      <c r="D2560" s="5"/>
      <c r="E2560" s="5">
        <v>1</v>
      </c>
      <c r="F2560" s="5"/>
      <c r="G2560" s="5">
        <v>1</v>
      </c>
    </row>
    <row r="2561" spans="1:7" x14ac:dyDescent="0.2">
      <c r="A2561" s="10">
        <v>42199.618518518517</v>
      </c>
      <c r="B2561" s="5"/>
      <c r="C2561" s="5"/>
      <c r="D2561" s="5"/>
      <c r="E2561" s="5">
        <v>1</v>
      </c>
      <c r="F2561" s="5"/>
      <c r="G2561" s="5">
        <v>1</v>
      </c>
    </row>
    <row r="2562" spans="1:7" x14ac:dyDescent="0.2">
      <c r="A2562" s="10">
        <v>42199.648912037039</v>
      </c>
      <c r="B2562" s="5"/>
      <c r="C2562" s="5">
        <v>1</v>
      </c>
      <c r="D2562" s="5"/>
      <c r="E2562" s="5"/>
      <c r="F2562" s="5"/>
      <c r="G2562" s="5">
        <v>1</v>
      </c>
    </row>
    <row r="2563" spans="1:7" x14ac:dyDescent="0.2">
      <c r="A2563" s="10">
        <v>42199.651319444441</v>
      </c>
      <c r="B2563" s="5"/>
      <c r="C2563" s="5"/>
      <c r="D2563" s="5"/>
      <c r="E2563" s="5">
        <v>1</v>
      </c>
      <c r="F2563" s="5"/>
      <c r="G2563" s="5">
        <v>1</v>
      </c>
    </row>
    <row r="2564" spans="1:7" x14ac:dyDescent="0.2">
      <c r="A2564" s="10">
        <v>42199.873402777775</v>
      </c>
      <c r="B2564" s="5"/>
      <c r="C2564" s="5">
        <v>1</v>
      </c>
      <c r="D2564" s="5"/>
      <c r="E2564" s="5"/>
      <c r="F2564" s="5"/>
      <c r="G2564" s="5">
        <v>1</v>
      </c>
    </row>
    <row r="2565" spans="1:7" x14ac:dyDescent="0.2">
      <c r="A2565" s="10">
        <v>42200.261793981481</v>
      </c>
      <c r="B2565" s="5">
        <v>1</v>
      </c>
      <c r="C2565" s="5"/>
      <c r="D2565" s="5"/>
      <c r="E2565" s="5"/>
      <c r="F2565" s="5"/>
      <c r="G2565" s="5">
        <v>1</v>
      </c>
    </row>
    <row r="2566" spans="1:7" x14ac:dyDescent="0.2">
      <c r="A2566" s="10">
        <v>42200.542268518519</v>
      </c>
      <c r="B2566" s="5">
        <v>1</v>
      </c>
      <c r="C2566" s="5"/>
      <c r="D2566" s="5"/>
      <c r="E2566" s="5"/>
      <c r="F2566" s="5"/>
      <c r="G2566" s="5">
        <v>1</v>
      </c>
    </row>
    <row r="2567" spans="1:7" x14ac:dyDescent="0.2">
      <c r="A2567" s="10">
        <v>42200.578310185185</v>
      </c>
      <c r="B2567" s="5"/>
      <c r="C2567" s="5"/>
      <c r="D2567" s="5"/>
      <c r="E2567" s="5">
        <v>1</v>
      </c>
      <c r="F2567" s="5"/>
      <c r="G2567" s="5">
        <v>1</v>
      </c>
    </row>
    <row r="2568" spans="1:7" x14ac:dyDescent="0.2">
      <c r="A2568" s="10">
        <v>42200.625833333332</v>
      </c>
      <c r="B2568" s="5"/>
      <c r="C2568" s="5"/>
      <c r="D2568" s="5"/>
      <c r="E2568" s="5">
        <v>1</v>
      </c>
      <c r="F2568" s="5"/>
      <c r="G2568" s="5">
        <v>1</v>
      </c>
    </row>
    <row r="2569" spans="1:7" x14ac:dyDescent="0.2">
      <c r="A2569" s="10">
        <v>42200.666261574072</v>
      </c>
      <c r="B2569" s="5"/>
      <c r="C2569" s="5"/>
      <c r="D2569" s="5"/>
      <c r="E2569" s="5">
        <v>1</v>
      </c>
      <c r="F2569" s="5"/>
      <c r="G2569" s="5">
        <v>1</v>
      </c>
    </row>
    <row r="2570" spans="1:7" x14ac:dyDescent="0.2">
      <c r="A2570" s="10">
        <v>42200.67659722222</v>
      </c>
      <c r="B2570" s="5"/>
      <c r="C2570" s="5"/>
      <c r="D2570" s="5"/>
      <c r="E2570" s="5">
        <v>1</v>
      </c>
      <c r="F2570" s="5"/>
      <c r="G2570" s="5">
        <v>1</v>
      </c>
    </row>
    <row r="2571" spans="1:7" x14ac:dyDescent="0.2">
      <c r="A2571" s="10">
        <v>42200.758240740739</v>
      </c>
      <c r="B2571" s="5"/>
      <c r="C2571" s="5"/>
      <c r="D2571" s="5"/>
      <c r="E2571" s="5">
        <v>1</v>
      </c>
      <c r="F2571" s="5"/>
      <c r="G2571" s="5">
        <v>1</v>
      </c>
    </row>
    <row r="2572" spans="1:7" x14ac:dyDescent="0.2">
      <c r="A2572" s="10">
        <v>42201.436226851853</v>
      </c>
      <c r="B2572" s="5"/>
      <c r="C2572" s="5">
        <v>1</v>
      </c>
      <c r="D2572" s="5"/>
      <c r="E2572" s="5"/>
      <c r="F2572" s="5"/>
      <c r="G2572" s="5">
        <v>1</v>
      </c>
    </row>
    <row r="2573" spans="1:7" x14ac:dyDescent="0.2">
      <c r="A2573" s="10">
        <v>42201.675011574072</v>
      </c>
      <c r="B2573" s="5"/>
      <c r="C2573" s="5"/>
      <c r="D2573" s="5"/>
      <c r="E2573" s="5">
        <v>1</v>
      </c>
      <c r="F2573" s="5"/>
      <c r="G2573" s="5">
        <v>1</v>
      </c>
    </row>
    <row r="2574" spans="1:7" x14ac:dyDescent="0.2">
      <c r="A2574" s="10">
        <v>42202.278194444443</v>
      </c>
      <c r="B2574" s="5"/>
      <c r="C2574" s="5"/>
      <c r="D2574" s="5"/>
      <c r="E2574" s="5">
        <v>1</v>
      </c>
      <c r="F2574" s="5"/>
      <c r="G2574" s="5">
        <v>1</v>
      </c>
    </row>
    <row r="2575" spans="1:7" x14ac:dyDescent="0.2">
      <c r="A2575" s="10">
        <v>42202.594293981485</v>
      </c>
      <c r="B2575" s="5"/>
      <c r="C2575" s="5">
        <v>1</v>
      </c>
      <c r="D2575" s="5"/>
      <c r="E2575" s="5"/>
      <c r="F2575" s="5"/>
      <c r="G2575" s="5">
        <v>1</v>
      </c>
    </row>
    <row r="2576" spans="1:7" x14ac:dyDescent="0.2">
      <c r="A2576" s="10">
        <v>42203.432129629633</v>
      </c>
      <c r="B2576" s="5"/>
      <c r="C2576" s="5"/>
      <c r="D2576" s="5"/>
      <c r="E2576" s="5">
        <v>1</v>
      </c>
      <c r="F2576" s="5"/>
      <c r="G2576" s="5">
        <v>1</v>
      </c>
    </row>
    <row r="2577" spans="1:7" x14ac:dyDescent="0.2">
      <c r="A2577" s="10">
        <v>42203.677766203706</v>
      </c>
      <c r="B2577" s="5"/>
      <c r="C2577" s="5">
        <v>1</v>
      </c>
      <c r="D2577" s="5"/>
      <c r="E2577" s="5"/>
      <c r="F2577" s="5"/>
      <c r="G2577" s="5">
        <v>1</v>
      </c>
    </row>
    <row r="2578" spans="1:7" x14ac:dyDescent="0.2">
      <c r="A2578" s="10">
        <v>42203.680300925924</v>
      </c>
      <c r="B2578" s="5"/>
      <c r="C2578" s="5"/>
      <c r="D2578" s="5"/>
      <c r="E2578" s="5">
        <v>1</v>
      </c>
      <c r="F2578" s="5"/>
      <c r="G2578" s="5">
        <v>1</v>
      </c>
    </row>
    <row r="2579" spans="1:7" x14ac:dyDescent="0.2">
      <c r="A2579" s="10">
        <v>42204.875868055555</v>
      </c>
      <c r="B2579" s="5"/>
      <c r="C2579" s="5">
        <v>1</v>
      </c>
      <c r="D2579" s="5"/>
      <c r="E2579" s="5"/>
      <c r="F2579" s="5"/>
      <c r="G2579" s="5">
        <v>1</v>
      </c>
    </row>
    <row r="2580" spans="1:7" x14ac:dyDescent="0.2">
      <c r="A2580" s="10">
        <v>42205.171018518522</v>
      </c>
      <c r="B2580" s="5"/>
      <c r="C2580" s="5">
        <v>1</v>
      </c>
      <c r="D2580" s="5"/>
      <c r="E2580" s="5"/>
      <c r="F2580" s="5"/>
      <c r="G2580" s="5">
        <v>1</v>
      </c>
    </row>
    <row r="2581" spans="1:7" x14ac:dyDescent="0.2">
      <c r="A2581" s="10">
        <v>42205.710879629631</v>
      </c>
      <c r="B2581" s="5"/>
      <c r="C2581" s="5"/>
      <c r="D2581" s="5"/>
      <c r="E2581" s="5">
        <v>1</v>
      </c>
      <c r="F2581" s="5"/>
      <c r="G2581" s="5">
        <v>1</v>
      </c>
    </row>
    <row r="2582" spans="1:7" x14ac:dyDescent="0.2">
      <c r="A2582" s="10">
        <v>42205.718888888892</v>
      </c>
      <c r="B2582" s="5"/>
      <c r="C2582" s="5"/>
      <c r="D2582" s="5"/>
      <c r="E2582" s="5">
        <v>1</v>
      </c>
      <c r="F2582" s="5"/>
      <c r="G2582" s="5">
        <v>1</v>
      </c>
    </row>
    <row r="2583" spans="1:7" x14ac:dyDescent="0.2">
      <c r="A2583" s="10">
        <v>42206.76321759259</v>
      </c>
      <c r="B2583" s="5"/>
      <c r="C2583" s="5">
        <v>1</v>
      </c>
      <c r="D2583" s="5"/>
      <c r="E2583" s="5"/>
      <c r="F2583" s="5"/>
      <c r="G2583" s="5">
        <v>1</v>
      </c>
    </row>
    <row r="2584" spans="1:7" x14ac:dyDescent="0.2">
      <c r="A2584" s="10">
        <v>42206.835370370369</v>
      </c>
      <c r="B2584" s="5"/>
      <c r="C2584" s="5"/>
      <c r="D2584" s="5"/>
      <c r="E2584" s="5">
        <v>1</v>
      </c>
      <c r="F2584" s="5"/>
      <c r="G2584" s="5">
        <v>1</v>
      </c>
    </row>
    <row r="2585" spans="1:7" x14ac:dyDescent="0.2">
      <c r="A2585" s="10">
        <v>42207.259918981479</v>
      </c>
      <c r="B2585" s="5"/>
      <c r="C2585" s="5"/>
      <c r="D2585" s="5"/>
      <c r="E2585" s="5">
        <v>1</v>
      </c>
      <c r="F2585" s="5"/>
      <c r="G2585" s="5">
        <v>1</v>
      </c>
    </row>
    <row r="2586" spans="1:7" x14ac:dyDescent="0.2">
      <c r="A2586" s="10">
        <v>42207.58699074074</v>
      </c>
      <c r="B2586" s="5"/>
      <c r="C2586" s="5"/>
      <c r="D2586" s="5"/>
      <c r="E2586" s="5">
        <v>1</v>
      </c>
      <c r="F2586" s="5"/>
      <c r="G2586" s="5">
        <v>1</v>
      </c>
    </row>
    <row r="2587" spans="1:7" x14ac:dyDescent="0.2">
      <c r="A2587" s="10">
        <v>42207.746678240743</v>
      </c>
      <c r="B2587" s="5"/>
      <c r="C2587" s="5"/>
      <c r="D2587" s="5"/>
      <c r="E2587" s="5">
        <v>1</v>
      </c>
      <c r="F2587" s="5"/>
      <c r="G2587" s="5">
        <v>1</v>
      </c>
    </row>
    <row r="2588" spans="1:7" x14ac:dyDescent="0.2">
      <c r="A2588" s="10">
        <v>42207.795787037037</v>
      </c>
      <c r="B2588" s="5"/>
      <c r="C2588" s="5">
        <v>1</v>
      </c>
      <c r="D2588" s="5"/>
      <c r="E2588" s="5"/>
      <c r="F2588" s="5"/>
      <c r="G2588" s="5">
        <v>1</v>
      </c>
    </row>
    <row r="2589" spans="1:7" x14ac:dyDescent="0.2">
      <c r="A2589" s="10">
        <v>42208.628692129627</v>
      </c>
      <c r="B2589" s="5"/>
      <c r="C2589" s="5">
        <v>1</v>
      </c>
      <c r="D2589" s="5"/>
      <c r="E2589" s="5"/>
      <c r="F2589" s="5"/>
      <c r="G2589" s="5">
        <v>1</v>
      </c>
    </row>
    <row r="2590" spans="1:7" x14ac:dyDescent="0.2">
      <c r="A2590" s="10">
        <v>42208.680023148147</v>
      </c>
      <c r="B2590" s="5"/>
      <c r="C2590" s="5"/>
      <c r="D2590" s="5"/>
      <c r="E2590" s="5">
        <v>1</v>
      </c>
      <c r="F2590" s="5"/>
      <c r="G2590" s="5">
        <v>1</v>
      </c>
    </row>
    <row r="2591" spans="1:7" x14ac:dyDescent="0.2">
      <c r="A2591" s="10">
        <v>42208.84646990741</v>
      </c>
      <c r="B2591" s="5"/>
      <c r="C2591" s="5"/>
      <c r="D2591" s="5"/>
      <c r="E2591" s="5">
        <v>1</v>
      </c>
      <c r="F2591" s="5"/>
      <c r="G2591" s="5">
        <v>1</v>
      </c>
    </row>
    <row r="2592" spans="1:7" x14ac:dyDescent="0.2">
      <c r="A2592" s="10">
        <v>42209.567824074074</v>
      </c>
      <c r="B2592" s="5"/>
      <c r="C2592" s="5"/>
      <c r="D2592" s="5"/>
      <c r="E2592" s="5">
        <v>1</v>
      </c>
      <c r="F2592" s="5"/>
      <c r="G2592" s="5">
        <v>1</v>
      </c>
    </row>
    <row r="2593" spans="1:7" x14ac:dyDescent="0.2">
      <c r="A2593" s="10">
        <v>42209.593692129631</v>
      </c>
      <c r="B2593" s="5"/>
      <c r="C2593" s="5"/>
      <c r="D2593" s="5"/>
      <c r="E2593" s="5">
        <v>1</v>
      </c>
      <c r="F2593" s="5"/>
      <c r="G2593" s="5">
        <v>1</v>
      </c>
    </row>
    <row r="2594" spans="1:7" x14ac:dyDescent="0.2">
      <c r="A2594" s="10">
        <v>42209.672881944447</v>
      </c>
      <c r="B2594" s="5"/>
      <c r="C2594" s="5">
        <v>1</v>
      </c>
      <c r="D2594" s="5"/>
      <c r="E2594" s="5"/>
      <c r="F2594" s="5"/>
      <c r="G2594" s="5">
        <v>1</v>
      </c>
    </row>
    <row r="2595" spans="1:7" x14ac:dyDescent="0.2">
      <c r="A2595" s="10">
        <v>42210.439768518518</v>
      </c>
      <c r="B2595" s="5"/>
      <c r="C2595" s="5">
        <v>1</v>
      </c>
      <c r="D2595" s="5"/>
      <c r="E2595" s="5"/>
      <c r="F2595" s="5"/>
      <c r="G2595" s="5">
        <v>1</v>
      </c>
    </row>
    <row r="2596" spans="1:7" x14ac:dyDescent="0.2">
      <c r="A2596" s="10">
        <v>42211.628611111111</v>
      </c>
      <c r="B2596" s="5"/>
      <c r="C2596" s="5"/>
      <c r="D2596" s="5"/>
      <c r="E2596" s="5">
        <v>1</v>
      </c>
      <c r="F2596" s="5"/>
      <c r="G2596" s="5">
        <v>1</v>
      </c>
    </row>
    <row r="2597" spans="1:7" x14ac:dyDescent="0.2">
      <c r="A2597" s="10">
        <v>42211.732430555552</v>
      </c>
      <c r="B2597" s="5"/>
      <c r="C2597" s="5">
        <v>1</v>
      </c>
      <c r="D2597" s="5"/>
      <c r="E2597" s="5"/>
      <c r="F2597" s="5"/>
      <c r="G2597" s="5">
        <v>1</v>
      </c>
    </row>
    <row r="2598" spans="1:7" x14ac:dyDescent="0.2">
      <c r="A2598" s="10">
        <v>42211.951284722221</v>
      </c>
      <c r="B2598" s="5"/>
      <c r="C2598" s="5"/>
      <c r="D2598" s="5"/>
      <c r="E2598" s="5">
        <v>1</v>
      </c>
      <c r="F2598" s="5"/>
      <c r="G2598" s="5">
        <v>1</v>
      </c>
    </row>
    <row r="2599" spans="1:7" x14ac:dyDescent="0.2">
      <c r="A2599" s="10">
        <v>42211.99454861111</v>
      </c>
      <c r="B2599" s="5"/>
      <c r="C2599" s="5"/>
      <c r="D2599" s="5"/>
      <c r="E2599" s="5">
        <v>1</v>
      </c>
      <c r="F2599" s="5"/>
      <c r="G2599" s="5">
        <v>1</v>
      </c>
    </row>
    <row r="2600" spans="1:7" x14ac:dyDescent="0.2">
      <c r="A2600" s="10">
        <v>42212.624189814815</v>
      </c>
      <c r="B2600" s="5"/>
      <c r="C2600" s="5">
        <v>1</v>
      </c>
      <c r="D2600" s="5"/>
      <c r="E2600" s="5"/>
      <c r="F2600" s="5"/>
      <c r="G2600" s="5">
        <v>1</v>
      </c>
    </row>
    <row r="2601" spans="1:7" x14ac:dyDescent="0.2">
      <c r="A2601" s="10">
        <v>42213.013078703705</v>
      </c>
      <c r="B2601" s="5">
        <v>1</v>
      </c>
      <c r="C2601" s="5"/>
      <c r="D2601" s="5"/>
      <c r="E2601" s="5"/>
      <c r="F2601" s="5"/>
      <c r="G2601" s="5">
        <v>1</v>
      </c>
    </row>
    <row r="2602" spans="1:7" x14ac:dyDescent="0.2">
      <c r="A2602" s="10">
        <v>42213.505474537036</v>
      </c>
      <c r="B2602" s="5"/>
      <c r="C2602" s="5"/>
      <c r="D2602" s="5"/>
      <c r="E2602" s="5">
        <v>1</v>
      </c>
      <c r="F2602" s="5"/>
      <c r="G2602" s="5">
        <v>1</v>
      </c>
    </row>
    <row r="2603" spans="1:7" x14ac:dyDescent="0.2">
      <c r="A2603" s="10">
        <v>42213.662905092591</v>
      </c>
      <c r="B2603" s="5"/>
      <c r="C2603" s="5">
        <v>1</v>
      </c>
      <c r="D2603" s="5"/>
      <c r="E2603" s="5"/>
      <c r="F2603" s="5"/>
      <c r="G2603" s="5">
        <v>1</v>
      </c>
    </row>
    <row r="2604" spans="1:7" x14ac:dyDescent="0.2">
      <c r="A2604" s="10">
        <v>42213.802199074074</v>
      </c>
      <c r="B2604" s="5"/>
      <c r="C2604" s="5"/>
      <c r="D2604" s="5"/>
      <c r="E2604" s="5">
        <v>1</v>
      </c>
      <c r="F2604" s="5"/>
      <c r="G2604" s="5">
        <v>1</v>
      </c>
    </row>
    <row r="2605" spans="1:7" x14ac:dyDescent="0.2">
      <c r="A2605" s="10">
        <v>42214.695671296293</v>
      </c>
      <c r="B2605" s="5"/>
      <c r="C2605" s="5"/>
      <c r="D2605" s="5"/>
      <c r="E2605" s="5">
        <v>1</v>
      </c>
      <c r="F2605" s="5"/>
      <c r="G2605" s="5">
        <v>1</v>
      </c>
    </row>
    <row r="2606" spans="1:7" x14ac:dyDescent="0.2">
      <c r="A2606" s="10">
        <v>42215.662314814814</v>
      </c>
      <c r="B2606" s="5">
        <v>1</v>
      </c>
      <c r="C2606" s="5"/>
      <c r="D2606" s="5"/>
      <c r="E2606" s="5"/>
      <c r="F2606" s="5"/>
      <c r="G2606" s="5">
        <v>1</v>
      </c>
    </row>
    <row r="2607" spans="1:7" x14ac:dyDescent="0.2">
      <c r="A2607" s="10">
        <v>42216.977812500001</v>
      </c>
      <c r="B2607" s="5"/>
      <c r="C2607" s="5">
        <v>1</v>
      </c>
      <c r="D2607" s="5"/>
      <c r="E2607" s="5"/>
      <c r="F2607" s="5"/>
      <c r="G2607" s="5">
        <v>1</v>
      </c>
    </row>
    <row r="2608" spans="1:7" x14ac:dyDescent="0.2">
      <c r="A2608" s="10">
        <v>42217.670104166667</v>
      </c>
      <c r="B2608" s="5"/>
      <c r="C2608" s="5">
        <v>1</v>
      </c>
      <c r="D2608" s="5"/>
      <c r="E2608" s="5"/>
      <c r="F2608" s="5"/>
      <c r="G2608" s="5">
        <v>1</v>
      </c>
    </row>
    <row r="2609" spans="1:7" x14ac:dyDescent="0.2">
      <c r="A2609" s="10">
        <v>42217.83452546296</v>
      </c>
      <c r="B2609" s="5"/>
      <c r="C2609" s="5"/>
      <c r="D2609" s="5"/>
      <c r="E2609" s="5">
        <v>1</v>
      </c>
      <c r="F2609" s="5"/>
      <c r="G2609" s="5">
        <v>1</v>
      </c>
    </row>
    <row r="2610" spans="1:7" x14ac:dyDescent="0.2">
      <c r="A2610" s="10">
        <v>42218.169293981482</v>
      </c>
      <c r="B2610" s="5"/>
      <c r="C2610" s="5"/>
      <c r="D2610" s="5"/>
      <c r="E2610" s="5">
        <v>1</v>
      </c>
      <c r="F2610" s="5"/>
      <c r="G2610" s="5">
        <v>1</v>
      </c>
    </row>
    <row r="2611" spans="1:7" x14ac:dyDescent="0.2">
      <c r="A2611" s="10">
        <v>42218.872986111113</v>
      </c>
      <c r="B2611" s="5"/>
      <c r="C2611" s="5">
        <v>1</v>
      </c>
      <c r="D2611" s="5"/>
      <c r="E2611" s="5"/>
      <c r="F2611" s="5"/>
      <c r="G2611" s="5">
        <v>1</v>
      </c>
    </row>
    <row r="2612" spans="1:7" x14ac:dyDescent="0.2">
      <c r="A2612" s="10">
        <v>42219.019733796296</v>
      </c>
      <c r="B2612" s="5"/>
      <c r="C2612" s="5"/>
      <c r="D2612" s="5"/>
      <c r="E2612" s="5">
        <v>1</v>
      </c>
      <c r="F2612" s="5"/>
      <c r="G2612" s="5">
        <v>1</v>
      </c>
    </row>
    <row r="2613" spans="1:7" x14ac:dyDescent="0.2">
      <c r="A2613" s="10">
        <v>42219.180393518516</v>
      </c>
      <c r="B2613" s="5"/>
      <c r="C2613" s="5"/>
      <c r="D2613" s="5"/>
      <c r="E2613" s="5">
        <v>1</v>
      </c>
      <c r="F2613" s="5"/>
      <c r="G2613" s="5">
        <v>1</v>
      </c>
    </row>
    <row r="2614" spans="1:7" x14ac:dyDescent="0.2">
      <c r="A2614" s="10">
        <v>42219.282951388886</v>
      </c>
      <c r="B2614" s="5"/>
      <c r="C2614" s="5">
        <v>1</v>
      </c>
      <c r="D2614" s="5"/>
      <c r="E2614" s="5"/>
      <c r="F2614" s="5"/>
      <c r="G2614" s="5">
        <v>1</v>
      </c>
    </row>
    <row r="2615" spans="1:7" x14ac:dyDescent="0.2">
      <c r="A2615" s="10">
        <v>42219.665173611109</v>
      </c>
      <c r="B2615" s="5"/>
      <c r="C2615" s="5"/>
      <c r="D2615" s="5"/>
      <c r="E2615" s="5">
        <v>1</v>
      </c>
      <c r="F2615" s="5"/>
      <c r="G2615" s="5">
        <v>1</v>
      </c>
    </row>
    <row r="2616" spans="1:7" x14ac:dyDescent="0.2">
      <c r="A2616" s="10">
        <v>42219.915856481479</v>
      </c>
      <c r="B2616" s="5"/>
      <c r="C2616" s="5"/>
      <c r="D2616" s="5"/>
      <c r="E2616" s="5">
        <v>1</v>
      </c>
      <c r="F2616" s="5"/>
      <c r="G2616" s="5">
        <v>1</v>
      </c>
    </row>
    <row r="2617" spans="1:7" x14ac:dyDescent="0.2">
      <c r="A2617" s="10">
        <v>42219.950729166667</v>
      </c>
      <c r="B2617" s="5"/>
      <c r="C2617" s="5"/>
      <c r="D2617" s="5"/>
      <c r="E2617" s="5">
        <v>1</v>
      </c>
      <c r="F2617" s="5"/>
      <c r="G2617" s="5">
        <v>1</v>
      </c>
    </row>
    <row r="2618" spans="1:7" x14ac:dyDescent="0.2">
      <c r="A2618" s="10">
        <v>42220.794872685183</v>
      </c>
      <c r="B2618" s="5"/>
      <c r="C2618" s="5"/>
      <c r="D2618" s="5"/>
      <c r="E2618" s="5">
        <v>1</v>
      </c>
      <c r="F2618" s="5"/>
      <c r="G2618" s="5">
        <v>1</v>
      </c>
    </row>
    <row r="2619" spans="1:7" x14ac:dyDescent="0.2">
      <c r="A2619" s="10">
        <v>42221.656782407408</v>
      </c>
      <c r="B2619" s="5"/>
      <c r="C2619" s="5">
        <v>1</v>
      </c>
      <c r="D2619" s="5"/>
      <c r="E2619" s="5"/>
      <c r="F2619" s="5"/>
      <c r="G2619" s="5">
        <v>1</v>
      </c>
    </row>
    <row r="2620" spans="1:7" x14ac:dyDescent="0.2">
      <c r="A2620" s="10">
        <v>42221.674328703702</v>
      </c>
      <c r="B2620" s="5"/>
      <c r="C2620" s="5"/>
      <c r="D2620" s="5"/>
      <c r="E2620" s="5">
        <v>1</v>
      </c>
      <c r="F2620" s="5"/>
      <c r="G2620" s="5">
        <v>1</v>
      </c>
    </row>
    <row r="2621" spans="1:7" x14ac:dyDescent="0.2">
      <c r="A2621" s="10">
        <v>42221.79178240741</v>
      </c>
      <c r="B2621" s="5"/>
      <c r="C2621" s="5"/>
      <c r="D2621" s="5"/>
      <c r="E2621" s="5">
        <v>1</v>
      </c>
      <c r="F2621" s="5"/>
      <c r="G2621" s="5">
        <v>1</v>
      </c>
    </row>
    <row r="2622" spans="1:7" x14ac:dyDescent="0.2">
      <c r="A2622" s="10">
        <v>42221.909930555557</v>
      </c>
      <c r="B2622" s="5">
        <v>1</v>
      </c>
      <c r="C2622" s="5"/>
      <c r="D2622" s="5"/>
      <c r="E2622" s="5"/>
      <c r="F2622" s="5"/>
      <c r="G2622" s="5">
        <v>1</v>
      </c>
    </row>
    <row r="2623" spans="1:7" x14ac:dyDescent="0.2">
      <c r="A2623" s="10">
        <v>42222.622766203705</v>
      </c>
      <c r="B2623" s="5"/>
      <c r="C2623" s="5"/>
      <c r="D2623" s="5"/>
      <c r="E2623" s="5">
        <v>1</v>
      </c>
      <c r="F2623" s="5"/>
      <c r="G2623" s="5">
        <v>1</v>
      </c>
    </row>
    <row r="2624" spans="1:7" x14ac:dyDescent="0.2">
      <c r="A2624" s="10">
        <v>42222.730034722219</v>
      </c>
      <c r="B2624" s="5"/>
      <c r="C2624" s="5"/>
      <c r="D2624" s="5"/>
      <c r="E2624" s="5">
        <v>1</v>
      </c>
      <c r="F2624" s="5"/>
      <c r="G2624" s="5">
        <v>1</v>
      </c>
    </row>
    <row r="2625" spans="1:7" x14ac:dyDescent="0.2">
      <c r="A2625" s="10">
        <v>42223.108865740738</v>
      </c>
      <c r="B2625" s="5"/>
      <c r="C2625" s="5">
        <v>1</v>
      </c>
      <c r="D2625" s="5"/>
      <c r="E2625" s="5"/>
      <c r="F2625" s="5"/>
      <c r="G2625" s="5">
        <v>1</v>
      </c>
    </row>
    <row r="2626" spans="1:7" x14ac:dyDescent="0.2">
      <c r="A2626" s="10">
        <v>42223.394363425927</v>
      </c>
      <c r="B2626" s="5"/>
      <c r="C2626" s="5"/>
      <c r="D2626" s="5"/>
      <c r="E2626" s="5">
        <v>1</v>
      </c>
      <c r="F2626" s="5"/>
      <c r="G2626" s="5">
        <v>1</v>
      </c>
    </row>
    <row r="2627" spans="1:7" x14ac:dyDescent="0.2">
      <c r="A2627" s="10">
        <v>42223.616018518522</v>
      </c>
      <c r="B2627" s="5"/>
      <c r="C2627" s="5">
        <v>1</v>
      </c>
      <c r="D2627" s="5"/>
      <c r="E2627" s="5"/>
      <c r="F2627" s="5"/>
      <c r="G2627" s="5">
        <v>1</v>
      </c>
    </row>
    <row r="2628" spans="1:7" x14ac:dyDescent="0.2">
      <c r="A2628" s="10">
        <v>42223.619456018518</v>
      </c>
      <c r="B2628" s="5">
        <v>1</v>
      </c>
      <c r="C2628" s="5"/>
      <c r="D2628" s="5"/>
      <c r="E2628" s="5"/>
      <c r="F2628" s="5"/>
      <c r="G2628" s="5">
        <v>1</v>
      </c>
    </row>
    <row r="2629" spans="1:7" x14ac:dyDescent="0.2">
      <c r="A2629" s="10">
        <v>42224.102581018517</v>
      </c>
      <c r="B2629" s="5"/>
      <c r="C2629" s="5">
        <v>1</v>
      </c>
      <c r="D2629" s="5"/>
      <c r="E2629" s="5"/>
      <c r="F2629" s="5"/>
      <c r="G2629" s="5">
        <v>1</v>
      </c>
    </row>
    <row r="2630" spans="1:7" x14ac:dyDescent="0.2">
      <c r="A2630" s="10">
        <v>42224.408275462964</v>
      </c>
      <c r="B2630" s="5"/>
      <c r="C2630" s="5">
        <v>1</v>
      </c>
      <c r="D2630" s="5"/>
      <c r="E2630" s="5"/>
      <c r="F2630" s="5"/>
      <c r="G2630" s="5">
        <v>1</v>
      </c>
    </row>
    <row r="2631" spans="1:7" x14ac:dyDescent="0.2">
      <c r="A2631" s="10">
        <v>42224.756909722222</v>
      </c>
      <c r="B2631" s="5"/>
      <c r="C2631" s="5">
        <v>1</v>
      </c>
      <c r="D2631" s="5"/>
      <c r="E2631" s="5"/>
      <c r="F2631" s="5"/>
      <c r="G2631" s="5">
        <v>1</v>
      </c>
    </row>
    <row r="2632" spans="1:7" x14ac:dyDescent="0.2">
      <c r="A2632" s="10">
        <v>42225.513888888891</v>
      </c>
      <c r="B2632" s="5"/>
      <c r="C2632" s="5"/>
      <c r="D2632" s="5"/>
      <c r="E2632" s="5">
        <v>1</v>
      </c>
      <c r="F2632" s="5"/>
      <c r="G2632" s="5">
        <v>1</v>
      </c>
    </row>
    <row r="2633" spans="1:7" x14ac:dyDescent="0.2">
      <c r="A2633" s="10">
        <v>42225.559675925928</v>
      </c>
      <c r="B2633" s="5"/>
      <c r="C2633" s="5"/>
      <c r="D2633" s="5"/>
      <c r="E2633" s="5">
        <v>1</v>
      </c>
      <c r="F2633" s="5"/>
      <c r="G2633" s="5">
        <v>1</v>
      </c>
    </row>
    <row r="2634" spans="1:7" x14ac:dyDescent="0.2">
      <c r="A2634" s="10">
        <v>42226.313298611109</v>
      </c>
      <c r="B2634" s="5">
        <v>1</v>
      </c>
      <c r="C2634" s="5"/>
      <c r="D2634" s="5"/>
      <c r="E2634" s="5"/>
      <c r="F2634" s="5"/>
      <c r="G2634" s="5">
        <v>1</v>
      </c>
    </row>
    <row r="2635" spans="1:7" x14ac:dyDescent="0.2">
      <c r="A2635" s="10">
        <v>42226.651886574073</v>
      </c>
      <c r="B2635" s="5"/>
      <c r="C2635" s="5">
        <v>1</v>
      </c>
      <c r="D2635" s="5"/>
      <c r="E2635" s="5"/>
      <c r="F2635" s="5"/>
      <c r="G2635" s="5">
        <v>1</v>
      </c>
    </row>
    <row r="2636" spans="1:7" x14ac:dyDescent="0.2">
      <c r="A2636" s="10">
        <v>42226.694780092592</v>
      </c>
      <c r="B2636" s="5"/>
      <c r="C2636" s="5">
        <v>1</v>
      </c>
      <c r="D2636" s="5"/>
      <c r="E2636" s="5"/>
      <c r="F2636" s="5"/>
      <c r="G2636" s="5">
        <v>1</v>
      </c>
    </row>
    <row r="2637" spans="1:7" x14ac:dyDescent="0.2">
      <c r="A2637" s="10">
        <v>42226.938414351855</v>
      </c>
      <c r="B2637" s="5"/>
      <c r="C2637" s="5">
        <v>1</v>
      </c>
      <c r="D2637" s="5"/>
      <c r="E2637" s="5"/>
      <c r="F2637" s="5"/>
      <c r="G2637" s="5">
        <v>1</v>
      </c>
    </row>
    <row r="2638" spans="1:7" x14ac:dyDescent="0.2">
      <c r="A2638" s="10">
        <v>42227.173159722224</v>
      </c>
      <c r="B2638" s="5"/>
      <c r="C2638" s="5">
        <v>1</v>
      </c>
      <c r="D2638" s="5"/>
      <c r="E2638" s="5"/>
      <c r="F2638" s="5"/>
      <c r="G2638" s="5">
        <v>1</v>
      </c>
    </row>
    <row r="2639" spans="1:7" x14ac:dyDescent="0.2">
      <c r="A2639" s="10">
        <v>42227.824212962965</v>
      </c>
      <c r="B2639" s="5"/>
      <c r="C2639" s="5"/>
      <c r="D2639" s="5"/>
      <c r="E2639" s="5">
        <v>1</v>
      </c>
      <c r="F2639" s="5"/>
      <c r="G2639" s="5">
        <v>1</v>
      </c>
    </row>
    <row r="2640" spans="1:7" x14ac:dyDescent="0.2">
      <c r="A2640" s="10">
        <v>42227.936157407406</v>
      </c>
      <c r="B2640" s="5"/>
      <c r="C2640" s="5"/>
      <c r="D2640" s="5"/>
      <c r="E2640" s="5">
        <v>1</v>
      </c>
      <c r="F2640" s="5"/>
      <c r="G2640" s="5">
        <v>1</v>
      </c>
    </row>
    <row r="2641" spans="1:7" x14ac:dyDescent="0.2">
      <c r="A2641" s="10">
        <v>42228.044664351852</v>
      </c>
      <c r="B2641" s="5"/>
      <c r="C2641" s="5"/>
      <c r="D2641" s="5"/>
      <c r="E2641" s="5">
        <v>1</v>
      </c>
      <c r="F2641" s="5"/>
      <c r="G2641" s="5">
        <v>1</v>
      </c>
    </row>
    <row r="2642" spans="1:7" x14ac:dyDescent="0.2">
      <c r="A2642" s="10">
        <v>42228.151701388888</v>
      </c>
      <c r="B2642" s="5"/>
      <c r="C2642" s="5">
        <v>1</v>
      </c>
      <c r="D2642" s="5"/>
      <c r="E2642" s="5"/>
      <c r="F2642" s="5"/>
      <c r="G2642" s="5">
        <v>1</v>
      </c>
    </row>
    <row r="2643" spans="1:7" x14ac:dyDescent="0.2">
      <c r="A2643" s="10">
        <v>42228.629884259259</v>
      </c>
      <c r="B2643" s="5"/>
      <c r="C2643" s="5">
        <v>1</v>
      </c>
      <c r="D2643" s="5"/>
      <c r="E2643" s="5"/>
      <c r="F2643" s="5"/>
      <c r="G2643" s="5">
        <v>1</v>
      </c>
    </row>
    <row r="2644" spans="1:7" x14ac:dyDescent="0.2">
      <c r="A2644" s="10">
        <v>42228.634328703702</v>
      </c>
      <c r="B2644" s="5"/>
      <c r="C2644" s="5"/>
      <c r="D2644" s="5"/>
      <c r="E2644" s="5">
        <v>1</v>
      </c>
      <c r="F2644" s="5"/>
      <c r="G2644" s="5">
        <v>1</v>
      </c>
    </row>
    <row r="2645" spans="1:7" x14ac:dyDescent="0.2">
      <c r="A2645" s="10">
        <v>42229.820173611108</v>
      </c>
      <c r="B2645" s="5"/>
      <c r="C2645" s="5"/>
      <c r="D2645" s="5"/>
      <c r="E2645" s="5">
        <v>1</v>
      </c>
      <c r="F2645" s="5"/>
      <c r="G2645" s="5">
        <v>1</v>
      </c>
    </row>
    <row r="2646" spans="1:7" x14ac:dyDescent="0.2">
      <c r="A2646" s="10">
        <v>42230.08116898148</v>
      </c>
      <c r="B2646" s="5"/>
      <c r="C2646" s="5">
        <v>1</v>
      </c>
      <c r="D2646" s="5"/>
      <c r="E2646" s="5"/>
      <c r="F2646" s="5"/>
      <c r="G2646" s="5">
        <v>1</v>
      </c>
    </row>
    <row r="2647" spans="1:7" x14ac:dyDescent="0.2">
      <c r="A2647" s="10">
        <v>42230.235833333332</v>
      </c>
      <c r="B2647" s="5"/>
      <c r="C2647" s="5"/>
      <c r="D2647" s="5"/>
      <c r="E2647" s="5">
        <v>1</v>
      </c>
      <c r="F2647" s="5"/>
      <c r="G2647" s="5">
        <v>1</v>
      </c>
    </row>
    <row r="2648" spans="1:7" x14ac:dyDescent="0.2">
      <c r="A2648" s="10">
        <v>42230.472222222219</v>
      </c>
      <c r="B2648" s="5"/>
      <c r="C2648" s="5"/>
      <c r="D2648" s="5"/>
      <c r="E2648" s="5">
        <v>1</v>
      </c>
      <c r="F2648" s="5"/>
      <c r="G2648" s="5">
        <v>1</v>
      </c>
    </row>
    <row r="2649" spans="1:7" x14ac:dyDescent="0.2">
      <c r="A2649" s="10">
        <v>42230.578622685185</v>
      </c>
      <c r="B2649" s="5"/>
      <c r="C2649" s="5">
        <v>1</v>
      </c>
      <c r="D2649" s="5"/>
      <c r="E2649" s="5"/>
      <c r="F2649" s="5"/>
      <c r="G2649" s="5">
        <v>1</v>
      </c>
    </row>
    <row r="2650" spans="1:7" x14ac:dyDescent="0.2">
      <c r="A2650" s="10">
        <v>42230.662731481483</v>
      </c>
      <c r="B2650" s="5"/>
      <c r="C2650" s="5"/>
      <c r="D2650" s="5"/>
      <c r="E2650" s="5">
        <v>1</v>
      </c>
      <c r="F2650" s="5"/>
      <c r="G2650" s="5">
        <v>1</v>
      </c>
    </row>
    <row r="2651" spans="1:7" x14ac:dyDescent="0.2">
      <c r="A2651" s="10">
        <v>42231.7971875</v>
      </c>
      <c r="B2651" s="5">
        <v>1</v>
      </c>
      <c r="C2651" s="5"/>
      <c r="D2651" s="5"/>
      <c r="E2651" s="5"/>
      <c r="F2651" s="5"/>
      <c r="G2651" s="5">
        <v>1</v>
      </c>
    </row>
    <row r="2652" spans="1:7" x14ac:dyDescent="0.2">
      <c r="A2652" s="10">
        <v>42232.15016203704</v>
      </c>
      <c r="B2652" s="5"/>
      <c r="C2652" s="5">
        <v>1</v>
      </c>
      <c r="D2652" s="5"/>
      <c r="E2652" s="5"/>
      <c r="F2652" s="5"/>
      <c r="G2652" s="5">
        <v>1</v>
      </c>
    </row>
    <row r="2653" spans="1:7" x14ac:dyDescent="0.2">
      <c r="A2653" s="10">
        <v>42232.702546296299</v>
      </c>
      <c r="B2653" s="5"/>
      <c r="C2653" s="5"/>
      <c r="D2653" s="5"/>
      <c r="E2653" s="5">
        <v>1</v>
      </c>
      <c r="F2653" s="5"/>
      <c r="G2653" s="5">
        <v>1</v>
      </c>
    </row>
    <row r="2654" spans="1:7" x14ac:dyDescent="0.2">
      <c r="A2654" s="10">
        <v>42233.362314814818</v>
      </c>
      <c r="B2654" s="5"/>
      <c r="C2654" s="5">
        <v>1</v>
      </c>
      <c r="D2654" s="5"/>
      <c r="E2654" s="5"/>
      <c r="F2654" s="5"/>
      <c r="G2654" s="5">
        <v>1</v>
      </c>
    </row>
    <row r="2655" spans="1:7" x14ac:dyDescent="0.2">
      <c r="A2655" s="10">
        <v>42233.671747685185</v>
      </c>
      <c r="B2655" s="5"/>
      <c r="C2655" s="5">
        <v>1</v>
      </c>
      <c r="D2655" s="5"/>
      <c r="E2655" s="5"/>
      <c r="F2655" s="5"/>
      <c r="G2655" s="5">
        <v>1</v>
      </c>
    </row>
    <row r="2656" spans="1:7" x14ac:dyDescent="0.2">
      <c r="A2656" s="10">
        <v>42233.738564814812</v>
      </c>
      <c r="B2656" s="5"/>
      <c r="C2656" s="5"/>
      <c r="D2656" s="5"/>
      <c r="E2656" s="5">
        <v>1</v>
      </c>
      <c r="F2656" s="5"/>
      <c r="G2656" s="5">
        <v>1</v>
      </c>
    </row>
    <row r="2657" spans="1:7" x14ac:dyDescent="0.2">
      <c r="A2657" s="10">
        <v>42233.747349537036</v>
      </c>
      <c r="B2657" s="5"/>
      <c r="C2657" s="5"/>
      <c r="D2657" s="5"/>
      <c r="E2657" s="5">
        <v>1</v>
      </c>
      <c r="F2657" s="5"/>
      <c r="G2657" s="5">
        <v>1</v>
      </c>
    </row>
    <row r="2658" spans="1:7" x14ac:dyDescent="0.2">
      <c r="A2658" s="10">
        <v>42233.763831018521</v>
      </c>
      <c r="B2658" s="5"/>
      <c r="C2658" s="5"/>
      <c r="D2658" s="5"/>
      <c r="E2658" s="5">
        <v>1</v>
      </c>
      <c r="F2658" s="5"/>
      <c r="G2658" s="5">
        <v>1</v>
      </c>
    </row>
    <row r="2659" spans="1:7" x14ac:dyDescent="0.2">
      <c r="A2659" s="10">
        <v>42234.105462962965</v>
      </c>
      <c r="B2659" s="5">
        <v>1</v>
      </c>
      <c r="C2659" s="5"/>
      <c r="D2659" s="5"/>
      <c r="E2659" s="5"/>
      <c r="F2659" s="5"/>
      <c r="G2659" s="5">
        <v>1</v>
      </c>
    </row>
    <row r="2660" spans="1:7" x14ac:dyDescent="0.2">
      <c r="A2660" s="10">
        <v>42234.597685185188</v>
      </c>
      <c r="B2660" s="5"/>
      <c r="C2660" s="5"/>
      <c r="D2660" s="5"/>
      <c r="E2660" s="5">
        <v>1</v>
      </c>
      <c r="F2660" s="5"/>
      <c r="G2660" s="5">
        <v>1</v>
      </c>
    </row>
    <row r="2661" spans="1:7" x14ac:dyDescent="0.2">
      <c r="A2661" s="10">
        <v>42234.624895833331</v>
      </c>
      <c r="B2661" s="5"/>
      <c r="C2661" s="5"/>
      <c r="D2661" s="5"/>
      <c r="E2661" s="5">
        <v>1</v>
      </c>
      <c r="F2661" s="5"/>
      <c r="G2661" s="5">
        <v>1</v>
      </c>
    </row>
    <row r="2662" spans="1:7" x14ac:dyDescent="0.2">
      <c r="A2662" s="10">
        <v>42234.789884259262</v>
      </c>
      <c r="B2662" s="5"/>
      <c r="C2662" s="5"/>
      <c r="D2662" s="5"/>
      <c r="E2662" s="5">
        <v>1</v>
      </c>
      <c r="F2662" s="5"/>
      <c r="G2662" s="5">
        <v>1</v>
      </c>
    </row>
    <row r="2663" spans="1:7" x14ac:dyDescent="0.2">
      <c r="A2663" s="10">
        <v>42235.117476851854</v>
      </c>
      <c r="B2663" s="5"/>
      <c r="C2663" s="5">
        <v>1</v>
      </c>
      <c r="D2663" s="5"/>
      <c r="E2663" s="5"/>
      <c r="F2663" s="5"/>
      <c r="G2663" s="5">
        <v>1</v>
      </c>
    </row>
    <row r="2664" spans="1:7" x14ac:dyDescent="0.2">
      <c r="A2664" s="10">
        <v>42235.764340277776</v>
      </c>
      <c r="B2664" s="5"/>
      <c r="C2664" s="5"/>
      <c r="D2664" s="5"/>
      <c r="E2664" s="5">
        <v>1</v>
      </c>
      <c r="F2664" s="5"/>
      <c r="G2664" s="5">
        <v>1</v>
      </c>
    </row>
    <row r="2665" spans="1:7" x14ac:dyDescent="0.2">
      <c r="A2665" s="10">
        <v>42236.159918981481</v>
      </c>
      <c r="B2665" s="5"/>
      <c r="C2665" s="5">
        <v>1</v>
      </c>
      <c r="D2665" s="5"/>
      <c r="E2665" s="5"/>
      <c r="F2665" s="5"/>
      <c r="G2665" s="5">
        <v>1</v>
      </c>
    </row>
    <row r="2666" spans="1:7" x14ac:dyDescent="0.2">
      <c r="A2666" s="10">
        <v>42236.276053240741</v>
      </c>
      <c r="B2666" s="5"/>
      <c r="C2666" s="5">
        <v>1</v>
      </c>
      <c r="D2666" s="5"/>
      <c r="E2666" s="5"/>
      <c r="F2666" s="5"/>
      <c r="G2666" s="5">
        <v>1</v>
      </c>
    </row>
    <row r="2667" spans="1:7" x14ac:dyDescent="0.2">
      <c r="A2667" s="10">
        <v>42236.623252314814</v>
      </c>
      <c r="B2667" s="5"/>
      <c r="C2667" s="5"/>
      <c r="D2667" s="5"/>
      <c r="E2667" s="5">
        <v>1</v>
      </c>
      <c r="F2667" s="5"/>
      <c r="G2667" s="5">
        <v>1</v>
      </c>
    </row>
    <row r="2668" spans="1:7" x14ac:dyDescent="0.2">
      <c r="A2668" s="10">
        <v>42237.016388888886</v>
      </c>
      <c r="B2668" s="5">
        <v>1</v>
      </c>
      <c r="C2668" s="5"/>
      <c r="D2668" s="5"/>
      <c r="E2668" s="5"/>
      <c r="F2668" s="5"/>
      <c r="G2668" s="5">
        <v>1</v>
      </c>
    </row>
    <row r="2669" spans="1:7" x14ac:dyDescent="0.2">
      <c r="A2669" s="10">
        <v>42237.181608796294</v>
      </c>
      <c r="B2669" s="5"/>
      <c r="C2669" s="5">
        <v>1</v>
      </c>
      <c r="D2669" s="5"/>
      <c r="E2669" s="5"/>
      <c r="F2669" s="5"/>
      <c r="G2669" s="5">
        <v>1</v>
      </c>
    </row>
    <row r="2670" spans="1:7" x14ac:dyDescent="0.2">
      <c r="A2670" s="10">
        <v>42238.022905092592</v>
      </c>
      <c r="B2670" s="5">
        <v>1</v>
      </c>
      <c r="C2670" s="5"/>
      <c r="D2670" s="5"/>
      <c r="E2670" s="5"/>
      <c r="F2670" s="5"/>
      <c r="G2670" s="5">
        <v>1</v>
      </c>
    </row>
    <row r="2671" spans="1:7" x14ac:dyDescent="0.2">
      <c r="A2671" s="10">
        <v>42238.132824074077</v>
      </c>
      <c r="B2671" s="5"/>
      <c r="C2671" s="5"/>
      <c r="D2671" s="5"/>
      <c r="E2671" s="5">
        <v>1</v>
      </c>
      <c r="F2671" s="5"/>
      <c r="G2671" s="5">
        <v>1</v>
      </c>
    </row>
    <row r="2672" spans="1:7" x14ac:dyDescent="0.2">
      <c r="A2672" s="10">
        <v>42238.726631944446</v>
      </c>
      <c r="B2672" s="5"/>
      <c r="C2672" s="5">
        <v>1</v>
      </c>
      <c r="D2672" s="5"/>
      <c r="E2672" s="5"/>
      <c r="F2672" s="5"/>
      <c r="G2672" s="5">
        <v>1</v>
      </c>
    </row>
    <row r="2673" spans="1:7" x14ac:dyDescent="0.2">
      <c r="A2673" s="10">
        <v>42239.441412037035</v>
      </c>
      <c r="B2673" s="5"/>
      <c r="C2673" s="5">
        <v>1</v>
      </c>
      <c r="D2673" s="5"/>
      <c r="E2673" s="5"/>
      <c r="F2673" s="5"/>
      <c r="G2673" s="5">
        <v>1</v>
      </c>
    </row>
    <row r="2674" spans="1:7" x14ac:dyDescent="0.2">
      <c r="A2674" s="10">
        <v>42239.573993055557</v>
      </c>
      <c r="B2674" s="5">
        <v>1</v>
      </c>
      <c r="C2674" s="5"/>
      <c r="D2674" s="5"/>
      <c r="E2674" s="5"/>
      <c r="F2674" s="5"/>
      <c r="G2674" s="5">
        <v>1</v>
      </c>
    </row>
    <row r="2675" spans="1:7" x14ac:dyDescent="0.2">
      <c r="A2675" s="10">
        <v>42239.957962962966</v>
      </c>
      <c r="B2675" s="5"/>
      <c r="C2675" s="5"/>
      <c r="D2675" s="5"/>
      <c r="E2675" s="5">
        <v>1</v>
      </c>
      <c r="F2675" s="5"/>
      <c r="G2675" s="5">
        <v>1</v>
      </c>
    </row>
    <row r="2676" spans="1:7" x14ac:dyDescent="0.2">
      <c r="A2676" s="10">
        <v>42240.840289351851</v>
      </c>
      <c r="B2676" s="5"/>
      <c r="C2676" s="5">
        <v>1</v>
      </c>
      <c r="D2676" s="5"/>
      <c r="E2676" s="5"/>
      <c r="F2676" s="5"/>
      <c r="G2676" s="5">
        <v>1</v>
      </c>
    </row>
    <row r="2677" spans="1:7" x14ac:dyDescent="0.2">
      <c r="A2677" s="10">
        <v>42240.852534722224</v>
      </c>
      <c r="B2677" s="5"/>
      <c r="C2677" s="5"/>
      <c r="D2677" s="5"/>
      <c r="E2677" s="5">
        <v>1</v>
      </c>
      <c r="F2677" s="5"/>
      <c r="G2677" s="5">
        <v>1</v>
      </c>
    </row>
    <row r="2678" spans="1:7" x14ac:dyDescent="0.2">
      <c r="A2678" s="10">
        <v>42240.857222222221</v>
      </c>
      <c r="B2678" s="5"/>
      <c r="C2678" s="5">
        <v>1</v>
      </c>
      <c r="D2678" s="5"/>
      <c r="E2678" s="5"/>
      <c r="F2678" s="5"/>
      <c r="G2678" s="5">
        <v>1</v>
      </c>
    </row>
    <row r="2679" spans="1:7" x14ac:dyDescent="0.2">
      <c r="A2679" s="10">
        <v>42241.429120370369</v>
      </c>
      <c r="B2679" s="5"/>
      <c r="C2679" s="5">
        <v>1</v>
      </c>
      <c r="D2679" s="5"/>
      <c r="E2679" s="5"/>
      <c r="F2679" s="5"/>
      <c r="G2679" s="5">
        <v>1</v>
      </c>
    </row>
    <row r="2680" spans="1:7" x14ac:dyDescent="0.2">
      <c r="A2680" s="10">
        <v>42241.613796296297</v>
      </c>
      <c r="B2680" s="5"/>
      <c r="C2680" s="5">
        <v>1</v>
      </c>
      <c r="D2680" s="5"/>
      <c r="E2680" s="5"/>
      <c r="F2680" s="5"/>
      <c r="G2680" s="5">
        <v>1</v>
      </c>
    </row>
    <row r="2681" spans="1:7" x14ac:dyDescent="0.2">
      <c r="A2681" s="10">
        <v>42241.798206018517</v>
      </c>
      <c r="B2681" s="5"/>
      <c r="C2681" s="5">
        <v>1</v>
      </c>
      <c r="D2681" s="5"/>
      <c r="E2681" s="5"/>
      <c r="F2681" s="5"/>
      <c r="G2681" s="5">
        <v>1</v>
      </c>
    </row>
    <row r="2682" spans="1:7" x14ac:dyDescent="0.2">
      <c r="A2682" s="10">
        <v>42241.85974537037</v>
      </c>
      <c r="B2682" s="5"/>
      <c r="C2682" s="5"/>
      <c r="D2682" s="5"/>
      <c r="E2682" s="5">
        <v>1</v>
      </c>
      <c r="F2682" s="5"/>
      <c r="G2682" s="5">
        <v>1</v>
      </c>
    </row>
    <row r="2683" spans="1:7" x14ac:dyDescent="0.2">
      <c r="A2683" s="10">
        <v>42242.122210648151</v>
      </c>
      <c r="B2683" s="5">
        <v>1</v>
      </c>
      <c r="C2683" s="5"/>
      <c r="D2683" s="5"/>
      <c r="E2683" s="5"/>
      <c r="F2683" s="5"/>
      <c r="G2683" s="5">
        <v>1</v>
      </c>
    </row>
    <row r="2684" spans="1:7" x14ac:dyDescent="0.2">
      <c r="A2684" s="10">
        <v>42242.988680555558</v>
      </c>
      <c r="B2684" s="5"/>
      <c r="C2684" s="5">
        <v>1</v>
      </c>
      <c r="D2684" s="5"/>
      <c r="E2684" s="5"/>
      <c r="F2684" s="5"/>
      <c r="G2684" s="5">
        <v>1</v>
      </c>
    </row>
    <row r="2685" spans="1:7" x14ac:dyDescent="0.2">
      <c r="A2685" s="10">
        <v>42243.190057870372</v>
      </c>
      <c r="B2685" s="5"/>
      <c r="C2685" s="5"/>
      <c r="D2685" s="5"/>
      <c r="E2685" s="5">
        <v>1</v>
      </c>
      <c r="F2685" s="5"/>
      <c r="G2685" s="5">
        <v>1</v>
      </c>
    </row>
    <row r="2686" spans="1:7" x14ac:dyDescent="0.2">
      <c r="A2686" s="10">
        <v>42243.6252662037</v>
      </c>
      <c r="B2686" s="5"/>
      <c r="C2686" s="5"/>
      <c r="D2686" s="5"/>
      <c r="E2686" s="5">
        <v>1</v>
      </c>
      <c r="F2686" s="5"/>
      <c r="G2686" s="5">
        <v>1</v>
      </c>
    </row>
    <row r="2687" spans="1:7" x14ac:dyDescent="0.2">
      <c r="A2687" s="10">
        <v>42243.790393518517</v>
      </c>
      <c r="B2687" s="5"/>
      <c r="C2687" s="5">
        <v>1</v>
      </c>
      <c r="D2687" s="5"/>
      <c r="E2687" s="5"/>
      <c r="F2687" s="5"/>
      <c r="G2687" s="5">
        <v>1</v>
      </c>
    </row>
    <row r="2688" spans="1:7" x14ac:dyDescent="0.2">
      <c r="A2688" s="10">
        <v>42243.961273148147</v>
      </c>
      <c r="B2688" s="5"/>
      <c r="C2688" s="5">
        <v>1</v>
      </c>
      <c r="D2688" s="5"/>
      <c r="E2688" s="5"/>
      <c r="F2688" s="5"/>
      <c r="G2688" s="5">
        <v>1</v>
      </c>
    </row>
    <row r="2689" spans="1:7" x14ac:dyDescent="0.2">
      <c r="A2689" s="10">
        <v>42244.776666666665</v>
      </c>
      <c r="B2689" s="5"/>
      <c r="C2689" s="5">
        <v>1</v>
      </c>
      <c r="D2689" s="5"/>
      <c r="E2689" s="5"/>
      <c r="F2689" s="5"/>
      <c r="G2689" s="5">
        <v>1</v>
      </c>
    </row>
    <row r="2690" spans="1:7" x14ac:dyDescent="0.2">
      <c r="A2690" s="10">
        <v>42245.016736111109</v>
      </c>
      <c r="B2690" s="5"/>
      <c r="C2690" s="5">
        <v>1</v>
      </c>
      <c r="D2690" s="5"/>
      <c r="E2690" s="5"/>
      <c r="F2690" s="5"/>
      <c r="G2690" s="5">
        <v>1</v>
      </c>
    </row>
    <row r="2691" spans="1:7" x14ac:dyDescent="0.2">
      <c r="A2691" s="10">
        <v>42245.234340277777</v>
      </c>
      <c r="B2691" s="5"/>
      <c r="C2691" s="5">
        <v>1</v>
      </c>
      <c r="D2691" s="5"/>
      <c r="E2691" s="5"/>
      <c r="F2691" s="5"/>
      <c r="G2691" s="5">
        <v>1</v>
      </c>
    </row>
    <row r="2692" spans="1:7" x14ac:dyDescent="0.2">
      <c r="A2692" s="10">
        <v>42245.274699074071</v>
      </c>
      <c r="B2692" s="5"/>
      <c r="C2692" s="5">
        <v>1</v>
      </c>
      <c r="D2692" s="5"/>
      <c r="E2692" s="5"/>
      <c r="F2692" s="5"/>
      <c r="G2692" s="5">
        <v>1</v>
      </c>
    </row>
    <row r="2693" spans="1:7" x14ac:dyDescent="0.2">
      <c r="A2693" s="10">
        <v>42246.789965277778</v>
      </c>
      <c r="B2693" s="5"/>
      <c r="C2693" s="5">
        <v>1</v>
      </c>
      <c r="D2693" s="5"/>
      <c r="E2693" s="5"/>
      <c r="F2693" s="5"/>
      <c r="G2693" s="5">
        <v>1</v>
      </c>
    </row>
    <row r="2694" spans="1:7" x14ac:dyDescent="0.2">
      <c r="A2694" s="10">
        <v>42246.883784722224</v>
      </c>
      <c r="B2694" s="5"/>
      <c r="C2694" s="5">
        <v>1</v>
      </c>
      <c r="D2694" s="5"/>
      <c r="E2694" s="5"/>
      <c r="F2694" s="5"/>
      <c r="G2694" s="5">
        <v>1</v>
      </c>
    </row>
    <row r="2695" spans="1:7" x14ac:dyDescent="0.2">
      <c r="A2695" s="10">
        <v>42247.496759259258</v>
      </c>
      <c r="B2695" s="5">
        <v>1</v>
      </c>
      <c r="C2695" s="5"/>
      <c r="D2695" s="5"/>
      <c r="E2695" s="5"/>
      <c r="F2695" s="5"/>
      <c r="G2695" s="5">
        <v>1</v>
      </c>
    </row>
    <row r="2696" spans="1:7" x14ac:dyDescent="0.2">
      <c r="A2696" s="10">
        <v>42247.616400462961</v>
      </c>
      <c r="B2696" s="5"/>
      <c r="C2696" s="5"/>
      <c r="D2696" s="5"/>
      <c r="E2696" s="5">
        <v>1</v>
      </c>
      <c r="F2696" s="5"/>
      <c r="G2696" s="5">
        <v>1</v>
      </c>
    </row>
    <row r="2697" spans="1:7" x14ac:dyDescent="0.2">
      <c r="A2697" s="10">
        <v>42247.803912037038</v>
      </c>
      <c r="B2697" s="5"/>
      <c r="C2697" s="5">
        <v>1</v>
      </c>
      <c r="D2697" s="5"/>
      <c r="E2697" s="5"/>
      <c r="F2697" s="5"/>
      <c r="G2697" s="5">
        <v>1</v>
      </c>
    </row>
    <row r="2698" spans="1:7" x14ac:dyDescent="0.2">
      <c r="A2698" s="10">
        <v>42248.535787037035</v>
      </c>
      <c r="B2698" s="5"/>
      <c r="C2698" s="5">
        <v>1</v>
      </c>
      <c r="D2698" s="5"/>
      <c r="E2698" s="5"/>
      <c r="F2698" s="5"/>
      <c r="G2698" s="5">
        <v>1</v>
      </c>
    </row>
    <row r="2699" spans="1:7" x14ac:dyDescent="0.2">
      <c r="A2699" s="10">
        <v>42248.627013888887</v>
      </c>
      <c r="B2699" s="5"/>
      <c r="C2699" s="5">
        <v>1</v>
      </c>
      <c r="D2699" s="5"/>
      <c r="E2699" s="5"/>
      <c r="F2699" s="5"/>
      <c r="G2699" s="5">
        <v>1</v>
      </c>
    </row>
    <row r="2700" spans="1:7" x14ac:dyDescent="0.2">
      <c r="A2700" s="10">
        <v>42248.632199074076</v>
      </c>
      <c r="B2700" s="5"/>
      <c r="C2700" s="5">
        <v>1</v>
      </c>
      <c r="D2700" s="5"/>
      <c r="E2700" s="5"/>
      <c r="F2700" s="5"/>
      <c r="G2700" s="5">
        <v>1</v>
      </c>
    </row>
    <row r="2701" spans="1:7" x14ac:dyDescent="0.2">
      <c r="A2701" s="10">
        <v>42248.640162037038</v>
      </c>
      <c r="B2701" s="5"/>
      <c r="C2701" s="5"/>
      <c r="D2701" s="5"/>
      <c r="E2701" s="5">
        <v>1</v>
      </c>
      <c r="F2701" s="5"/>
      <c r="G2701" s="5">
        <v>1</v>
      </c>
    </row>
    <row r="2702" spans="1:7" x14ac:dyDescent="0.2">
      <c r="A2702" s="10">
        <v>42248.697754629633</v>
      </c>
      <c r="B2702" s="5"/>
      <c r="C2702" s="5"/>
      <c r="D2702" s="5"/>
      <c r="E2702" s="5">
        <v>1</v>
      </c>
      <c r="F2702" s="5"/>
      <c r="G2702" s="5">
        <v>1</v>
      </c>
    </row>
    <row r="2703" spans="1:7" x14ac:dyDescent="0.2">
      <c r="A2703" s="10">
        <v>42248.723738425928</v>
      </c>
      <c r="B2703" s="5"/>
      <c r="C2703" s="5">
        <v>1</v>
      </c>
      <c r="D2703" s="5"/>
      <c r="E2703" s="5"/>
      <c r="F2703" s="5"/>
      <c r="G2703" s="5">
        <v>1</v>
      </c>
    </row>
    <row r="2704" spans="1:7" x14ac:dyDescent="0.2">
      <c r="A2704" s="10">
        <v>42248.793310185189</v>
      </c>
      <c r="B2704" s="5">
        <v>1</v>
      </c>
      <c r="C2704" s="5"/>
      <c r="D2704" s="5"/>
      <c r="E2704" s="5"/>
      <c r="F2704" s="5"/>
      <c r="G2704" s="5">
        <v>1</v>
      </c>
    </row>
    <row r="2705" spans="1:7" x14ac:dyDescent="0.2">
      <c r="A2705" s="10">
        <v>42248.90042824074</v>
      </c>
      <c r="B2705" s="5"/>
      <c r="C2705" s="5"/>
      <c r="D2705" s="5"/>
      <c r="E2705" s="5">
        <v>1</v>
      </c>
      <c r="F2705" s="5"/>
      <c r="G2705" s="5">
        <v>1</v>
      </c>
    </row>
    <row r="2706" spans="1:7" x14ac:dyDescent="0.2">
      <c r="A2706" s="10">
        <v>42248.934675925928</v>
      </c>
      <c r="B2706" s="5">
        <v>1</v>
      </c>
      <c r="C2706" s="5"/>
      <c r="D2706" s="5"/>
      <c r="E2706" s="5"/>
      <c r="F2706" s="5"/>
      <c r="G2706" s="5">
        <v>1</v>
      </c>
    </row>
    <row r="2707" spans="1:7" x14ac:dyDescent="0.2">
      <c r="A2707" s="10">
        <v>42249.064722222225</v>
      </c>
      <c r="B2707" s="5"/>
      <c r="C2707" s="5">
        <v>1</v>
      </c>
      <c r="D2707" s="5"/>
      <c r="E2707" s="5"/>
      <c r="F2707" s="5"/>
      <c r="G2707" s="5">
        <v>1</v>
      </c>
    </row>
    <row r="2708" spans="1:7" x14ac:dyDescent="0.2">
      <c r="A2708" s="10">
        <v>42249.667997685188</v>
      </c>
      <c r="B2708" s="5"/>
      <c r="C2708" s="5">
        <v>1</v>
      </c>
      <c r="D2708" s="5"/>
      <c r="E2708" s="5"/>
      <c r="F2708" s="5"/>
      <c r="G2708" s="5">
        <v>1</v>
      </c>
    </row>
    <row r="2709" spans="1:7" x14ac:dyDescent="0.2">
      <c r="A2709" s="10">
        <v>42250.598217592589</v>
      </c>
      <c r="B2709" s="5"/>
      <c r="C2709" s="5"/>
      <c r="D2709" s="5"/>
      <c r="E2709" s="5">
        <v>1</v>
      </c>
      <c r="F2709" s="5"/>
      <c r="G2709" s="5">
        <v>1</v>
      </c>
    </row>
    <row r="2710" spans="1:7" x14ac:dyDescent="0.2">
      <c r="A2710" s="10">
        <v>42250.685706018521</v>
      </c>
      <c r="B2710" s="5"/>
      <c r="C2710" s="5">
        <v>1</v>
      </c>
      <c r="D2710" s="5"/>
      <c r="E2710" s="5"/>
      <c r="F2710" s="5"/>
      <c r="G2710" s="5">
        <v>1</v>
      </c>
    </row>
    <row r="2711" spans="1:7" x14ac:dyDescent="0.2">
      <c r="A2711" s="10">
        <v>42251.16715277778</v>
      </c>
      <c r="B2711" s="5"/>
      <c r="C2711" s="5"/>
      <c r="D2711" s="5"/>
      <c r="E2711" s="5">
        <v>1</v>
      </c>
      <c r="F2711" s="5"/>
      <c r="G2711" s="5">
        <v>1</v>
      </c>
    </row>
    <row r="2712" spans="1:7" x14ac:dyDescent="0.2">
      <c r="A2712" s="10">
        <v>42252.277615740742</v>
      </c>
      <c r="B2712" s="5"/>
      <c r="C2712" s="5">
        <v>1</v>
      </c>
      <c r="D2712" s="5"/>
      <c r="E2712" s="5"/>
      <c r="F2712" s="5"/>
      <c r="G2712" s="5">
        <v>1</v>
      </c>
    </row>
    <row r="2713" spans="1:7" x14ac:dyDescent="0.2">
      <c r="A2713" s="10">
        <v>42252.474351851852</v>
      </c>
      <c r="B2713" s="5"/>
      <c r="C2713" s="5"/>
      <c r="D2713" s="5"/>
      <c r="E2713" s="5">
        <v>1</v>
      </c>
      <c r="F2713" s="5"/>
      <c r="G2713" s="5">
        <v>1</v>
      </c>
    </row>
    <row r="2714" spans="1:7" x14ac:dyDescent="0.2">
      <c r="A2714" s="10">
        <v>42252.788900462961</v>
      </c>
      <c r="B2714" s="5"/>
      <c r="C2714" s="5"/>
      <c r="D2714" s="5"/>
      <c r="E2714" s="5">
        <v>1</v>
      </c>
      <c r="F2714" s="5"/>
      <c r="G2714" s="5">
        <v>1</v>
      </c>
    </row>
    <row r="2715" spans="1:7" x14ac:dyDescent="0.2">
      <c r="A2715" s="10">
        <v>42253.633159722223</v>
      </c>
      <c r="B2715" s="5"/>
      <c r="C2715" s="5">
        <v>1</v>
      </c>
      <c r="D2715" s="5"/>
      <c r="E2715" s="5"/>
      <c r="F2715" s="5"/>
      <c r="G2715" s="5">
        <v>1</v>
      </c>
    </row>
    <row r="2716" spans="1:7" x14ac:dyDescent="0.2">
      <c r="A2716" s="10">
        <v>42253.688043981485</v>
      </c>
      <c r="B2716" s="5"/>
      <c r="C2716" s="5"/>
      <c r="D2716" s="5"/>
      <c r="E2716" s="5">
        <v>1</v>
      </c>
      <c r="F2716" s="5"/>
      <c r="G2716" s="5">
        <v>1</v>
      </c>
    </row>
    <row r="2717" spans="1:7" x14ac:dyDescent="0.2">
      <c r="A2717" s="10">
        <v>42253.928530092591</v>
      </c>
      <c r="B2717" s="5"/>
      <c r="C2717" s="5"/>
      <c r="D2717" s="5"/>
      <c r="E2717" s="5">
        <v>1</v>
      </c>
      <c r="F2717" s="5"/>
      <c r="G2717" s="5">
        <v>1</v>
      </c>
    </row>
    <row r="2718" spans="1:7" x14ac:dyDescent="0.2">
      <c r="A2718" s="10">
        <v>42254.264687499999</v>
      </c>
      <c r="B2718" s="5"/>
      <c r="C2718" s="5"/>
      <c r="D2718" s="5"/>
      <c r="E2718" s="5">
        <v>1</v>
      </c>
      <c r="F2718" s="5"/>
      <c r="G2718" s="5">
        <v>1</v>
      </c>
    </row>
    <row r="2719" spans="1:7" x14ac:dyDescent="0.2">
      <c r="A2719" s="10">
        <v>42255.333252314813</v>
      </c>
      <c r="B2719" s="5"/>
      <c r="C2719" s="5"/>
      <c r="D2719" s="5"/>
      <c r="E2719" s="5">
        <v>1</v>
      </c>
      <c r="F2719" s="5"/>
      <c r="G2719" s="5">
        <v>1</v>
      </c>
    </row>
    <row r="2720" spans="1:7" x14ac:dyDescent="0.2">
      <c r="A2720" s="10">
        <v>42255.619351851848</v>
      </c>
      <c r="B2720" s="5"/>
      <c r="C2720" s="5">
        <v>1</v>
      </c>
      <c r="D2720" s="5"/>
      <c r="E2720" s="5"/>
      <c r="F2720" s="5"/>
      <c r="G2720" s="5">
        <v>1</v>
      </c>
    </row>
    <row r="2721" spans="1:7" x14ac:dyDescent="0.2">
      <c r="A2721" s="10">
        <v>42255.696006944447</v>
      </c>
      <c r="B2721" s="5">
        <v>1</v>
      </c>
      <c r="C2721" s="5"/>
      <c r="D2721" s="5"/>
      <c r="E2721" s="5"/>
      <c r="F2721" s="5"/>
      <c r="G2721" s="5">
        <v>1</v>
      </c>
    </row>
    <row r="2722" spans="1:7" x14ac:dyDescent="0.2">
      <c r="A2722" s="10">
        <v>42255.791909722226</v>
      </c>
      <c r="B2722" s="5">
        <v>1</v>
      </c>
      <c r="C2722" s="5"/>
      <c r="D2722" s="5"/>
      <c r="E2722" s="5"/>
      <c r="F2722" s="5"/>
      <c r="G2722" s="5">
        <v>1</v>
      </c>
    </row>
    <row r="2723" spans="1:7" x14ac:dyDescent="0.2">
      <c r="A2723" s="10">
        <v>42255.927824074075</v>
      </c>
      <c r="B2723" s="5"/>
      <c r="C2723" s="5">
        <v>1</v>
      </c>
      <c r="D2723" s="5"/>
      <c r="E2723" s="5"/>
      <c r="F2723" s="5"/>
      <c r="G2723" s="5">
        <v>1</v>
      </c>
    </row>
    <row r="2724" spans="1:7" x14ac:dyDescent="0.2">
      <c r="A2724" s="10">
        <v>42256.391875000001</v>
      </c>
      <c r="B2724" s="5"/>
      <c r="C2724" s="5"/>
      <c r="D2724" s="5"/>
      <c r="E2724" s="5">
        <v>1</v>
      </c>
      <c r="F2724" s="5"/>
      <c r="G2724" s="5">
        <v>1</v>
      </c>
    </row>
    <row r="2725" spans="1:7" x14ac:dyDescent="0.2">
      <c r="A2725" s="10">
        <v>42256.76421296296</v>
      </c>
      <c r="B2725" s="5"/>
      <c r="C2725" s="5"/>
      <c r="D2725" s="5"/>
      <c r="E2725" s="5">
        <v>1</v>
      </c>
      <c r="F2725" s="5"/>
      <c r="G2725" s="5">
        <v>1</v>
      </c>
    </row>
    <row r="2726" spans="1:7" x14ac:dyDescent="0.2">
      <c r="A2726" s="10">
        <v>42256.984791666669</v>
      </c>
      <c r="B2726" s="5"/>
      <c r="C2726" s="5">
        <v>1</v>
      </c>
      <c r="D2726" s="5"/>
      <c r="E2726" s="5"/>
      <c r="F2726" s="5"/>
      <c r="G2726" s="5">
        <v>1</v>
      </c>
    </row>
    <row r="2727" spans="1:7" x14ac:dyDescent="0.2">
      <c r="A2727" s="10">
        <v>42257.014965277776</v>
      </c>
      <c r="B2727" s="5"/>
      <c r="C2727" s="5">
        <v>1</v>
      </c>
      <c r="D2727" s="5"/>
      <c r="E2727" s="5"/>
      <c r="F2727" s="5"/>
      <c r="G2727" s="5">
        <v>1</v>
      </c>
    </row>
    <row r="2728" spans="1:7" x14ac:dyDescent="0.2">
      <c r="A2728" s="10">
        <v>42257.590833333335</v>
      </c>
      <c r="B2728" s="5"/>
      <c r="C2728" s="5">
        <v>1</v>
      </c>
      <c r="D2728" s="5"/>
      <c r="E2728" s="5"/>
      <c r="F2728" s="5"/>
      <c r="G2728" s="5">
        <v>1</v>
      </c>
    </row>
    <row r="2729" spans="1:7" x14ac:dyDescent="0.2">
      <c r="A2729" s="10">
        <v>42257.882731481484</v>
      </c>
      <c r="B2729" s="5">
        <v>1</v>
      </c>
      <c r="C2729" s="5"/>
      <c r="D2729" s="5"/>
      <c r="E2729" s="5"/>
      <c r="F2729" s="5"/>
      <c r="G2729" s="5">
        <v>1</v>
      </c>
    </row>
    <row r="2730" spans="1:7" x14ac:dyDescent="0.2">
      <c r="A2730" s="10">
        <v>42258.297094907408</v>
      </c>
      <c r="B2730" s="5"/>
      <c r="C2730" s="5">
        <v>1</v>
      </c>
      <c r="D2730" s="5"/>
      <c r="E2730" s="5"/>
      <c r="F2730" s="5"/>
      <c r="G2730" s="5">
        <v>1</v>
      </c>
    </row>
    <row r="2731" spans="1:7" x14ac:dyDescent="0.2">
      <c r="A2731" s="10">
        <v>42258.646504629629</v>
      </c>
      <c r="B2731" s="5"/>
      <c r="C2731" s="5">
        <v>1</v>
      </c>
      <c r="D2731" s="5"/>
      <c r="E2731" s="5"/>
      <c r="F2731" s="5"/>
      <c r="G2731" s="5">
        <v>1</v>
      </c>
    </row>
    <row r="2732" spans="1:7" x14ac:dyDescent="0.2">
      <c r="A2732" s="10">
        <v>42258.780324074076</v>
      </c>
      <c r="B2732" s="5"/>
      <c r="C2732" s="5">
        <v>1</v>
      </c>
      <c r="D2732" s="5"/>
      <c r="E2732" s="5"/>
      <c r="F2732" s="5"/>
      <c r="G2732" s="5">
        <v>1</v>
      </c>
    </row>
    <row r="2733" spans="1:7" x14ac:dyDescent="0.2">
      <c r="A2733" s="10">
        <v>42259.542800925927</v>
      </c>
      <c r="B2733" s="5"/>
      <c r="C2733" s="5">
        <v>1</v>
      </c>
      <c r="D2733" s="5"/>
      <c r="E2733" s="5"/>
      <c r="F2733" s="5"/>
      <c r="G2733" s="5">
        <v>1</v>
      </c>
    </row>
    <row r="2734" spans="1:7" x14ac:dyDescent="0.2">
      <c r="A2734" s="10">
        <v>42260.528807870367</v>
      </c>
      <c r="B2734" s="5">
        <v>1</v>
      </c>
      <c r="C2734" s="5"/>
      <c r="D2734" s="5"/>
      <c r="E2734" s="5"/>
      <c r="F2734" s="5"/>
      <c r="G2734" s="5">
        <v>1</v>
      </c>
    </row>
    <row r="2735" spans="1:7" x14ac:dyDescent="0.2">
      <c r="A2735" s="10">
        <v>42261.500243055554</v>
      </c>
      <c r="B2735" s="5"/>
      <c r="C2735" s="5"/>
      <c r="D2735" s="5"/>
      <c r="E2735" s="5">
        <v>1</v>
      </c>
      <c r="F2735" s="5"/>
      <c r="G2735" s="5">
        <v>1</v>
      </c>
    </row>
    <row r="2736" spans="1:7" x14ac:dyDescent="0.2">
      <c r="A2736" s="10">
        <v>42261.632916666669</v>
      </c>
      <c r="B2736" s="5"/>
      <c r="C2736" s="5">
        <v>1</v>
      </c>
      <c r="D2736" s="5"/>
      <c r="E2736" s="5"/>
      <c r="F2736" s="5"/>
      <c r="G2736" s="5">
        <v>1</v>
      </c>
    </row>
    <row r="2737" spans="1:7" x14ac:dyDescent="0.2">
      <c r="A2737" s="10">
        <v>42261.917395833334</v>
      </c>
      <c r="B2737" s="5"/>
      <c r="C2737" s="5"/>
      <c r="D2737" s="5"/>
      <c r="E2737" s="5">
        <v>1</v>
      </c>
      <c r="F2737" s="5"/>
      <c r="G2737" s="5">
        <v>1</v>
      </c>
    </row>
    <row r="2738" spans="1:7" x14ac:dyDescent="0.2">
      <c r="A2738" s="10">
        <v>42262.096782407411</v>
      </c>
      <c r="B2738" s="5"/>
      <c r="C2738" s="5"/>
      <c r="D2738" s="5"/>
      <c r="E2738" s="5">
        <v>1</v>
      </c>
      <c r="F2738" s="5"/>
      <c r="G2738" s="5">
        <v>1</v>
      </c>
    </row>
    <row r="2739" spans="1:7" x14ac:dyDescent="0.2">
      <c r="A2739" s="10">
        <v>42262.104780092595</v>
      </c>
      <c r="B2739" s="5"/>
      <c r="C2739" s="5">
        <v>1</v>
      </c>
      <c r="D2739" s="5"/>
      <c r="E2739" s="5"/>
      <c r="F2739" s="5"/>
      <c r="G2739" s="5">
        <v>1</v>
      </c>
    </row>
    <row r="2740" spans="1:7" x14ac:dyDescent="0.2">
      <c r="A2740" s="10">
        <v>42262.416643518518</v>
      </c>
      <c r="B2740" s="5"/>
      <c r="C2740" s="5"/>
      <c r="D2740" s="5"/>
      <c r="E2740" s="5">
        <v>1</v>
      </c>
      <c r="F2740" s="5"/>
      <c r="G2740" s="5">
        <v>1</v>
      </c>
    </row>
    <row r="2741" spans="1:7" x14ac:dyDescent="0.2">
      <c r="A2741" s="10">
        <v>42262.849050925928</v>
      </c>
      <c r="B2741" s="5">
        <v>1</v>
      </c>
      <c r="C2741" s="5"/>
      <c r="D2741" s="5"/>
      <c r="E2741" s="5"/>
      <c r="F2741" s="5"/>
      <c r="G2741" s="5">
        <v>1</v>
      </c>
    </row>
    <row r="2742" spans="1:7" x14ac:dyDescent="0.2">
      <c r="A2742" s="10">
        <v>42263.680289351854</v>
      </c>
      <c r="B2742" s="5"/>
      <c r="C2742" s="5"/>
      <c r="D2742" s="5"/>
      <c r="E2742" s="5">
        <v>1</v>
      </c>
      <c r="F2742" s="5"/>
      <c r="G2742" s="5">
        <v>1</v>
      </c>
    </row>
    <row r="2743" spans="1:7" x14ac:dyDescent="0.2">
      <c r="A2743" s="10">
        <v>42263.691574074073</v>
      </c>
      <c r="B2743" s="5"/>
      <c r="C2743" s="5">
        <v>1</v>
      </c>
      <c r="D2743" s="5"/>
      <c r="E2743" s="5"/>
      <c r="F2743" s="5"/>
      <c r="G2743" s="5">
        <v>1</v>
      </c>
    </row>
    <row r="2744" spans="1:7" x14ac:dyDescent="0.2">
      <c r="A2744" s="10">
        <v>42263.952662037038</v>
      </c>
      <c r="B2744" s="5"/>
      <c r="C2744" s="5"/>
      <c r="D2744" s="5"/>
      <c r="E2744" s="5">
        <v>1</v>
      </c>
      <c r="F2744" s="5"/>
      <c r="G2744" s="5">
        <v>1</v>
      </c>
    </row>
    <row r="2745" spans="1:7" x14ac:dyDescent="0.2">
      <c r="A2745" s="10">
        <v>42264.29178240741</v>
      </c>
      <c r="B2745" s="5"/>
      <c r="C2745" s="5"/>
      <c r="D2745" s="5"/>
      <c r="E2745" s="5">
        <v>1</v>
      </c>
      <c r="F2745" s="5"/>
      <c r="G2745" s="5">
        <v>1</v>
      </c>
    </row>
    <row r="2746" spans="1:7" x14ac:dyDescent="0.2">
      <c r="A2746" s="10">
        <v>42264.620115740741</v>
      </c>
      <c r="B2746" s="5">
        <v>1</v>
      </c>
      <c r="C2746" s="5"/>
      <c r="D2746" s="5"/>
      <c r="E2746" s="5"/>
      <c r="F2746" s="5"/>
      <c r="G2746" s="5">
        <v>1</v>
      </c>
    </row>
    <row r="2747" spans="1:7" x14ac:dyDescent="0.2">
      <c r="A2747" s="10">
        <v>42264.963159722225</v>
      </c>
      <c r="B2747" s="5"/>
      <c r="C2747" s="5">
        <v>1</v>
      </c>
      <c r="D2747" s="5"/>
      <c r="E2747" s="5"/>
      <c r="F2747" s="5"/>
      <c r="G2747" s="5">
        <v>1</v>
      </c>
    </row>
    <row r="2748" spans="1:7" x14ac:dyDescent="0.2">
      <c r="A2748" s="10">
        <v>42265.022824074076</v>
      </c>
      <c r="B2748" s="5"/>
      <c r="C2748" s="5"/>
      <c r="D2748" s="5"/>
      <c r="E2748" s="5">
        <v>1</v>
      </c>
      <c r="F2748" s="5"/>
      <c r="G2748" s="5">
        <v>1</v>
      </c>
    </row>
    <row r="2749" spans="1:7" x14ac:dyDescent="0.2">
      <c r="A2749" s="10">
        <v>42265.683182870373</v>
      </c>
      <c r="B2749" s="5"/>
      <c r="C2749" s="5">
        <v>1</v>
      </c>
      <c r="D2749" s="5"/>
      <c r="E2749" s="5"/>
      <c r="F2749" s="5"/>
      <c r="G2749" s="5">
        <v>1</v>
      </c>
    </row>
    <row r="2750" spans="1:7" x14ac:dyDescent="0.2">
      <c r="A2750" s="10">
        <v>42265.817002314812</v>
      </c>
      <c r="B2750" s="5"/>
      <c r="C2750" s="5">
        <v>1</v>
      </c>
      <c r="D2750" s="5"/>
      <c r="E2750" s="5"/>
      <c r="F2750" s="5"/>
      <c r="G2750" s="5">
        <v>1</v>
      </c>
    </row>
    <row r="2751" spans="1:7" x14ac:dyDescent="0.2">
      <c r="A2751" s="10">
        <v>42265.818622685183</v>
      </c>
      <c r="B2751" s="5"/>
      <c r="C2751" s="5">
        <v>1</v>
      </c>
      <c r="D2751" s="5"/>
      <c r="E2751" s="5"/>
      <c r="F2751" s="5"/>
      <c r="G2751" s="5">
        <v>1</v>
      </c>
    </row>
    <row r="2752" spans="1:7" x14ac:dyDescent="0.2">
      <c r="A2752" s="10">
        <v>42267.746782407405</v>
      </c>
      <c r="B2752" s="5"/>
      <c r="C2752" s="5"/>
      <c r="D2752" s="5"/>
      <c r="E2752" s="5">
        <v>1</v>
      </c>
      <c r="F2752" s="5"/>
      <c r="G2752" s="5">
        <v>1</v>
      </c>
    </row>
    <row r="2753" spans="1:7" x14ac:dyDescent="0.2">
      <c r="A2753" s="10">
        <v>42268.00922453704</v>
      </c>
      <c r="B2753" s="5"/>
      <c r="C2753" s="5"/>
      <c r="D2753" s="5"/>
      <c r="E2753" s="5">
        <v>1</v>
      </c>
      <c r="F2753" s="5"/>
      <c r="G2753" s="5">
        <v>1</v>
      </c>
    </row>
    <row r="2754" spans="1:7" x14ac:dyDescent="0.2">
      <c r="A2754" s="10">
        <v>42268.127696759257</v>
      </c>
      <c r="B2754" s="5"/>
      <c r="C2754" s="5"/>
      <c r="D2754" s="5"/>
      <c r="E2754" s="5">
        <v>1</v>
      </c>
      <c r="F2754" s="5"/>
      <c r="G2754" s="5">
        <v>1</v>
      </c>
    </row>
    <row r="2755" spans="1:7" x14ac:dyDescent="0.2">
      <c r="A2755" s="10">
        <v>42268.531631944446</v>
      </c>
      <c r="B2755" s="5">
        <v>1</v>
      </c>
      <c r="C2755" s="5"/>
      <c r="D2755" s="5"/>
      <c r="E2755" s="5"/>
      <c r="F2755" s="5"/>
      <c r="G2755" s="5">
        <v>1</v>
      </c>
    </row>
    <row r="2756" spans="1:7" x14ac:dyDescent="0.2">
      <c r="A2756" s="10">
        <v>42268.625856481478</v>
      </c>
      <c r="B2756" s="5"/>
      <c r="C2756" s="5">
        <v>1</v>
      </c>
      <c r="D2756" s="5"/>
      <c r="E2756" s="5"/>
      <c r="F2756" s="5"/>
      <c r="G2756" s="5">
        <v>1</v>
      </c>
    </row>
    <row r="2757" spans="1:7" x14ac:dyDescent="0.2">
      <c r="A2757" s="10">
        <v>42268.658715277779</v>
      </c>
      <c r="B2757" s="5"/>
      <c r="C2757" s="5">
        <v>1</v>
      </c>
      <c r="D2757" s="5"/>
      <c r="E2757" s="5"/>
      <c r="F2757" s="5"/>
      <c r="G2757" s="5">
        <v>1</v>
      </c>
    </row>
    <row r="2758" spans="1:7" x14ac:dyDescent="0.2">
      <c r="A2758" s="10">
        <v>42269.126226851855</v>
      </c>
      <c r="B2758" s="5"/>
      <c r="C2758" s="5">
        <v>1</v>
      </c>
      <c r="D2758" s="5"/>
      <c r="E2758" s="5"/>
      <c r="F2758" s="5"/>
      <c r="G2758" s="5">
        <v>1</v>
      </c>
    </row>
    <row r="2759" spans="1:7" x14ac:dyDescent="0.2">
      <c r="A2759" s="10">
        <v>42269.967835648145</v>
      </c>
      <c r="B2759" s="5"/>
      <c r="C2759" s="5"/>
      <c r="D2759" s="5"/>
      <c r="E2759" s="5">
        <v>1</v>
      </c>
      <c r="F2759" s="5"/>
      <c r="G2759" s="5">
        <v>1</v>
      </c>
    </row>
    <row r="2760" spans="1:7" x14ac:dyDescent="0.2">
      <c r="A2760" s="10">
        <v>42270.582141203704</v>
      </c>
      <c r="B2760" s="5"/>
      <c r="C2760" s="5"/>
      <c r="D2760" s="5"/>
      <c r="E2760" s="5">
        <v>1</v>
      </c>
      <c r="F2760" s="5"/>
      <c r="G2760" s="5">
        <v>1</v>
      </c>
    </row>
    <row r="2761" spans="1:7" x14ac:dyDescent="0.2">
      <c r="A2761" s="10">
        <v>42270.726921296293</v>
      </c>
      <c r="B2761" s="5"/>
      <c r="C2761" s="5"/>
      <c r="D2761" s="5"/>
      <c r="E2761" s="5">
        <v>1</v>
      </c>
      <c r="F2761" s="5"/>
      <c r="G2761" s="5">
        <v>1</v>
      </c>
    </row>
    <row r="2762" spans="1:7" x14ac:dyDescent="0.2">
      <c r="A2762" s="10">
        <v>42270.810995370368</v>
      </c>
      <c r="B2762" s="5"/>
      <c r="C2762" s="5"/>
      <c r="D2762" s="5"/>
      <c r="E2762" s="5">
        <v>1</v>
      </c>
      <c r="F2762" s="5"/>
      <c r="G2762" s="5">
        <v>1</v>
      </c>
    </row>
    <row r="2763" spans="1:7" x14ac:dyDescent="0.2">
      <c r="A2763" s="10">
        <v>42270.875706018516</v>
      </c>
      <c r="B2763" s="5"/>
      <c r="C2763" s="5">
        <v>1</v>
      </c>
      <c r="D2763" s="5"/>
      <c r="E2763" s="5"/>
      <c r="F2763" s="5"/>
      <c r="G2763" s="5">
        <v>1</v>
      </c>
    </row>
    <row r="2764" spans="1:7" x14ac:dyDescent="0.2">
      <c r="A2764" s="10">
        <v>42271.176446759258</v>
      </c>
      <c r="B2764" s="5"/>
      <c r="C2764" s="5"/>
      <c r="D2764" s="5"/>
      <c r="E2764" s="5">
        <v>1</v>
      </c>
      <c r="F2764" s="5"/>
      <c r="G2764" s="5">
        <v>1</v>
      </c>
    </row>
    <row r="2765" spans="1:7" x14ac:dyDescent="0.2">
      <c r="A2765" s="10">
        <v>42271.251979166664</v>
      </c>
      <c r="B2765" s="5"/>
      <c r="C2765" s="5"/>
      <c r="D2765" s="5"/>
      <c r="E2765" s="5">
        <v>1</v>
      </c>
      <c r="F2765" s="5"/>
      <c r="G2765" s="5">
        <v>1</v>
      </c>
    </row>
    <row r="2766" spans="1:7" x14ac:dyDescent="0.2">
      <c r="A2766" s="10">
        <v>42272.087766203702</v>
      </c>
      <c r="B2766" s="5"/>
      <c r="C2766" s="5">
        <v>1</v>
      </c>
      <c r="D2766" s="5"/>
      <c r="E2766" s="5"/>
      <c r="F2766" s="5"/>
      <c r="G2766" s="5">
        <v>1</v>
      </c>
    </row>
    <row r="2767" spans="1:7" x14ac:dyDescent="0.2">
      <c r="A2767" s="10">
        <v>42272.530509259261</v>
      </c>
      <c r="B2767" s="5"/>
      <c r="C2767" s="5"/>
      <c r="D2767" s="5"/>
      <c r="E2767" s="5">
        <v>1</v>
      </c>
      <c r="F2767" s="5"/>
      <c r="G2767" s="5">
        <v>1</v>
      </c>
    </row>
    <row r="2768" spans="1:7" x14ac:dyDescent="0.2">
      <c r="A2768" s="10">
        <v>42272.713171296295</v>
      </c>
      <c r="B2768" s="5">
        <v>1</v>
      </c>
      <c r="C2768" s="5"/>
      <c r="D2768" s="5"/>
      <c r="E2768" s="5"/>
      <c r="F2768" s="5"/>
      <c r="G2768" s="5">
        <v>1</v>
      </c>
    </row>
    <row r="2769" spans="1:7" x14ac:dyDescent="0.2">
      <c r="A2769" s="10">
        <v>42272.93949074074</v>
      </c>
      <c r="B2769" s="5"/>
      <c r="C2769" s="5">
        <v>1</v>
      </c>
      <c r="D2769" s="5"/>
      <c r="E2769" s="5"/>
      <c r="F2769" s="5"/>
      <c r="G2769" s="5">
        <v>1</v>
      </c>
    </row>
    <row r="2770" spans="1:7" x14ac:dyDescent="0.2">
      <c r="A2770" s="10">
        <v>42273.090740740743</v>
      </c>
      <c r="B2770" s="5"/>
      <c r="C2770" s="5">
        <v>1</v>
      </c>
      <c r="D2770" s="5"/>
      <c r="E2770" s="5"/>
      <c r="F2770" s="5"/>
      <c r="G2770" s="5">
        <v>1</v>
      </c>
    </row>
    <row r="2771" spans="1:7" x14ac:dyDescent="0.2">
      <c r="A2771" s="10">
        <v>42273.884305555555</v>
      </c>
      <c r="B2771" s="5"/>
      <c r="C2771" s="5"/>
      <c r="D2771" s="5"/>
      <c r="E2771" s="5">
        <v>1</v>
      </c>
      <c r="F2771" s="5"/>
      <c r="G2771" s="5">
        <v>1</v>
      </c>
    </row>
    <row r="2772" spans="1:7" x14ac:dyDescent="0.2">
      <c r="A2772" s="10">
        <v>42275.58871527778</v>
      </c>
      <c r="B2772" s="5"/>
      <c r="C2772" s="5"/>
      <c r="D2772" s="5"/>
      <c r="E2772" s="5">
        <v>1</v>
      </c>
      <c r="F2772" s="5"/>
      <c r="G2772" s="5">
        <v>1</v>
      </c>
    </row>
    <row r="2773" spans="1:7" x14ac:dyDescent="0.2">
      <c r="A2773" s="10">
        <v>42275.720219907409</v>
      </c>
      <c r="B2773" s="5"/>
      <c r="C2773" s="5">
        <v>1</v>
      </c>
      <c r="D2773" s="5"/>
      <c r="E2773" s="5"/>
      <c r="F2773" s="5"/>
      <c r="G2773" s="5">
        <v>1</v>
      </c>
    </row>
    <row r="2774" spans="1:7" x14ac:dyDescent="0.2">
      <c r="A2774" s="10">
        <v>42275.731666666667</v>
      </c>
      <c r="B2774" s="5"/>
      <c r="C2774" s="5"/>
      <c r="D2774" s="5"/>
      <c r="E2774" s="5">
        <v>1</v>
      </c>
      <c r="F2774" s="5"/>
      <c r="G2774" s="5">
        <v>1</v>
      </c>
    </row>
    <row r="2775" spans="1:7" x14ac:dyDescent="0.2">
      <c r="A2775" s="10">
        <v>42275.76730324074</v>
      </c>
      <c r="B2775" s="5"/>
      <c r="C2775" s="5"/>
      <c r="D2775" s="5"/>
      <c r="E2775" s="5">
        <v>1</v>
      </c>
      <c r="F2775" s="5"/>
      <c r="G2775" s="5">
        <v>1</v>
      </c>
    </row>
    <row r="2776" spans="1:7" x14ac:dyDescent="0.2">
      <c r="A2776" s="10">
        <v>42275.861157407409</v>
      </c>
      <c r="B2776" s="5"/>
      <c r="C2776" s="5">
        <v>1</v>
      </c>
      <c r="D2776" s="5"/>
      <c r="E2776" s="5"/>
      <c r="F2776" s="5"/>
      <c r="G2776" s="5">
        <v>1</v>
      </c>
    </row>
    <row r="2777" spans="1:7" x14ac:dyDescent="0.2">
      <c r="A2777" s="10">
        <v>42276.046689814815</v>
      </c>
      <c r="B2777" s="5"/>
      <c r="C2777" s="5">
        <v>1</v>
      </c>
      <c r="D2777" s="5"/>
      <c r="E2777" s="5"/>
      <c r="F2777" s="5"/>
      <c r="G2777" s="5">
        <v>1</v>
      </c>
    </row>
    <row r="2778" spans="1:7" x14ac:dyDescent="0.2">
      <c r="A2778" s="10">
        <v>42276.120636574073</v>
      </c>
      <c r="B2778" s="5">
        <v>1</v>
      </c>
      <c r="C2778" s="5"/>
      <c r="D2778" s="5"/>
      <c r="E2778" s="5"/>
      <c r="F2778" s="5"/>
      <c r="G2778" s="5">
        <v>1</v>
      </c>
    </row>
    <row r="2779" spans="1:7" x14ac:dyDescent="0.2">
      <c r="A2779" s="10">
        <v>42276.624803240738</v>
      </c>
      <c r="B2779" s="5">
        <v>1</v>
      </c>
      <c r="C2779" s="5"/>
      <c r="D2779" s="5"/>
      <c r="E2779" s="5"/>
      <c r="F2779" s="5"/>
      <c r="G2779" s="5">
        <v>1</v>
      </c>
    </row>
    <row r="2780" spans="1:7" x14ac:dyDescent="0.2">
      <c r="A2780" s="10">
        <v>42276.903333333335</v>
      </c>
      <c r="B2780" s="5"/>
      <c r="C2780" s="5">
        <v>1</v>
      </c>
      <c r="D2780" s="5"/>
      <c r="E2780" s="5"/>
      <c r="F2780" s="5"/>
      <c r="G2780" s="5">
        <v>1</v>
      </c>
    </row>
    <row r="2781" spans="1:7" x14ac:dyDescent="0.2">
      <c r="A2781" s="10">
        <v>42277.583472222221</v>
      </c>
      <c r="B2781" s="5"/>
      <c r="C2781" s="5"/>
      <c r="D2781" s="5"/>
      <c r="E2781" s="5">
        <v>1</v>
      </c>
      <c r="F2781" s="5"/>
      <c r="G2781" s="5">
        <v>1</v>
      </c>
    </row>
    <row r="2782" spans="1:7" x14ac:dyDescent="0.2">
      <c r="A2782" s="10">
        <v>42278.089039351849</v>
      </c>
      <c r="B2782" s="5"/>
      <c r="C2782" s="5"/>
      <c r="D2782" s="5"/>
      <c r="E2782" s="5">
        <v>1</v>
      </c>
      <c r="F2782" s="5"/>
      <c r="G2782" s="5">
        <v>1</v>
      </c>
    </row>
    <row r="2783" spans="1:7" x14ac:dyDescent="0.2">
      <c r="A2783" s="10">
        <v>42278.453668981485</v>
      </c>
      <c r="B2783" s="5"/>
      <c r="C2783" s="5"/>
      <c r="D2783" s="5"/>
      <c r="E2783" s="5">
        <v>1</v>
      </c>
      <c r="F2783" s="5"/>
      <c r="G2783" s="5">
        <v>1</v>
      </c>
    </row>
    <row r="2784" spans="1:7" x14ac:dyDescent="0.2">
      <c r="A2784" s="10">
        <v>42278.498240740744</v>
      </c>
      <c r="B2784" s="5">
        <v>1</v>
      </c>
      <c r="C2784" s="5"/>
      <c r="D2784" s="5"/>
      <c r="E2784" s="5"/>
      <c r="F2784" s="5"/>
      <c r="G2784" s="5">
        <v>1</v>
      </c>
    </row>
    <row r="2785" spans="1:7" x14ac:dyDescent="0.2">
      <c r="A2785" s="10">
        <v>42278.629710648151</v>
      </c>
      <c r="B2785" s="5"/>
      <c r="C2785" s="5">
        <v>1</v>
      </c>
      <c r="D2785" s="5"/>
      <c r="E2785" s="5"/>
      <c r="F2785" s="5"/>
      <c r="G2785" s="5">
        <v>1</v>
      </c>
    </row>
    <row r="2786" spans="1:7" x14ac:dyDescent="0.2">
      <c r="A2786" s="10">
        <v>42278.662037037036</v>
      </c>
      <c r="B2786" s="5"/>
      <c r="C2786" s="5"/>
      <c r="D2786" s="5"/>
      <c r="E2786" s="5">
        <v>1</v>
      </c>
      <c r="F2786" s="5"/>
      <c r="G2786" s="5">
        <v>1</v>
      </c>
    </row>
    <row r="2787" spans="1:7" x14ac:dyDescent="0.2">
      <c r="A2787" s="10">
        <v>42278.664965277778</v>
      </c>
      <c r="B2787" s="5"/>
      <c r="C2787" s="5">
        <v>1</v>
      </c>
      <c r="D2787" s="5"/>
      <c r="E2787" s="5"/>
      <c r="F2787" s="5"/>
      <c r="G2787" s="5">
        <v>1</v>
      </c>
    </row>
    <row r="2788" spans="1:7" x14ac:dyDescent="0.2">
      <c r="A2788" s="10">
        <v>42278.946620370371</v>
      </c>
      <c r="B2788" s="5"/>
      <c r="C2788" s="5"/>
      <c r="D2788" s="5"/>
      <c r="E2788" s="5">
        <v>1</v>
      </c>
      <c r="F2788" s="5"/>
      <c r="G2788" s="5">
        <v>1</v>
      </c>
    </row>
    <row r="2789" spans="1:7" x14ac:dyDescent="0.2">
      <c r="A2789" s="10">
        <v>42279.669768518521</v>
      </c>
      <c r="B2789" s="5"/>
      <c r="C2789" s="5"/>
      <c r="D2789" s="5"/>
      <c r="E2789" s="5">
        <v>1</v>
      </c>
      <c r="F2789" s="5"/>
      <c r="G2789" s="5">
        <v>1</v>
      </c>
    </row>
    <row r="2790" spans="1:7" x14ac:dyDescent="0.2">
      <c r="A2790" s="10">
        <v>42279.778564814813</v>
      </c>
      <c r="B2790" s="5"/>
      <c r="C2790" s="5">
        <v>1</v>
      </c>
      <c r="D2790" s="5"/>
      <c r="E2790" s="5"/>
      <c r="F2790" s="5"/>
      <c r="G2790" s="5">
        <v>1</v>
      </c>
    </row>
    <row r="2791" spans="1:7" x14ac:dyDescent="0.2">
      <c r="A2791" s="10">
        <v>42279.792372685188</v>
      </c>
      <c r="B2791" s="5"/>
      <c r="C2791" s="5"/>
      <c r="D2791" s="5"/>
      <c r="E2791" s="5">
        <v>1</v>
      </c>
      <c r="F2791" s="5"/>
      <c r="G2791" s="5">
        <v>1</v>
      </c>
    </row>
    <row r="2792" spans="1:7" x14ac:dyDescent="0.2">
      <c r="A2792" s="10">
        <v>42281.136099537034</v>
      </c>
      <c r="B2792" s="5"/>
      <c r="C2792" s="5">
        <v>1</v>
      </c>
      <c r="D2792" s="5"/>
      <c r="E2792" s="5"/>
      <c r="F2792" s="5"/>
      <c r="G2792" s="5">
        <v>1</v>
      </c>
    </row>
    <row r="2793" spans="1:7" x14ac:dyDescent="0.2">
      <c r="A2793" s="10">
        <v>42282.168993055559</v>
      </c>
      <c r="B2793" s="5"/>
      <c r="C2793" s="5">
        <v>1</v>
      </c>
      <c r="D2793" s="5"/>
      <c r="E2793" s="5"/>
      <c r="F2793" s="5"/>
      <c r="G2793" s="5">
        <v>1</v>
      </c>
    </row>
    <row r="2794" spans="1:7" x14ac:dyDescent="0.2">
      <c r="A2794" s="10">
        <v>42282.655543981484</v>
      </c>
      <c r="B2794" s="5"/>
      <c r="C2794" s="5">
        <v>1</v>
      </c>
      <c r="D2794" s="5"/>
      <c r="E2794" s="5"/>
      <c r="F2794" s="5"/>
      <c r="G2794" s="5">
        <v>1</v>
      </c>
    </row>
    <row r="2795" spans="1:7" x14ac:dyDescent="0.2">
      <c r="A2795" s="10">
        <v>42282.678287037037</v>
      </c>
      <c r="B2795" s="5"/>
      <c r="C2795" s="5">
        <v>1</v>
      </c>
      <c r="D2795" s="5"/>
      <c r="E2795" s="5"/>
      <c r="F2795" s="5"/>
      <c r="G2795" s="5">
        <v>1</v>
      </c>
    </row>
    <row r="2796" spans="1:7" x14ac:dyDescent="0.2">
      <c r="A2796" s="10">
        <v>42282.716296296298</v>
      </c>
      <c r="B2796" s="5"/>
      <c r="C2796" s="5">
        <v>1</v>
      </c>
      <c r="D2796" s="5"/>
      <c r="E2796" s="5"/>
      <c r="F2796" s="5"/>
      <c r="G2796" s="5">
        <v>1</v>
      </c>
    </row>
    <row r="2797" spans="1:7" x14ac:dyDescent="0.2">
      <c r="A2797" s="10">
        <v>42282.768414351849</v>
      </c>
      <c r="B2797" s="5"/>
      <c r="C2797" s="5"/>
      <c r="D2797" s="5"/>
      <c r="E2797" s="5">
        <v>1</v>
      </c>
      <c r="F2797" s="5"/>
      <c r="G2797" s="5">
        <v>1</v>
      </c>
    </row>
    <row r="2798" spans="1:7" x14ac:dyDescent="0.2">
      <c r="A2798" s="10">
        <v>42282.770231481481</v>
      </c>
      <c r="B2798" s="5"/>
      <c r="C2798" s="5"/>
      <c r="D2798" s="5"/>
      <c r="E2798" s="5">
        <v>1</v>
      </c>
      <c r="F2798" s="5"/>
      <c r="G2798" s="5">
        <v>1</v>
      </c>
    </row>
    <row r="2799" spans="1:7" x14ac:dyDescent="0.2">
      <c r="A2799" s="10">
        <v>42283.3909375</v>
      </c>
      <c r="B2799" s="5"/>
      <c r="C2799" s="5">
        <v>1</v>
      </c>
      <c r="D2799" s="5"/>
      <c r="E2799" s="5"/>
      <c r="F2799" s="5"/>
      <c r="G2799" s="5">
        <v>1</v>
      </c>
    </row>
    <row r="2800" spans="1:7" x14ac:dyDescent="0.2">
      <c r="A2800" s="10">
        <v>42283.552951388891</v>
      </c>
      <c r="B2800" s="5"/>
      <c r="C2800" s="5">
        <v>1</v>
      </c>
      <c r="D2800" s="5"/>
      <c r="E2800" s="5"/>
      <c r="F2800" s="5"/>
      <c r="G2800" s="5">
        <v>1</v>
      </c>
    </row>
    <row r="2801" spans="1:7" x14ac:dyDescent="0.2">
      <c r="A2801" s="10">
        <v>42283.592465277776</v>
      </c>
      <c r="B2801" s="5"/>
      <c r="C2801" s="5">
        <v>1</v>
      </c>
      <c r="D2801" s="5"/>
      <c r="E2801" s="5"/>
      <c r="F2801" s="5"/>
      <c r="G2801" s="5">
        <v>1</v>
      </c>
    </row>
    <row r="2802" spans="1:7" x14ac:dyDescent="0.2">
      <c r="A2802" s="10">
        <v>42283.864351851851</v>
      </c>
      <c r="B2802" s="5"/>
      <c r="C2802" s="5"/>
      <c r="D2802" s="5"/>
      <c r="E2802" s="5">
        <v>1</v>
      </c>
      <c r="F2802" s="5"/>
      <c r="G2802" s="5">
        <v>1</v>
      </c>
    </row>
    <row r="2803" spans="1:7" x14ac:dyDescent="0.2">
      <c r="A2803" s="10">
        <v>42284.500104166669</v>
      </c>
      <c r="B2803" s="5"/>
      <c r="C2803" s="5"/>
      <c r="D2803" s="5"/>
      <c r="E2803" s="5">
        <v>1</v>
      </c>
      <c r="F2803" s="5"/>
      <c r="G2803" s="5">
        <v>1</v>
      </c>
    </row>
    <row r="2804" spans="1:7" x14ac:dyDescent="0.2">
      <c r="A2804" s="10">
        <v>42284.516064814816</v>
      </c>
      <c r="B2804" s="5"/>
      <c r="C2804" s="5"/>
      <c r="D2804" s="5"/>
      <c r="E2804" s="5">
        <v>1</v>
      </c>
      <c r="F2804" s="5"/>
      <c r="G2804" s="5">
        <v>1</v>
      </c>
    </row>
    <row r="2805" spans="1:7" x14ac:dyDescent="0.2">
      <c r="A2805" s="10">
        <v>42284.696944444448</v>
      </c>
      <c r="B2805" s="5"/>
      <c r="C2805" s="5"/>
      <c r="D2805" s="5"/>
      <c r="E2805" s="5">
        <v>1</v>
      </c>
      <c r="F2805" s="5"/>
      <c r="G2805" s="5">
        <v>1</v>
      </c>
    </row>
    <row r="2806" spans="1:7" x14ac:dyDescent="0.2">
      <c r="A2806" s="10">
        <v>42285.143969907411</v>
      </c>
      <c r="B2806" s="5"/>
      <c r="C2806" s="5">
        <v>1</v>
      </c>
      <c r="D2806" s="5"/>
      <c r="E2806" s="5"/>
      <c r="F2806" s="5"/>
      <c r="G2806" s="5">
        <v>1</v>
      </c>
    </row>
    <row r="2807" spans="1:7" x14ac:dyDescent="0.2">
      <c r="A2807" s="10">
        <v>42285.90902777778</v>
      </c>
      <c r="B2807" s="5"/>
      <c r="C2807" s="5">
        <v>1</v>
      </c>
      <c r="D2807" s="5"/>
      <c r="E2807" s="5"/>
      <c r="F2807" s="5"/>
      <c r="G2807" s="5">
        <v>1</v>
      </c>
    </row>
    <row r="2808" spans="1:7" x14ac:dyDescent="0.2">
      <c r="A2808" s="10">
        <v>42285.915069444447</v>
      </c>
      <c r="B2808" s="5"/>
      <c r="C2808" s="5">
        <v>1</v>
      </c>
      <c r="D2808" s="5"/>
      <c r="E2808" s="5"/>
      <c r="F2808" s="5"/>
      <c r="G2808" s="5">
        <v>1</v>
      </c>
    </row>
    <row r="2809" spans="1:7" x14ac:dyDescent="0.2">
      <c r="A2809" s="10">
        <v>42286.660891203705</v>
      </c>
      <c r="B2809" s="5"/>
      <c r="C2809" s="5"/>
      <c r="D2809" s="5"/>
      <c r="E2809" s="5">
        <v>1</v>
      </c>
      <c r="F2809" s="5"/>
      <c r="G2809" s="5">
        <v>1</v>
      </c>
    </row>
    <row r="2810" spans="1:7" x14ac:dyDescent="0.2">
      <c r="A2810" s="10">
        <v>42286.749780092592</v>
      </c>
      <c r="B2810" s="5"/>
      <c r="C2810" s="5">
        <v>1</v>
      </c>
      <c r="D2810" s="5"/>
      <c r="E2810" s="5"/>
      <c r="F2810" s="5"/>
      <c r="G2810" s="5">
        <v>1</v>
      </c>
    </row>
    <row r="2811" spans="1:7" x14ac:dyDescent="0.2">
      <c r="A2811" s="10">
        <v>42286.861493055556</v>
      </c>
      <c r="B2811" s="5"/>
      <c r="C2811" s="5">
        <v>1</v>
      </c>
      <c r="D2811" s="5"/>
      <c r="E2811" s="5"/>
      <c r="F2811" s="5"/>
      <c r="G2811" s="5">
        <v>1</v>
      </c>
    </row>
    <row r="2812" spans="1:7" x14ac:dyDescent="0.2">
      <c r="A2812" s="10">
        <v>42286.882175925923</v>
      </c>
      <c r="B2812" s="5"/>
      <c r="C2812" s="5">
        <v>1</v>
      </c>
      <c r="D2812" s="5"/>
      <c r="E2812" s="5"/>
      <c r="F2812" s="5"/>
      <c r="G2812" s="5">
        <v>1</v>
      </c>
    </row>
    <row r="2813" spans="1:7" x14ac:dyDescent="0.2">
      <c r="A2813" s="10">
        <v>42289.675173611111</v>
      </c>
      <c r="B2813" s="5">
        <v>1</v>
      </c>
      <c r="C2813" s="5"/>
      <c r="D2813" s="5"/>
      <c r="E2813" s="5"/>
      <c r="F2813" s="5"/>
      <c r="G2813" s="5">
        <v>1</v>
      </c>
    </row>
    <row r="2814" spans="1:7" x14ac:dyDescent="0.2">
      <c r="A2814" s="10">
        <v>42289.761192129627</v>
      </c>
      <c r="B2814" s="5"/>
      <c r="C2814" s="5"/>
      <c r="D2814" s="5"/>
      <c r="E2814" s="5">
        <v>1</v>
      </c>
      <c r="F2814" s="5"/>
      <c r="G2814" s="5">
        <v>1</v>
      </c>
    </row>
    <row r="2815" spans="1:7" x14ac:dyDescent="0.2">
      <c r="A2815" s="10">
        <v>42289.89634259259</v>
      </c>
      <c r="B2815" s="5">
        <v>1</v>
      </c>
      <c r="C2815" s="5"/>
      <c r="D2815" s="5"/>
      <c r="E2815" s="5"/>
      <c r="F2815" s="5"/>
      <c r="G2815" s="5">
        <v>1</v>
      </c>
    </row>
    <row r="2816" spans="1:7" x14ac:dyDescent="0.2">
      <c r="A2816" s="10">
        <v>42289.940497685187</v>
      </c>
      <c r="B2816" s="5"/>
      <c r="C2816" s="5">
        <v>1</v>
      </c>
      <c r="D2816" s="5"/>
      <c r="E2816" s="5"/>
      <c r="F2816" s="5"/>
      <c r="G2816" s="5">
        <v>1</v>
      </c>
    </row>
    <row r="2817" spans="1:7" x14ac:dyDescent="0.2">
      <c r="A2817" s="10">
        <v>42289.957175925927</v>
      </c>
      <c r="B2817" s="5"/>
      <c r="C2817" s="5"/>
      <c r="D2817" s="5"/>
      <c r="E2817" s="5">
        <v>1</v>
      </c>
      <c r="F2817" s="5"/>
      <c r="G2817" s="5">
        <v>1</v>
      </c>
    </row>
    <row r="2818" spans="1:7" x14ac:dyDescent="0.2">
      <c r="A2818" s="10">
        <v>42290.059594907405</v>
      </c>
      <c r="B2818" s="5"/>
      <c r="C2818" s="5"/>
      <c r="D2818" s="5"/>
      <c r="E2818" s="5">
        <v>1</v>
      </c>
      <c r="F2818" s="5"/>
      <c r="G2818" s="5">
        <v>1</v>
      </c>
    </row>
    <row r="2819" spans="1:7" x14ac:dyDescent="0.2">
      <c r="A2819" s="10">
        <v>42290.460023148145</v>
      </c>
      <c r="B2819" s="5"/>
      <c r="C2819" s="5"/>
      <c r="D2819" s="5"/>
      <c r="E2819" s="5">
        <v>1</v>
      </c>
      <c r="F2819" s="5"/>
      <c r="G2819" s="5">
        <v>1</v>
      </c>
    </row>
    <row r="2820" spans="1:7" x14ac:dyDescent="0.2">
      <c r="A2820" s="10">
        <v>42290.61855324074</v>
      </c>
      <c r="B2820" s="5"/>
      <c r="C2820" s="5"/>
      <c r="D2820" s="5"/>
      <c r="E2820" s="5">
        <v>1</v>
      </c>
      <c r="F2820" s="5"/>
      <c r="G2820" s="5">
        <v>1</v>
      </c>
    </row>
    <row r="2821" spans="1:7" x14ac:dyDescent="0.2">
      <c r="A2821" s="10">
        <v>42291.466747685183</v>
      </c>
      <c r="B2821" s="5"/>
      <c r="C2821" s="5"/>
      <c r="D2821" s="5"/>
      <c r="E2821" s="5">
        <v>1</v>
      </c>
      <c r="F2821" s="5"/>
      <c r="G2821" s="5">
        <v>1</v>
      </c>
    </row>
    <row r="2822" spans="1:7" x14ac:dyDescent="0.2">
      <c r="A2822" s="10">
        <v>42291.556076388886</v>
      </c>
      <c r="B2822" s="5"/>
      <c r="C2822" s="5"/>
      <c r="D2822" s="5"/>
      <c r="E2822" s="5">
        <v>1</v>
      </c>
      <c r="F2822" s="5"/>
      <c r="G2822" s="5">
        <v>1</v>
      </c>
    </row>
    <row r="2823" spans="1:7" x14ac:dyDescent="0.2">
      <c r="A2823" s="10">
        <v>42291.581377314818</v>
      </c>
      <c r="B2823" s="5"/>
      <c r="C2823" s="5"/>
      <c r="D2823" s="5"/>
      <c r="E2823" s="5">
        <v>1</v>
      </c>
      <c r="F2823" s="5"/>
      <c r="G2823" s="5">
        <v>1</v>
      </c>
    </row>
    <row r="2824" spans="1:7" x14ac:dyDescent="0.2">
      <c r="A2824" s="10">
        <v>42291.596273148149</v>
      </c>
      <c r="B2824" s="5"/>
      <c r="C2824" s="5"/>
      <c r="D2824" s="5"/>
      <c r="E2824" s="5">
        <v>1</v>
      </c>
      <c r="F2824" s="5"/>
      <c r="G2824" s="5">
        <v>1</v>
      </c>
    </row>
    <row r="2825" spans="1:7" x14ac:dyDescent="0.2">
      <c r="A2825" s="10">
        <v>42291.739548611113</v>
      </c>
      <c r="B2825" s="5"/>
      <c r="C2825" s="5">
        <v>1</v>
      </c>
      <c r="D2825" s="5"/>
      <c r="E2825" s="5"/>
      <c r="F2825" s="5"/>
      <c r="G2825" s="5">
        <v>1</v>
      </c>
    </row>
    <row r="2826" spans="1:7" x14ac:dyDescent="0.2">
      <c r="A2826" s="10">
        <v>42291.833287037036</v>
      </c>
      <c r="B2826" s="5"/>
      <c r="C2826" s="5">
        <v>1</v>
      </c>
      <c r="D2826" s="5"/>
      <c r="E2826" s="5"/>
      <c r="F2826" s="5"/>
      <c r="G2826" s="5">
        <v>1</v>
      </c>
    </row>
    <row r="2827" spans="1:7" x14ac:dyDescent="0.2">
      <c r="A2827" s="10">
        <v>42291.872175925928</v>
      </c>
      <c r="B2827" s="5"/>
      <c r="C2827" s="5">
        <v>1</v>
      </c>
      <c r="D2827" s="5"/>
      <c r="E2827" s="5"/>
      <c r="F2827" s="5"/>
      <c r="G2827" s="5">
        <v>1</v>
      </c>
    </row>
    <row r="2828" spans="1:7" x14ac:dyDescent="0.2">
      <c r="A2828" s="10">
        <v>42292.002893518518</v>
      </c>
      <c r="B2828" s="5"/>
      <c r="C2828" s="5"/>
      <c r="D2828" s="5"/>
      <c r="E2828" s="5">
        <v>1</v>
      </c>
      <c r="F2828" s="5"/>
      <c r="G2828" s="5">
        <v>1</v>
      </c>
    </row>
    <row r="2829" spans="1:7" x14ac:dyDescent="0.2">
      <c r="A2829" s="10">
        <v>42292.087592592594</v>
      </c>
      <c r="B2829" s="5"/>
      <c r="C2829" s="5"/>
      <c r="D2829" s="5"/>
      <c r="E2829" s="5">
        <v>1</v>
      </c>
      <c r="F2829" s="5"/>
      <c r="G2829" s="5">
        <v>1</v>
      </c>
    </row>
    <row r="2830" spans="1:7" x14ac:dyDescent="0.2">
      <c r="A2830" s="10">
        <v>42292.250787037039</v>
      </c>
      <c r="B2830" s="5"/>
      <c r="C2830" s="5"/>
      <c r="D2830" s="5"/>
      <c r="E2830" s="5">
        <v>1</v>
      </c>
      <c r="F2830" s="5"/>
      <c r="G2830" s="5">
        <v>1</v>
      </c>
    </row>
    <row r="2831" spans="1:7" x14ac:dyDescent="0.2">
      <c r="A2831" s="10">
        <v>42292.435532407406</v>
      </c>
      <c r="B2831" s="5"/>
      <c r="C2831" s="5"/>
      <c r="D2831" s="5"/>
      <c r="E2831" s="5">
        <v>1</v>
      </c>
      <c r="F2831" s="5"/>
      <c r="G2831" s="5">
        <v>1</v>
      </c>
    </row>
    <row r="2832" spans="1:7" x14ac:dyDescent="0.2">
      <c r="A2832" s="10">
        <v>42292.495474537034</v>
      </c>
      <c r="B2832" s="5"/>
      <c r="C2832" s="5"/>
      <c r="D2832" s="5"/>
      <c r="E2832" s="5">
        <v>1</v>
      </c>
      <c r="F2832" s="5"/>
      <c r="G2832" s="5">
        <v>1</v>
      </c>
    </row>
    <row r="2833" spans="1:7" x14ac:dyDescent="0.2">
      <c r="A2833" s="10">
        <v>42292.513888888891</v>
      </c>
      <c r="B2833" s="5"/>
      <c r="C2833" s="5"/>
      <c r="D2833" s="5"/>
      <c r="E2833" s="5">
        <v>1</v>
      </c>
      <c r="F2833" s="5"/>
      <c r="G2833" s="5">
        <v>1</v>
      </c>
    </row>
    <row r="2834" spans="1:7" x14ac:dyDescent="0.2">
      <c r="A2834" s="10">
        <v>42292.539548611108</v>
      </c>
      <c r="B2834" s="5"/>
      <c r="C2834" s="5"/>
      <c r="D2834" s="5"/>
      <c r="E2834" s="5">
        <v>1</v>
      </c>
      <c r="F2834" s="5"/>
      <c r="G2834" s="5">
        <v>1</v>
      </c>
    </row>
    <row r="2835" spans="1:7" x14ac:dyDescent="0.2">
      <c r="A2835" s="10">
        <v>42292.701053240744</v>
      </c>
      <c r="B2835" s="5"/>
      <c r="C2835" s="5"/>
      <c r="D2835" s="5"/>
      <c r="E2835" s="5">
        <v>1</v>
      </c>
      <c r="F2835" s="5"/>
      <c r="G2835" s="5">
        <v>1</v>
      </c>
    </row>
    <row r="2836" spans="1:7" x14ac:dyDescent="0.2">
      <c r="A2836" s="10">
        <v>42293.809212962966</v>
      </c>
      <c r="B2836" s="5"/>
      <c r="C2836" s="5">
        <v>1</v>
      </c>
      <c r="D2836" s="5"/>
      <c r="E2836" s="5"/>
      <c r="F2836" s="5"/>
      <c r="G2836" s="5">
        <v>1</v>
      </c>
    </row>
    <row r="2837" spans="1:7" x14ac:dyDescent="0.2">
      <c r="A2837" s="10">
        <v>42293.853541666664</v>
      </c>
      <c r="B2837" s="5"/>
      <c r="C2837" s="5">
        <v>1</v>
      </c>
      <c r="D2837" s="5"/>
      <c r="E2837" s="5"/>
      <c r="F2837" s="5"/>
      <c r="G2837" s="5">
        <v>1</v>
      </c>
    </row>
    <row r="2838" spans="1:7" x14ac:dyDescent="0.2">
      <c r="A2838" s="10">
        <v>42293.922986111109</v>
      </c>
      <c r="B2838" s="5"/>
      <c r="C2838" s="5">
        <v>1</v>
      </c>
      <c r="D2838" s="5"/>
      <c r="E2838" s="5"/>
      <c r="F2838" s="5"/>
      <c r="G2838" s="5">
        <v>1</v>
      </c>
    </row>
    <row r="2839" spans="1:7" x14ac:dyDescent="0.2">
      <c r="A2839" s="10">
        <v>42294.4296412037</v>
      </c>
      <c r="B2839" s="5"/>
      <c r="C2839" s="5"/>
      <c r="D2839" s="5"/>
      <c r="E2839" s="5">
        <v>1</v>
      </c>
      <c r="F2839" s="5"/>
      <c r="G2839" s="5">
        <v>1</v>
      </c>
    </row>
    <row r="2840" spans="1:7" x14ac:dyDescent="0.2">
      <c r="A2840" s="10">
        <v>42294.628449074073</v>
      </c>
      <c r="B2840" s="5"/>
      <c r="C2840" s="5">
        <v>1</v>
      </c>
      <c r="D2840" s="5"/>
      <c r="E2840" s="5"/>
      <c r="F2840" s="5"/>
      <c r="G2840" s="5">
        <v>1</v>
      </c>
    </row>
    <row r="2841" spans="1:7" x14ac:dyDescent="0.2">
      <c r="A2841" s="10">
        <v>42294.808125000003</v>
      </c>
      <c r="B2841" s="5"/>
      <c r="C2841" s="5"/>
      <c r="D2841" s="5"/>
      <c r="E2841" s="5">
        <v>1</v>
      </c>
      <c r="F2841" s="5"/>
      <c r="G2841" s="5">
        <v>1</v>
      </c>
    </row>
    <row r="2842" spans="1:7" x14ac:dyDescent="0.2">
      <c r="A2842" s="10">
        <v>42295.753391203703</v>
      </c>
      <c r="B2842" s="5"/>
      <c r="C2842" s="5">
        <v>1</v>
      </c>
      <c r="D2842" s="5"/>
      <c r="E2842" s="5"/>
      <c r="F2842" s="5"/>
      <c r="G2842" s="5">
        <v>1</v>
      </c>
    </row>
    <row r="2843" spans="1:7" x14ac:dyDescent="0.2">
      <c r="A2843" s="10">
        <v>42295.891828703701</v>
      </c>
      <c r="B2843" s="5"/>
      <c r="C2843" s="5">
        <v>1</v>
      </c>
      <c r="D2843" s="5"/>
      <c r="E2843" s="5"/>
      <c r="F2843" s="5"/>
      <c r="G2843" s="5">
        <v>1</v>
      </c>
    </row>
    <row r="2844" spans="1:7" x14ac:dyDescent="0.2">
      <c r="A2844" s="10">
        <v>42296.154131944444</v>
      </c>
      <c r="B2844" s="5"/>
      <c r="C2844" s="5">
        <v>1</v>
      </c>
      <c r="D2844" s="5"/>
      <c r="E2844" s="5"/>
      <c r="F2844" s="5"/>
      <c r="G2844" s="5">
        <v>1</v>
      </c>
    </row>
    <row r="2845" spans="1:7" x14ac:dyDescent="0.2">
      <c r="A2845" s="10">
        <v>42296.261087962965</v>
      </c>
      <c r="B2845" s="5"/>
      <c r="C2845" s="5">
        <v>1</v>
      </c>
      <c r="D2845" s="5"/>
      <c r="E2845" s="5"/>
      <c r="F2845" s="5"/>
      <c r="G2845" s="5">
        <v>1</v>
      </c>
    </row>
    <row r="2846" spans="1:7" x14ac:dyDescent="0.2">
      <c r="A2846" s="10">
        <v>42296.583379629628</v>
      </c>
      <c r="B2846" s="5"/>
      <c r="C2846" s="5"/>
      <c r="D2846" s="5"/>
      <c r="E2846" s="5">
        <v>1</v>
      </c>
      <c r="F2846" s="5"/>
      <c r="G2846" s="5">
        <v>1</v>
      </c>
    </row>
    <row r="2847" spans="1:7" x14ac:dyDescent="0.2">
      <c r="A2847" s="10">
        <v>42296.631331018521</v>
      </c>
      <c r="B2847" s="5"/>
      <c r="C2847" s="5"/>
      <c r="D2847" s="5"/>
      <c r="E2847" s="5">
        <v>1</v>
      </c>
      <c r="F2847" s="5"/>
      <c r="G2847" s="5">
        <v>1</v>
      </c>
    </row>
    <row r="2848" spans="1:7" x14ac:dyDescent="0.2">
      <c r="A2848" s="10">
        <v>42297.110300925924</v>
      </c>
      <c r="B2848" s="5"/>
      <c r="C2848" s="5">
        <v>1</v>
      </c>
      <c r="D2848" s="5"/>
      <c r="E2848" s="5"/>
      <c r="F2848" s="5"/>
      <c r="G2848" s="5">
        <v>1</v>
      </c>
    </row>
    <row r="2849" spans="1:7" x14ac:dyDescent="0.2">
      <c r="A2849" s="10">
        <v>42297.432951388888</v>
      </c>
      <c r="B2849" s="5"/>
      <c r="C2849" s="5">
        <v>1</v>
      </c>
      <c r="D2849" s="5"/>
      <c r="E2849" s="5"/>
      <c r="F2849" s="5"/>
      <c r="G2849" s="5">
        <v>1</v>
      </c>
    </row>
    <row r="2850" spans="1:7" x14ac:dyDescent="0.2">
      <c r="A2850" s="10">
        <v>42297.691006944442</v>
      </c>
      <c r="B2850" s="5"/>
      <c r="C2850" s="5">
        <v>1</v>
      </c>
      <c r="D2850" s="5"/>
      <c r="E2850" s="5"/>
      <c r="F2850" s="5"/>
      <c r="G2850" s="5">
        <v>1</v>
      </c>
    </row>
    <row r="2851" spans="1:7" x14ac:dyDescent="0.2">
      <c r="A2851" s="10">
        <v>42297.748067129629</v>
      </c>
      <c r="B2851" s="5"/>
      <c r="C2851" s="5"/>
      <c r="D2851" s="5"/>
      <c r="E2851" s="5">
        <v>1</v>
      </c>
      <c r="F2851" s="5"/>
      <c r="G2851" s="5">
        <v>1</v>
      </c>
    </row>
    <row r="2852" spans="1:7" x14ac:dyDescent="0.2">
      <c r="A2852" s="10">
        <v>42297.748738425929</v>
      </c>
      <c r="B2852" s="5"/>
      <c r="C2852" s="5"/>
      <c r="D2852" s="5"/>
      <c r="E2852" s="5">
        <v>1</v>
      </c>
      <c r="F2852" s="5"/>
      <c r="G2852" s="5">
        <v>1</v>
      </c>
    </row>
    <row r="2853" spans="1:7" x14ac:dyDescent="0.2">
      <c r="A2853" s="10">
        <v>42297.791886574072</v>
      </c>
      <c r="B2853" s="5"/>
      <c r="C2853" s="5"/>
      <c r="D2853" s="5"/>
      <c r="E2853" s="5">
        <v>1</v>
      </c>
      <c r="F2853" s="5"/>
      <c r="G2853" s="5">
        <v>1</v>
      </c>
    </row>
    <row r="2854" spans="1:7" x14ac:dyDescent="0.2">
      <c r="A2854" s="10">
        <v>42297.816284722219</v>
      </c>
      <c r="B2854" s="5"/>
      <c r="C2854" s="5">
        <v>1</v>
      </c>
      <c r="D2854" s="5"/>
      <c r="E2854" s="5"/>
      <c r="F2854" s="5"/>
      <c r="G2854" s="5">
        <v>1</v>
      </c>
    </row>
    <row r="2855" spans="1:7" x14ac:dyDescent="0.2">
      <c r="A2855" s="10">
        <v>42297.823113425926</v>
      </c>
      <c r="B2855" s="5"/>
      <c r="C2855" s="5">
        <v>1</v>
      </c>
      <c r="D2855" s="5"/>
      <c r="E2855" s="5"/>
      <c r="F2855" s="5"/>
      <c r="G2855" s="5">
        <v>1</v>
      </c>
    </row>
    <row r="2856" spans="1:7" x14ac:dyDescent="0.2">
      <c r="A2856" s="10">
        <v>42298.34783564815</v>
      </c>
      <c r="B2856" s="5"/>
      <c r="C2856" s="5"/>
      <c r="D2856" s="5"/>
      <c r="E2856" s="5">
        <v>1</v>
      </c>
      <c r="F2856" s="5"/>
      <c r="G2856" s="5">
        <v>1</v>
      </c>
    </row>
    <row r="2857" spans="1:7" x14ac:dyDescent="0.2">
      <c r="A2857" s="10">
        <v>42299.130162037036</v>
      </c>
      <c r="B2857" s="5"/>
      <c r="C2857" s="5">
        <v>1</v>
      </c>
      <c r="D2857" s="5"/>
      <c r="E2857" s="5"/>
      <c r="F2857" s="5"/>
      <c r="G2857" s="5">
        <v>1</v>
      </c>
    </row>
    <row r="2858" spans="1:7" x14ac:dyDescent="0.2">
      <c r="A2858" s="10">
        <v>42299.776770833334</v>
      </c>
      <c r="B2858" s="5"/>
      <c r="C2858" s="5"/>
      <c r="D2858" s="5"/>
      <c r="E2858" s="5">
        <v>1</v>
      </c>
      <c r="F2858" s="5"/>
      <c r="G2858" s="5">
        <v>1</v>
      </c>
    </row>
    <row r="2859" spans="1:7" x14ac:dyDescent="0.2">
      <c r="A2859" s="10">
        <v>42299.926145833335</v>
      </c>
      <c r="B2859" s="5"/>
      <c r="C2859" s="5">
        <v>1</v>
      </c>
      <c r="D2859" s="5"/>
      <c r="E2859" s="5"/>
      <c r="F2859" s="5"/>
      <c r="G2859" s="5">
        <v>1</v>
      </c>
    </row>
    <row r="2860" spans="1:7" x14ac:dyDescent="0.2">
      <c r="A2860" s="10">
        <v>42300.5858912037</v>
      </c>
      <c r="B2860" s="5"/>
      <c r="C2860" s="5">
        <v>1</v>
      </c>
      <c r="D2860" s="5"/>
      <c r="E2860" s="5"/>
      <c r="F2860" s="5"/>
      <c r="G2860" s="5">
        <v>1</v>
      </c>
    </row>
    <row r="2861" spans="1:7" x14ac:dyDescent="0.2">
      <c r="A2861" s="10">
        <v>42300.825648148151</v>
      </c>
      <c r="B2861" s="5">
        <v>1</v>
      </c>
      <c r="C2861" s="5"/>
      <c r="D2861" s="5"/>
      <c r="E2861" s="5"/>
      <c r="F2861" s="5"/>
      <c r="G2861" s="5">
        <v>1</v>
      </c>
    </row>
    <row r="2862" spans="1:7" x14ac:dyDescent="0.2">
      <c r="A2862" s="10">
        <v>42302.701516203706</v>
      </c>
      <c r="B2862" s="5"/>
      <c r="C2862" s="5"/>
      <c r="D2862" s="5"/>
      <c r="E2862" s="5">
        <v>1</v>
      </c>
      <c r="F2862" s="5"/>
      <c r="G2862" s="5">
        <v>1</v>
      </c>
    </row>
    <row r="2863" spans="1:7" x14ac:dyDescent="0.2">
      <c r="A2863" s="10">
        <v>42303.617488425924</v>
      </c>
      <c r="B2863" s="5"/>
      <c r="C2863" s="5"/>
      <c r="D2863" s="5"/>
      <c r="E2863" s="5">
        <v>1</v>
      </c>
      <c r="F2863" s="5"/>
      <c r="G2863" s="5">
        <v>1</v>
      </c>
    </row>
    <row r="2864" spans="1:7" x14ac:dyDescent="0.2">
      <c r="A2864" s="10">
        <v>42303.659317129626</v>
      </c>
      <c r="B2864" s="5">
        <v>1</v>
      </c>
      <c r="C2864" s="5"/>
      <c r="D2864" s="5"/>
      <c r="E2864" s="5"/>
      <c r="F2864" s="5"/>
      <c r="G2864" s="5">
        <v>1</v>
      </c>
    </row>
    <row r="2865" spans="1:7" x14ac:dyDescent="0.2">
      <c r="A2865" s="10">
        <v>42303.672662037039</v>
      </c>
      <c r="B2865" s="5"/>
      <c r="C2865" s="5"/>
      <c r="D2865" s="5"/>
      <c r="E2865" s="5">
        <v>1</v>
      </c>
      <c r="F2865" s="5"/>
      <c r="G2865" s="5">
        <v>1</v>
      </c>
    </row>
    <row r="2866" spans="1:7" x14ac:dyDescent="0.2">
      <c r="A2866" s="10">
        <v>42303.87841435185</v>
      </c>
      <c r="B2866" s="5">
        <v>1</v>
      </c>
      <c r="C2866" s="5"/>
      <c r="D2866" s="5"/>
      <c r="E2866" s="5"/>
      <c r="F2866" s="5"/>
      <c r="G2866" s="5">
        <v>1</v>
      </c>
    </row>
    <row r="2867" spans="1:7" x14ac:dyDescent="0.2">
      <c r="A2867" s="10">
        <v>42304.210833333331</v>
      </c>
      <c r="B2867" s="5"/>
      <c r="C2867" s="5">
        <v>1</v>
      </c>
      <c r="D2867" s="5"/>
      <c r="E2867" s="5"/>
      <c r="F2867" s="5"/>
      <c r="G2867" s="5">
        <v>1</v>
      </c>
    </row>
    <row r="2868" spans="1:7" x14ac:dyDescent="0.2">
      <c r="A2868" s="10">
        <v>42304.829409722224</v>
      </c>
      <c r="B2868" s="5"/>
      <c r="C2868" s="5"/>
      <c r="D2868" s="5"/>
      <c r="E2868" s="5">
        <v>1</v>
      </c>
      <c r="F2868" s="5"/>
      <c r="G2868" s="5">
        <v>1</v>
      </c>
    </row>
    <row r="2869" spans="1:7" x14ac:dyDescent="0.2">
      <c r="A2869" s="10">
        <v>42304.940960648149</v>
      </c>
      <c r="B2869" s="5"/>
      <c r="C2869" s="5">
        <v>1</v>
      </c>
      <c r="D2869" s="5"/>
      <c r="E2869" s="5"/>
      <c r="F2869" s="5"/>
      <c r="G2869" s="5">
        <v>1</v>
      </c>
    </row>
    <row r="2870" spans="1:7" x14ac:dyDescent="0.2">
      <c r="A2870" s="10">
        <v>42304.955381944441</v>
      </c>
      <c r="B2870" s="5"/>
      <c r="C2870" s="5">
        <v>1</v>
      </c>
      <c r="D2870" s="5"/>
      <c r="E2870" s="5"/>
      <c r="F2870" s="5"/>
      <c r="G2870" s="5">
        <v>1</v>
      </c>
    </row>
    <row r="2871" spans="1:7" x14ac:dyDescent="0.2">
      <c r="A2871" s="10">
        <v>42305.670914351853</v>
      </c>
      <c r="B2871" s="5"/>
      <c r="C2871" s="5">
        <v>1</v>
      </c>
      <c r="D2871" s="5"/>
      <c r="E2871" s="5"/>
      <c r="F2871" s="5"/>
      <c r="G2871" s="5">
        <v>1</v>
      </c>
    </row>
    <row r="2872" spans="1:7" x14ac:dyDescent="0.2">
      <c r="A2872" s="10">
        <v>42306.848854166667</v>
      </c>
      <c r="B2872" s="5"/>
      <c r="C2872" s="5">
        <v>1</v>
      </c>
      <c r="D2872" s="5"/>
      <c r="E2872" s="5"/>
      <c r="F2872" s="5"/>
      <c r="G2872" s="5">
        <v>1</v>
      </c>
    </row>
    <row r="2873" spans="1:7" x14ac:dyDescent="0.2">
      <c r="A2873" s="10">
        <v>42307.034074074072</v>
      </c>
      <c r="B2873" s="5">
        <v>1</v>
      </c>
      <c r="C2873" s="5"/>
      <c r="D2873" s="5"/>
      <c r="E2873" s="5"/>
      <c r="F2873" s="5"/>
      <c r="G2873" s="5">
        <v>1</v>
      </c>
    </row>
    <row r="2874" spans="1:7" x14ac:dyDescent="0.2">
      <c r="A2874" s="10">
        <v>42307.189270833333</v>
      </c>
      <c r="B2874" s="5"/>
      <c r="C2874" s="5">
        <v>1</v>
      </c>
      <c r="D2874" s="5"/>
      <c r="E2874" s="5"/>
      <c r="F2874" s="5"/>
      <c r="G2874" s="5">
        <v>1</v>
      </c>
    </row>
    <row r="2875" spans="1:7" x14ac:dyDescent="0.2">
      <c r="A2875" s="10">
        <v>42307.539398148147</v>
      </c>
      <c r="B2875" s="5"/>
      <c r="C2875" s="5">
        <v>1</v>
      </c>
      <c r="D2875" s="5"/>
      <c r="E2875" s="5"/>
      <c r="F2875" s="5"/>
      <c r="G2875" s="5">
        <v>1</v>
      </c>
    </row>
    <row r="2876" spans="1:7" x14ac:dyDescent="0.2">
      <c r="A2876" s="10">
        <v>42307.908379629633</v>
      </c>
      <c r="B2876" s="5"/>
      <c r="C2876" s="5"/>
      <c r="D2876" s="5"/>
      <c r="E2876" s="5">
        <v>1</v>
      </c>
      <c r="F2876" s="5"/>
      <c r="G2876" s="5">
        <v>1</v>
      </c>
    </row>
    <row r="2877" spans="1:7" x14ac:dyDescent="0.2">
      <c r="A2877" s="10">
        <v>42308.211215277777</v>
      </c>
      <c r="B2877" s="5"/>
      <c r="C2877" s="5">
        <v>1</v>
      </c>
      <c r="D2877" s="5"/>
      <c r="E2877" s="5"/>
      <c r="F2877" s="5"/>
      <c r="G2877" s="5">
        <v>1</v>
      </c>
    </row>
    <row r="2878" spans="1:7" x14ac:dyDescent="0.2">
      <c r="A2878" s="10">
        <v>42309.191307870373</v>
      </c>
      <c r="B2878" s="5"/>
      <c r="C2878" s="5"/>
      <c r="D2878" s="5"/>
      <c r="E2878" s="5">
        <v>1</v>
      </c>
      <c r="F2878" s="5"/>
      <c r="G2878" s="5">
        <v>1</v>
      </c>
    </row>
    <row r="2879" spans="1:7" x14ac:dyDescent="0.2">
      <c r="A2879" s="10">
        <v>42309.756620370368</v>
      </c>
      <c r="B2879" s="5"/>
      <c r="C2879" s="5"/>
      <c r="D2879" s="5"/>
      <c r="E2879" s="5">
        <v>1</v>
      </c>
      <c r="F2879" s="5"/>
      <c r="G2879" s="5">
        <v>1</v>
      </c>
    </row>
    <row r="2880" spans="1:7" x14ac:dyDescent="0.2">
      <c r="A2880" s="10">
        <v>42310.968518518515</v>
      </c>
      <c r="B2880" s="5"/>
      <c r="C2880" s="5">
        <v>1</v>
      </c>
      <c r="D2880" s="5"/>
      <c r="E2880" s="5"/>
      <c r="F2880" s="5"/>
      <c r="G2880" s="5">
        <v>1</v>
      </c>
    </row>
    <row r="2881" spans="1:7" x14ac:dyDescent="0.2">
      <c r="A2881" s="10">
        <v>42311.216898148145</v>
      </c>
      <c r="B2881" s="5"/>
      <c r="C2881" s="5"/>
      <c r="D2881" s="5"/>
      <c r="E2881" s="5">
        <v>1</v>
      </c>
      <c r="F2881" s="5"/>
      <c r="G2881" s="5">
        <v>1</v>
      </c>
    </row>
    <row r="2882" spans="1:7" x14ac:dyDescent="0.2">
      <c r="A2882" s="10">
        <v>42311.621458333335</v>
      </c>
      <c r="B2882" s="5"/>
      <c r="C2882" s="5">
        <v>1</v>
      </c>
      <c r="D2882" s="5"/>
      <c r="E2882" s="5"/>
      <c r="F2882" s="5"/>
      <c r="G2882" s="5">
        <v>1</v>
      </c>
    </row>
    <row r="2883" spans="1:7" x14ac:dyDescent="0.2">
      <c r="A2883" s="10">
        <v>42311.625081018516</v>
      </c>
      <c r="B2883" s="5"/>
      <c r="C2883" s="5"/>
      <c r="D2883" s="5"/>
      <c r="E2883" s="5">
        <v>1</v>
      </c>
      <c r="F2883" s="5"/>
      <c r="G2883" s="5">
        <v>1</v>
      </c>
    </row>
    <row r="2884" spans="1:7" x14ac:dyDescent="0.2">
      <c r="A2884" s="10">
        <v>42311.71197916667</v>
      </c>
      <c r="B2884" s="5"/>
      <c r="C2884" s="5"/>
      <c r="D2884" s="5"/>
      <c r="E2884" s="5">
        <v>1</v>
      </c>
      <c r="F2884" s="5"/>
      <c r="G2884" s="5">
        <v>1</v>
      </c>
    </row>
    <row r="2885" spans="1:7" x14ac:dyDescent="0.2">
      <c r="A2885" s="10">
        <v>42311.750324074077</v>
      </c>
      <c r="B2885" s="5"/>
      <c r="C2885" s="5"/>
      <c r="D2885" s="5"/>
      <c r="E2885" s="5">
        <v>1</v>
      </c>
      <c r="F2885" s="5"/>
      <c r="G2885" s="5">
        <v>1</v>
      </c>
    </row>
    <row r="2886" spans="1:7" x14ac:dyDescent="0.2">
      <c r="A2886" s="10">
        <v>42312.204814814817</v>
      </c>
      <c r="B2886" s="5">
        <v>1</v>
      </c>
      <c r="C2886" s="5"/>
      <c r="D2886" s="5"/>
      <c r="E2886" s="5"/>
      <c r="F2886" s="5"/>
      <c r="G2886" s="5">
        <v>1</v>
      </c>
    </row>
    <row r="2887" spans="1:7" x14ac:dyDescent="0.2">
      <c r="A2887" s="10">
        <v>42312.792662037034</v>
      </c>
      <c r="B2887" s="5"/>
      <c r="C2887" s="5"/>
      <c r="D2887" s="5"/>
      <c r="E2887" s="5">
        <v>1</v>
      </c>
      <c r="F2887" s="5"/>
      <c r="G2887" s="5">
        <v>1</v>
      </c>
    </row>
    <row r="2888" spans="1:7" x14ac:dyDescent="0.2">
      <c r="A2888" s="10">
        <v>42312.874594907407</v>
      </c>
      <c r="B2888" s="5"/>
      <c r="C2888" s="5"/>
      <c r="D2888" s="5"/>
      <c r="E2888" s="5">
        <v>1</v>
      </c>
      <c r="F2888" s="5"/>
      <c r="G2888" s="5">
        <v>1</v>
      </c>
    </row>
    <row r="2889" spans="1:7" x14ac:dyDescent="0.2">
      <c r="A2889" s="10">
        <v>42313.02542824074</v>
      </c>
      <c r="B2889" s="5"/>
      <c r="C2889" s="5"/>
      <c r="D2889" s="5"/>
      <c r="E2889" s="5">
        <v>1</v>
      </c>
      <c r="F2889" s="5"/>
      <c r="G2889" s="5">
        <v>1</v>
      </c>
    </row>
    <row r="2890" spans="1:7" x14ac:dyDescent="0.2">
      <c r="A2890" s="10">
        <v>42313.703900462962</v>
      </c>
      <c r="B2890" s="5"/>
      <c r="C2890" s="5"/>
      <c r="D2890" s="5"/>
      <c r="E2890" s="5">
        <v>1</v>
      </c>
      <c r="F2890" s="5"/>
      <c r="G2890" s="5">
        <v>1</v>
      </c>
    </row>
    <row r="2891" spans="1:7" x14ac:dyDescent="0.2">
      <c r="A2891" s="10">
        <v>42313.936365740738</v>
      </c>
      <c r="B2891" s="5">
        <v>1</v>
      </c>
      <c r="C2891" s="5"/>
      <c r="D2891" s="5"/>
      <c r="E2891" s="5"/>
      <c r="F2891" s="5"/>
      <c r="G2891" s="5">
        <v>1</v>
      </c>
    </row>
    <row r="2892" spans="1:7" x14ac:dyDescent="0.2">
      <c r="A2892" s="10">
        <v>42315.699490740742</v>
      </c>
      <c r="B2892" s="5"/>
      <c r="C2892" s="5"/>
      <c r="D2892" s="5"/>
      <c r="E2892" s="5">
        <v>1</v>
      </c>
      <c r="F2892" s="5"/>
      <c r="G2892" s="5">
        <v>1</v>
      </c>
    </row>
    <row r="2893" spans="1:7" x14ac:dyDescent="0.2">
      <c r="A2893" s="10">
        <v>42317.33258101852</v>
      </c>
      <c r="B2893" s="5"/>
      <c r="C2893" s="5"/>
      <c r="D2893" s="5"/>
      <c r="E2893" s="5">
        <v>1</v>
      </c>
      <c r="F2893" s="5"/>
      <c r="G2893" s="5">
        <v>1</v>
      </c>
    </row>
    <row r="2894" spans="1:7" x14ac:dyDescent="0.2">
      <c r="A2894" s="10">
        <v>42317.810219907406</v>
      </c>
      <c r="B2894" s="5">
        <v>1</v>
      </c>
      <c r="C2894" s="5"/>
      <c r="D2894" s="5"/>
      <c r="E2894" s="5"/>
      <c r="F2894" s="5"/>
      <c r="G2894" s="5">
        <v>1</v>
      </c>
    </row>
    <row r="2895" spans="1:7" x14ac:dyDescent="0.2">
      <c r="A2895" s="10">
        <v>42317.826377314814</v>
      </c>
      <c r="B2895" s="5"/>
      <c r="C2895" s="5">
        <v>1</v>
      </c>
      <c r="D2895" s="5"/>
      <c r="E2895" s="5"/>
      <c r="F2895" s="5"/>
      <c r="G2895" s="5">
        <v>1</v>
      </c>
    </row>
    <row r="2896" spans="1:7" x14ac:dyDescent="0.2">
      <c r="A2896" s="10">
        <v>42317.954571759263</v>
      </c>
      <c r="B2896" s="5"/>
      <c r="C2896" s="5">
        <v>1</v>
      </c>
      <c r="D2896" s="5"/>
      <c r="E2896" s="5"/>
      <c r="F2896" s="5"/>
      <c r="G2896" s="5">
        <v>1</v>
      </c>
    </row>
    <row r="2897" spans="1:7" x14ac:dyDescent="0.2">
      <c r="A2897" s="10">
        <v>42318.025011574071</v>
      </c>
      <c r="B2897" s="5"/>
      <c r="C2897" s="5"/>
      <c r="D2897" s="5"/>
      <c r="E2897" s="5">
        <v>1</v>
      </c>
      <c r="F2897" s="5"/>
      <c r="G2897" s="5">
        <v>1</v>
      </c>
    </row>
    <row r="2898" spans="1:7" x14ac:dyDescent="0.2">
      <c r="A2898" s="10">
        <v>42318.098217592589</v>
      </c>
      <c r="B2898" s="5"/>
      <c r="C2898" s="5">
        <v>1</v>
      </c>
      <c r="D2898" s="5"/>
      <c r="E2898" s="5"/>
      <c r="F2898" s="5"/>
      <c r="G2898" s="5">
        <v>1</v>
      </c>
    </row>
    <row r="2899" spans="1:7" x14ac:dyDescent="0.2">
      <c r="A2899" s="10">
        <v>42318.5937037037</v>
      </c>
      <c r="B2899" s="5"/>
      <c r="C2899" s="5"/>
      <c r="D2899" s="5"/>
      <c r="E2899" s="5">
        <v>1</v>
      </c>
      <c r="F2899" s="5"/>
      <c r="G2899" s="5">
        <v>1</v>
      </c>
    </row>
    <row r="2900" spans="1:7" x14ac:dyDescent="0.2">
      <c r="A2900" s="10">
        <v>42318.616851851853</v>
      </c>
      <c r="B2900" s="5"/>
      <c r="C2900" s="5">
        <v>1</v>
      </c>
      <c r="D2900" s="5"/>
      <c r="E2900" s="5"/>
      <c r="F2900" s="5"/>
      <c r="G2900" s="5">
        <v>1</v>
      </c>
    </row>
    <row r="2901" spans="1:7" x14ac:dyDescent="0.2">
      <c r="A2901" s="10">
        <v>42318.702094907407</v>
      </c>
      <c r="B2901" s="5"/>
      <c r="C2901" s="5"/>
      <c r="D2901" s="5"/>
      <c r="E2901" s="5">
        <v>1</v>
      </c>
      <c r="F2901" s="5"/>
      <c r="G2901" s="5">
        <v>1</v>
      </c>
    </row>
    <row r="2902" spans="1:7" x14ac:dyDescent="0.2">
      <c r="A2902" s="10">
        <v>42318.925532407404</v>
      </c>
      <c r="B2902" s="5">
        <v>1</v>
      </c>
      <c r="C2902" s="5"/>
      <c r="D2902" s="5"/>
      <c r="E2902" s="5"/>
      <c r="F2902" s="5"/>
      <c r="G2902" s="5">
        <v>1</v>
      </c>
    </row>
    <row r="2903" spans="1:7" x14ac:dyDescent="0.2">
      <c r="A2903" s="10">
        <v>42318.950173611112</v>
      </c>
      <c r="B2903" s="5"/>
      <c r="C2903" s="5"/>
      <c r="D2903" s="5"/>
      <c r="E2903" s="5">
        <v>1</v>
      </c>
      <c r="F2903" s="5"/>
      <c r="G2903" s="5">
        <v>1</v>
      </c>
    </row>
    <row r="2904" spans="1:7" x14ac:dyDescent="0.2">
      <c r="A2904" s="10">
        <v>42319.035833333335</v>
      </c>
      <c r="B2904" s="5"/>
      <c r="C2904" s="5"/>
      <c r="D2904" s="5"/>
      <c r="E2904" s="5">
        <v>1</v>
      </c>
      <c r="F2904" s="5"/>
      <c r="G2904" s="5">
        <v>1</v>
      </c>
    </row>
    <row r="2905" spans="1:7" x14ac:dyDescent="0.2">
      <c r="A2905" s="10">
        <v>42319.461377314816</v>
      </c>
      <c r="B2905" s="5"/>
      <c r="C2905" s="5">
        <v>1</v>
      </c>
      <c r="D2905" s="5"/>
      <c r="E2905" s="5"/>
      <c r="F2905" s="5"/>
      <c r="G2905" s="5">
        <v>1</v>
      </c>
    </row>
    <row r="2906" spans="1:7" x14ac:dyDescent="0.2">
      <c r="A2906" s="10">
        <v>42319.851388888892</v>
      </c>
      <c r="B2906" s="5">
        <v>1</v>
      </c>
      <c r="C2906" s="5"/>
      <c r="D2906" s="5"/>
      <c r="E2906" s="5"/>
      <c r="F2906" s="5"/>
      <c r="G2906" s="5">
        <v>1</v>
      </c>
    </row>
    <row r="2907" spans="1:7" x14ac:dyDescent="0.2">
      <c r="A2907" s="10">
        <v>42321.084479166668</v>
      </c>
      <c r="B2907" s="5"/>
      <c r="C2907" s="5">
        <v>1</v>
      </c>
      <c r="D2907" s="5"/>
      <c r="E2907" s="5"/>
      <c r="F2907" s="5"/>
      <c r="G2907" s="5">
        <v>1</v>
      </c>
    </row>
    <row r="2908" spans="1:7" x14ac:dyDescent="0.2">
      <c r="A2908" s="10">
        <v>42321.101759259262</v>
      </c>
      <c r="B2908" s="5"/>
      <c r="C2908" s="5"/>
      <c r="D2908" s="5"/>
      <c r="E2908" s="5">
        <v>1</v>
      </c>
      <c r="F2908" s="5"/>
      <c r="G2908" s="5">
        <v>1</v>
      </c>
    </row>
    <row r="2909" spans="1:7" x14ac:dyDescent="0.2">
      <c r="A2909" s="10">
        <v>42321.283101851855</v>
      </c>
      <c r="B2909" s="5"/>
      <c r="C2909" s="5">
        <v>1</v>
      </c>
      <c r="D2909" s="5"/>
      <c r="E2909" s="5"/>
      <c r="F2909" s="5"/>
      <c r="G2909" s="5">
        <v>1</v>
      </c>
    </row>
    <row r="2910" spans="1:7" x14ac:dyDescent="0.2">
      <c r="A2910" s="10">
        <v>42321.626296296294</v>
      </c>
      <c r="B2910" s="5"/>
      <c r="C2910" s="5"/>
      <c r="D2910" s="5"/>
      <c r="E2910" s="5">
        <v>1</v>
      </c>
      <c r="F2910" s="5"/>
      <c r="G2910" s="5">
        <v>1</v>
      </c>
    </row>
    <row r="2911" spans="1:7" x14ac:dyDescent="0.2">
      <c r="A2911" s="10">
        <v>42321.660509259258</v>
      </c>
      <c r="B2911" s="5"/>
      <c r="C2911" s="5">
        <v>1</v>
      </c>
      <c r="D2911" s="5"/>
      <c r="E2911" s="5"/>
      <c r="F2911" s="5"/>
      <c r="G2911" s="5">
        <v>1</v>
      </c>
    </row>
    <row r="2912" spans="1:7" x14ac:dyDescent="0.2">
      <c r="A2912" s="10">
        <v>42322.011574074073</v>
      </c>
      <c r="B2912" s="5">
        <v>1</v>
      </c>
      <c r="C2912" s="5"/>
      <c r="D2912" s="5"/>
      <c r="E2912" s="5"/>
      <c r="F2912" s="5"/>
      <c r="G2912" s="5">
        <v>1</v>
      </c>
    </row>
    <row r="2913" spans="1:7" x14ac:dyDescent="0.2">
      <c r="A2913" s="10">
        <v>42322.02511574074</v>
      </c>
      <c r="B2913" s="5"/>
      <c r="C2913" s="5">
        <v>1</v>
      </c>
      <c r="D2913" s="5"/>
      <c r="E2913" s="5"/>
      <c r="F2913" s="5"/>
      <c r="G2913" s="5">
        <v>1</v>
      </c>
    </row>
    <row r="2914" spans="1:7" x14ac:dyDescent="0.2">
      <c r="A2914" s="10">
        <v>42322.653749999998</v>
      </c>
      <c r="B2914" s="5"/>
      <c r="C2914" s="5"/>
      <c r="D2914" s="5"/>
      <c r="E2914" s="5">
        <v>1</v>
      </c>
      <c r="F2914" s="5"/>
      <c r="G2914" s="5">
        <v>1</v>
      </c>
    </row>
    <row r="2915" spans="1:7" x14ac:dyDescent="0.2">
      <c r="A2915" s="10">
        <v>42323.17460648148</v>
      </c>
      <c r="B2915" s="5"/>
      <c r="C2915" s="5"/>
      <c r="D2915" s="5"/>
      <c r="E2915" s="5">
        <v>1</v>
      </c>
      <c r="F2915" s="5"/>
      <c r="G2915" s="5">
        <v>1</v>
      </c>
    </row>
    <row r="2916" spans="1:7" x14ac:dyDescent="0.2">
      <c r="A2916" s="10">
        <v>42323.562222222223</v>
      </c>
      <c r="B2916" s="5"/>
      <c r="C2916" s="5"/>
      <c r="D2916" s="5"/>
      <c r="E2916" s="5">
        <v>1</v>
      </c>
      <c r="F2916" s="5"/>
      <c r="G2916" s="5">
        <v>1</v>
      </c>
    </row>
    <row r="2917" spans="1:7" x14ac:dyDescent="0.2">
      <c r="A2917" s="10">
        <v>42323.709305555552</v>
      </c>
      <c r="B2917" s="5"/>
      <c r="C2917" s="5"/>
      <c r="D2917" s="5"/>
      <c r="E2917" s="5">
        <v>1</v>
      </c>
      <c r="F2917" s="5"/>
      <c r="G2917" s="5">
        <v>1</v>
      </c>
    </row>
    <row r="2918" spans="1:7" x14ac:dyDescent="0.2">
      <c r="A2918" s="10">
        <v>42323.800138888888</v>
      </c>
      <c r="B2918" s="5"/>
      <c r="C2918" s="5"/>
      <c r="D2918" s="5"/>
      <c r="E2918" s="5">
        <v>1</v>
      </c>
      <c r="F2918" s="5"/>
      <c r="G2918" s="5">
        <v>1</v>
      </c>
    </row>
    <row r="2919" spans="1:7" x14ac:dyDescent="0.2">
      <c r="A2919" s="10">
        <v>42323.96497685185</v>
      </c>
      <c r="B2919" s="5"/>
      <c r="C2919" s="5"/>
      <c r="D2919" s="5"/>
      <c r="E2919" s="5">
        <v>1</v>
      </c>
      <c r="F2919" s="5"/>
      <c r="G2919" s="5">
        <v>1</v>
      </c>
    </row>
    <row r="2920" spans="1:7" x14ac:dyDescent="0.2">
      <c r="A2920" s="10">
        <v>42324.764004629629</v>
      </c>
      <c r="B2920" s="5"/>
      <c r="C2920" s="5"/>
      <c r="D2920" s="5"/>
      <c r="E2920" s="5">
        <v>1</v>
      </c>
      <c r="F2920" s="5"/>
      <c r="G2920" s="5">
        <v>1</v>
      </c>
    </row>
    <row r="2921" spans="1:7" x14ac:dyDescent="0.2">
      <c r="A2921" s="10">
        <v>42324.767361111109</v>
      </c>
      <c r="B2921" s="5"/>
      <c r="C2921" s="5">
        <v>1</v>
      </c>
      <c r="D2921" s="5"/>
      <c r="E2921" s="5"/>
      <c r="F2921" s="5"/>
      <c r="G2921" s="5">
        <v>1</v>
      </c>
    </row>
    <row r="2922" spans="1:7" x14ac:dyDescent="0.2">
      <c r="A2922" s="10">
        <v>42324.963935185187</v>
      </c>
      <c r="B2922" s="5"/>
      <c r="C2922" s="5"/>
      <c r="D2922" s="5"/>
      <c r="E2922" s="5">
        <v>1</v>
      </c>
      <c r="F2922" s="5"/>
      <c r="G2922" s="5">
        <v>1</v>
      </c>
    </row>
    <row r="2923" spans="1:7" x14ac:dyDescent="0.2">
      <c r="A2923" s="10">
        <v>42325.19358796296</v>
      </c>
      <c r="B2923" s="5"/>
      <c r="C2923" s="5">
        <v>1</v>
      </c>
      <c r="D2923" s="5"/>
      <c r="E2923" s="5"/>
      <c r="F2923" s="5"/>
      <c r="G2923" s="5">
        <v>1</v>
      </c>
    </row>
    <row r="2924" spans="1:7" x14ac:dyDescent="0.2">
      <c r="A2924" s="10">
        <v>42325.448958333334</v>
      </c>
      <c r="B2924" s="5"/>
      <c r="C2924" s="5">
        <v>1</v>
      </c>
      <c r="D2924" s="5"/>
      <c r="E2924" s="5"/>
      <c r="F2924" s="5"/>
      <c r="G2924" s="5">
        <v>1</v>
      </c>
    </row>
    <row r="2925" spans="1:7" x14ac:dyDescent="0.2">
      <c r="A2925" s="10">
        <v>42325.683807870373</v>
      </c>
      <c r="B2925" s="5"/>
      <c r="C2925" s="5">
        <v>1</v>
      </c>
      <c r="D2925" s="5"/>
      <c r="E2925" s="5"/>
      <c r="F2925" s="5"/>
      <c r="G2925" s="5">
        <v>1</v>
      </c>
    </row>
    <row r="2926" spans="1:7" x14ac:dyDescent="0.2">
      <c r="A2926" s="10">
        <v>42325.684189814812</v>
      </c>
      <c r="B2926" s="5">
        <v>1</v>
      </c>
      <c r="C2926" s="5"/>
      <c r="D2926" s="5"/>
      <c r="E2926" s="5"/>
      <c r="F2926" s="5"/>
      <c r="G2926" s="5">
        <v>1</v>
      </c>
    </row>
    <row r="2927" spans="1:7" x14ac:dyDescent="0.2">
      <c r="A2927" s="10">
        <v>42325.920717592591</v>
      </c>
      <c r="B2927" s="5"/>
      <c r="C2927" s="5">
        <v>1</v>
      </c>
      <c r="D2927" s="5"/>
      <c r="E2927" s="5"/>
      <c r="F2927" s="5"/>
      <c r="G2927" s="5">
        <v>1</v>
      </c>
    </row>
    <row r="2928" spans="1:7" x14ac:dyDescent="0.2">
      <c r="A2928" s="10">
        <v>42326.685428240744</v>
      </c>
      <c r="B2928" s="5"/>
      <c r="C2928" s="5">
        <v>1</v>
      </c>
      <c r="D2928" s="5"/>
      <c r="E2928" s="5"/>
      <c r="F2928" s="5"/>
      <c r="G2928" s="5">
        <v>1</v>
      </c>
    </row>
    <row r="2929" spans="1:7" x14ac:dyDescent="0.2">
      <c r="A2929" s="10">
        <v>42326.818738425929</v>
      </c>
      <c r="B2929" s="5"/>
      <c r="C2929" s="5"/>
      <c r="D2929" s="5"/>
      <c r="E2929" s="5">
        <v>1</v>
      </c>
      <c r="F2929" s="5"/>
      <c r="G2929" s="5">
        <v>1</v>
      </c>
    </row>
    <row r="2930" spans="1:7" x14ac:dyDescent="0.2">
      <c r="A2930" s="10">
        <v>42327.490752314814</v>
      </c>
      <c r="B2930" s="5"/>
      <c r="C2930" s="5">
        <v>1</v>
      </c>
      <c r="D2930" s="5"/>
      <c r="E2930" s="5"/>
      <c r="F2930" s="5"/>
      <c r="G2930" s="5">
        <v>1</v>
      </c>
    </row>
    <row r="2931" spans="1:7" x14ac:dyDescent="0.2">
      <c r="A2931" s="10">
        <v>42327.671631944446</v>
      </c>
      <c r="B2931" s="5"/>
      <c r="C2931" s="5">
        <v>1</v>
      </c>
      <c r="D2931" s="5"/>
      <c r="E2931" s="5"/>
      <c r="F2931" s="5"/>
      <c r="G2931" s="5">
        <v>1</v>
      </c>
    </row>
    <row r="2932" spans="1:7" x14ac:dyDescent="0.2">
      <c r="A2932" s="10">
        <v>42327.805659722224</v>
      </c>
      <c r="B2932" s="5">
        <v>1</v>
      </c>
      <c r="C2932" s="5"/>
      <c r="D2932" s="5"/>
      <c r="E2932" s="5"/>
      <c r="F2932" s="5"/>
      <c r="G2932" s="5">
        <v>1</v>
      </c>
    </row>
    <row r="2933" spans="1:7" x14ac:dyDescent="0.2">
      <c r="A2933" s="10">
        <v>42327.825289351851</v>
      </c>
      <c r="B2933" s="5">
        <v>1</v>
      </c>
      <c r="C2933" s="5"/>
      <c r="D2933" s="5"/>
      <c r="E2933" s="5"/>
      <c r="F2933" s="5"/>
      <c r="G2933" s="5">
        <v>1</v>
      </c>
    </row>
    <row r="2934" spans="1:7" x14ac:dyDescent="0.2">
      <c r="A2934" s="10">
        <v>42327.834247685183</v>
      </c>
      <c r="B2934" s="5"/>
      <c r="C2934" s="5"/>
      <c r="D2934" s="5"/>
      <c r="E2934" s="5">
        <v>1</v>
      </c>
      <c r="F2934" s="5"/>
      <c r="G2934" s="5">
        <v>1</v>
      </c>
    </row>
    <row r="2935" spans="1:7" x14ac:dyDescent="0.2">
      <c r="A2935" s="10">
        <v>42328.560613425929</v>
      </c>
      <c r="B2935" s="5">
        <v>1</v>
      </c>
      <c r="C2935" s="5"/>
      <c r="D2935" s="5"/>
      <c r="E2935" s="5"/>
      <c r="F2935" s="5"/>
      <c r="G2935" s="5">
        <v>1</v>
      </c>
    </row>
    <row r="2936" spans="1:7" x14ac:dyDescent="0.2">
      <c r="A2936" s="10">
        <v>42328.727141203701</v>
      </c>
      <c r="B2936" s="5"/>
      <c r="C2936" s="5"/>
      <c r="D2936" s="5"/>
      <c r="E2936" s="5">
        <v>1</v>
      </c>
      <c r="F2936" s="5"/>
      <c r="G2936" s="5">
        <v>1</v>
      </c>
    </row>
    <row r="2937" spans="1:7" x14ac:dyDescent="0.2">
      <c r="A2937" s="10">
        <v>42328.779224537036</v>
      </c>
      <c r="B2937" s="5"/>
      <c r="C2937" s="5">
        <v>1</v>
      </c>
      <c r="D2937" s="5"/>
      <c r="E2937" s="5"/>
      <c r="F2937" s="5"/>
      <c r="G2937" s="5">
        <v>1</v>
      </c>
    </row>
    <row r="2938" spans="1:7" x14ac:dyDescent="0.2">
      <c r="A2938" s="10">
        <v>42329.588391203702</v>
      </c>
      <c r="B2938" s="5"/>
      <c r="C2938" s="5">
        <v>1</v>
      </c>
      <c r="D2938" s="5"/>
      <c r="E2938" s="5"/>
      <c r="F2938" s="5"/>
      <c r="G2938" s="5">
        <v>1</v>
      </c>
    </row>
    <row r="2939" spans="1:7" x14ac:dyDescent="0.2">
      <c r="A2939" s="10">
        <v>42329.838159722225</v>
      </c>
      <c r="B2939" s="5"/>
      <c r="C2939" s="5"/>
      <c r="D2939" s="5"/>
      <c r="E2939" s="5">
        <v>1</v>
      </c>
      <c r="F2939" s="5"/>
      <c r="G2939" s="5">
        <v>1</v>
      </c>
    </row>
    <row r="2940" spans="1:7" x14ac:dyDescent="0.2">
      <c r="A2940" s="10">
        <v>42331.378923611112</v>
      </c>
      <c r="B2940" s="5"/>
      <c r="C2940" s="5"/>
      <c r="D2940" s="5"/>
      <c r="E2940" s="5">
        <v>1</v>
      </c>
      <c r="F2940" s="5"/>
      <c r="G2940" s="5">
        <v>1</v>
      </c>
    </row>
    <row r="2941" spans="1:7" x14ac:dyDescent="0.2">
      <c r="A2941" s="10">
        <v>42331.551307870373</v>
      </c>
      <c r="B2941" s="5"/>
      <c r="C2941" s="5"/>
      <c r="D2941" s="5"/>
      <c r="E2941" s="5">
        <v>1</v>
      </c>
      <c r="F2941" s="5"/>
      <c r="G2941" s="5">
        <v>1</v>
      </c>
    </row>
    <row r="2942" spans="1:7" x14ac:dyDescent="0.2">
      <c r="A2942" s="10">
        <v>42331.708032407405</v>
      </c>
      <c r="B2942" s="5"/>
      <c r="C2942" s="5"/>
      <c r="D2942" s="5"/>
      <c r="E2942" s="5">
        <v>1</v>
      </c>
      <c r="F2942" s="5"/>
      <c r="G2942" s="5">
        <v>1</v>
      </c>
    </row>
    <row r="2943" spans="1:7" x14ac:dyDescent="0.2">
      <c r="A2943" s="10">
        <v>42331.84574074074</v>
      </c>
      <c r="B2943" s="5"/>
      <c r="C2943" s="5"/>
      <c r="D2943" s="5"/>
      <c r="E2943" s="5">
        <v>1</v>
      </c>
      <c r="F2943" s="5"/>
      <c r="G2943" s="5">
        <v>1</v>
      </c>
    </row>
    <row r="2944" spans="1:7" x14ac:dyDescent="0.2">
      <c r="A2944" s="10">
        <v>42332.89980324074</v>
      </c>
      <c r="B2944" s="5"/>
      <c r="C2944" s="5"/>
      <c r="D2944" s="5"/>
      <c r="E2944" s="5">
        <v>1</v>
      </c>
      <c r="F2944" s="5"/>
      <c r="G2944" s="5">
        <v>1</v>
      </c>
    </row>
    <row r="2945" spans="1:7" x14ac:dyDescent="0.2">
      <c r="A2945" s="10">
        <v>42332.908194444448</v>
      </c>
      <c r="B2945" s="5"/>
      <c r="C2945" s="5">
        <v>1</v>
      </c>
      <c r="D2945" s="5"/>
      <c r="E2945" s="5"/>
      <c r="F2945" s="5"/>
      <c r="G2945" s="5">
        <v>1</v>
      </c>
    </row>
    <row r="2946" spans="1:7" x14ac:dyDescent="0.2">
      <c r="A2946" s="10">
        <v>42333.330277777779</v>
      </c>
      <c r="B2946" s="5"/>
      <c r="C2946" s="5">
        <v>1</v>
      </c>
      <c r="D2946" s="5"/>
      <c r="E2946" s="5"/>
      <c r="F2946" s="5"/>
      <c r="G2946" s="5">
        <v>1</v>
      </c>
    </row>
    <row r="2947" spans="1:7" x14ac:dyDescent="0.2">
      <c r="A2947" s="10">
        <v>42333.598530092589</v>
      </c>
      <c r="B2947" s="5"/>
      <c r="C2947" s="5">
        <v>1</v>
      </c>
      <c r="D2947" s="5"/>
      <c r="E2947" s="5"/>
      <c r="F2947" s="5"/>
      <c r="G2947" s="5">
        <v>1</v>
      </c>
    </row>
    <row r="2948" spans="1:7" x14ac:dyDescent="0.2">
      <c r="A2948" s="10">
        <v>42333.599930555552</v>
      </c>
      <c r="B2948" s="5"/>
      <c r="C2948" s="5"/>
      <c r="D2948" s="5"/>
      <c r="E2948" s="5">
        <v>1</v>
      </c>
      <c r="F2948" s="5"/>
      <c r="G2948" s="5">
        <v>1</v>
      </c>
    </row>
    <row r="2949" spans="1:7" x14ac:dyDescent="0.2">
      <c r="A2949" s="10">
        <v>42333.619050925925</v>
      </c>
      <c r="B2949" s="5"/>
      <c r="C2949" s="5"/>
      <c r="D2949" s="5"/>
      <c r="E2949" s="5">
        <v>1</v>
      </c>
      <c r="F2949" s="5"/>
      <c r="G2949" s="5">
        <v>1</v>
      </c>
    </row>
    <row r="2950" spans="1:7" x14ac:dyDescent="0.2">
      <c r="A2950" s="10">
        <v>42333.695821759262</v>
      </c>
      <c r="B2950" s="5"/>
      <c r="C2950" s="5">
        <v>1</v>
      </c>
      <c r="D2950" s="5"/>
      <c r="E2950" s="5"/>
      <c r="F2950" s="5"/>
      <c r="G2950" s="5">
        <v>1</v>
      </c>
    </row>
    <row r="2951" spans="1:7" x14ac:dyDescent="0.2">
      <c r="A2951" s="10">
        <v>42333.713206018518</v>
      </c>
      <c r="B2951" s="5"/>
      <c r="C2951" s="5"/>
      <c r="D2951" s="5"/>
      <c r="E2951" s="5">
        <v>1</v>
      </c>
      <c r="F2951" s="5"/>
      <c r="G2951" s="5">
        <v>1</v>
      </c>
    </row>
    <row r="2952" spans="1:7" x14ac:dyDescent="0.2">
      <c r="A2952" s="10">
        <v>42334.013124999998</v>
      </c>
      <c r="B2952" s="5"/>
      <c r="C2952" s="5"/>
      <c r="D2952" s="5"/>
      <c r="E2952" s="5">
        <v>1</v>
      </c>
      <c r="F2952" s="5"/>
      <c r="G2952" s="5">
        <v>1</v>
      </c>
    </row>
    <row r="2953" spans="1:7" x14ac:dyDescent="0.2">
      <c r="A2953" s="10">
        <v>42334.468935185185</v>
      </c>
      <c r="B2953" s="5"/>
      <c r="C2953" s="5"/>
      <c r="D2953" s="5"/>
      <c r="E2953" s="5">
        <v>1</v>
      </c>
      <c r="F2953" s="5"/>
      <c r="G2953" s="5">
        <v>1</v>
      </c>
    </row>
    <row r="2954" spans="1:7" x14ac:dyDescent="0.2">
      <c r="A2954" s="10">
        <v>42334.803923611114</v>
      </c>
      <c r="B2954" s="5"/>
      <c r="C2954" s="5">
        <v>1</v>
      </c>
      <c r="D2954" s="5"/>
      <c r="E2954" s="5"/>
      <c r="F2954" s="5"/>
      <c r="G2954" s="5">
        <v>1</v>
      </c>
    </row>
    <row r="2955" spans="1:7" x14ac:dyDescent="0.2">
      <c r="A2955" s="10">
        <v>42337.02039351852</v>
      </c>
      <c r="B2955" s="5"/>
      <c r="C2955" s="5"/>
      <c r="D2955" s="5"/>
      <c r="E2955" s="5">
        <v>1</v>
      </c>
      <c r="F2955" s="5"/>
      <c r="G2955" s="5">
        <v>1</v>
      </c>
    </row>
    <row r="2956" spans="1:7" x14ac:dyDescent="0.2">
      <c r="A2956" s="10">
        <v>42337.792511574073</v>
      </c>
      <c r="B2956" s="5"/>
      <c r="C2956" s="5"/>
      <c r="D2956" s="5"/>
      <c r="E2956" s="5">
        <v>1</v>
      </c>
      <c r="F2956" s="5"/>
      <c r="G2956" s="5">
        <v>1</v>
      </c>
    </row>
    <row r="2957" spans="1:7" x14ac:dyDescent="0.2">
      <c r="A2957" s="10">
        <v>42338.615393518521</v>
      </c>
      <c r="B2957" s="5"/>
      <c r="C2957" s="5">
        <v>1</v>
      </c>
      <c r="D2957" s="5"/>
      <c r="E2957" s="5"/>
      <c r="F2957" s="5"/>
      <c r="G2957" s="5">
        <v>1</v>
      </c>
    </row>
    <row r="2958" spans="1:7" x14ac:dyDescent="0.2">
      <c r="A2958" s="10">
        <v>42338.675381944442</v>
      </c>
      <c r="B2958" s="5"/>
      <c r="C2958" s="5">
        <v>1</v>
      </c>
      <c r="D2958" s="5"/>
      <c r="E2958" s="5"/>
      <c r="F2958" s="5"/>
      <c r="G2958" s="5">
        <v>1</v>
      </c>
    </row>
    <row r="2959" spans="1:7" x14ac:dyDescent="0.2">
      <c r="A2959" s="10">
        <v>42338.709108796298</v>
      </c>
      <c r="B2959" s="5"/>
      <c r="C2959" s="5"/>
      <c r="D2959" s="5"/>
      <c r="E2959" s="5">
        <v>1</v>
      </c>
      <c r="F2959" s="5"/>
      <c r="G2959" s="5">
        <v>1</v>
      </c>
    </row>
    <row r="2960" spans="1:7" x14ac:dyDescent="0.2">
      <c r="A2960" s="10">
        <v>42338.84375</v>
      </c>
      <c r="B2960" s="5"/>
      <c r="C2960" s="5"/>
      <c r="D2960" s="5"/>
      <c r="E2960" s="5">
        <v>1</v>
      </c>
      <c r="F2960" s="5"/>
      <c r="G2960" s="5">
        <v>1</v>
      </c>
    </row>
    <row r="2961" spans="1:7" x14ac:dyDescent="0.2">
      <c r="A2961" s="10">
        <v>42338.963912037034</v>
      </c>
      <c r="B2961" s="5"/>
      <c r="C2961" s="5"/>
      <c r="D2961" s="5"/>
      <c r="E2961" s="5">
        <v>1</v>
      </c>
      <c r="F2961" s="5"/>
      <c r="G2961" s="5">
        <v>1</v>
      </c>
    </row>
    <row r="2962" spans="1:7" x14ac:dyDescent="0.2">
      <c r="A2962" s="10">
        <v>42339.276006944441</v>
      </c>
      <c r="B2962" s="5"/>
      <c r="C2962" s="5"/>
      <c r="D2962" s="5"/>
      <c r="E2962" s="5">
        <v>1</v>
      </c>
      <c r="F2962" s="5"/>
      <c r="G2962" s="5">
        <v>1</v>
      </c>
    </row>
    <row r="2963" spans="1:7" x14ac:dyDescent="0.2">
      <c r="A2963" s="10">
        <v>42339.833981481483</v>
      </c>
      <c r="B2963" s="5">
        <v>1</v>
      </c>
      <c r="C2963" s="5"/>
      <c r="D2963" s="5"/>
      <c r="E2963" s="5"/>
      <c r="F2963" s="5"/>
      <c r="G2963" s="5">
        <v>1</v>
      </c>
    </row>
    <row r="2964" spans="1:7" x14ac:dyDescent="0.2">
      <c r="A2964" s="10">
        <v>42339.96770833333</v>
      </c>
      <c r="B2964" s="5"/>
      <c r="C2964" s="5">
        <v>1</v>
      </c>
      <c r="D2964" s="5"/>
      <c r="E2964" s="5"/>
      <c r="F2964" s="5"/>
      <c r="G2964" s="5">
        <v>1</v>
      </c>
    </row>
    <row r="2965" spans="1:7" x14ac:dyDescent="0.2">
      <c r="A2965" s="10">
        <v>42340.172060185185</v>
      </c>
      <c r="B2965" s="5"/>
      <c r="C2965" s="5"/>
      <c r="D2965" s="5"/>
      <c r="E2965" s="5">
        <v>1</v>
      </c>
      <c r="F2965" s="5"/>
      <c r="G2965" s="5">
        <v>1</v>
      </c>
    </row>
    <row r="2966" spans="1:7" x14ac:dyDescent="0.2">
      <c r="A2966" s="10">
        <v>42340.360312500001</v>
      </c>
      <c r="B2966" s="5"/>
      <c r="C2966" s="5">
        <v>1</v>
      </c>
      <c r="D2966" s="5"/>
      <c r="E2966" s="5"/>
      <c r="F2966" s="5"/>
      <c r="G2966" s="5">
        <v>1</v>
      </c>
    </row>
    <row r="2967" spans="1:7" x14ac:dyDescent="0.2">
      <c r="A2967" s="10">
        <v>42340.701504629629</v>
      </c>
      <c r="B2967" s="5"/>
      <c r="C2967" s="5">
        <v>1</v>
      </c>
      <c r="D2967" s="5"/>
      <c r="E2967" s="5"/>
      <c r="F2967" s="5"/>
      <c r="G2967" s="5">
        <v>1</v>
      </c>
    </row>
    <row r="2968" spans="1:7" x14ac:dyDescent="0.2">
      <c r="A2968" s="10">
        <v>42340.847361111111</v>
      </c>
      <c r="B2968" s="5"/>
      <c r="C2968" s="5">
        <v>1</v>
      </c>
      <c r="D2968" s="5"/>
      <c r="E2968" s="5"/>
      <c r="F2968" s="5"/>
      <c r="G2968" s="5">
        <v>1</v>
      </c>
    </row>
    <row r="2969" spans="1:7" x14ac:dyDescent="0.2">
      <c r="A2969" s="10">
        <v>42340.972118055557</v>
      </c>
      <c r="B2969" s="5"/>
      <c r="C2969" s="5"/>
      <c r="D2969" s="5"/>
      <c r="E2969" s="5">
        <v>1</v>
      </c>
      <c r="F2969" s="5"/>
      <c r="G2969" s="5">
        <v>1</v>
      </c>
    </row>
    <row r="2970" spans="1:7" x14ac:dyDescent="0.2">
      <c r="A2970" s="10">
        <v>42341.180636574078</v>
      </c>
      <c r="B2970" s="5"/>
      <c r="C2970" s="5"/>
      <c r="D2970" s="5"/>
      <c r="E2970" s="5">
        <v>1</v>
      </c>
      <c r="F2970" s="5"/>
      <c r="G2970" s="5">
        <v>1</v>
      </c>
    </row>
    <row r="2971" spans="1:7" x14ac:dyDescent="0.2">
      <c r="A2971" s="10">
        <v>42341.574305555558</v>
      </c>
      <c r="B2971" s="5"/>
      <c r="C2971" s="5"/>
      <c r="D2971" s="5"/>
      <c r="E2971" s="5">
        <v>1</v>
      </c>
      <c r="F2971" s="5"/>
      <c r="G2971" s="5">
        <v>1</v>
      </c>
    </row>
    <row r="2972" spans="1:7" x14ac:dyDescent="0.2">
      <c r="A2972" s="10">
        <v>42341.591296296298</v>
      </c>
      <c r="B2972" s="5"/>
      <c r="C2972" s="5">
        <v>1</v>
      </c>
      <c r="D2972" s="5"/>
      <c r="E2972" s="5"/>
      <c r="F2972" s="5"/>
      <c r="G2972" s="5">
        <v>1</v>
      </c>
    </row>
    <row r="2973" spans="1:7" x14ac:dyDescent="0.2">
      <c r="A2973" s="10">
        <v>42341.818379629629</v>
      </c>
      <c r="B2973" s="5"/>
      <c r="C2973" s="5"/>
      <c r="D2973" s="5"/>
      <c r="E2973" s="5">
        <v>1</v>
      </c>
      <c r="F2973" s="5"/>
      <c r="G2973" s="5">
        <v>1</v>
      </c>
    </row>
    <row r="2974" spans="1:7" x14ac:dyDescent="0.2">
      <c r="A2974" s="10">
        <v>42341.958923611113</v>
      </c>
      <c r="B2974" s="5"/>
      <c r="C2974" s="5">
        <v>1</v>
      </c>
      <c r="D2974" s="5"/>
      <c r="E2974" s="5"/>
      <c r="F2974" s="5"/>
      <c r="G2974" s="5">
        <v>1</v>
      </c>
    </row>
    <row r="2975" spans="1:7" x14ac:dyDescent="0.2">
      <c r="A2975" s="10">
        <v>42341.997002314813</v>
      </c>
      <c r="B2975" s="5">
        <v>1</v>
      </c>
      <c r="C2975" s="5"/>
      <c r="D2975" s="5"/>
      <c r="E2975" s="5"/>
      <c r="F2975" s="5"/>
      <c r="G2975" s="5">
        <v>1</v>
      </c>
    </row>
    <row r="2976" spans="1:7" x14ac:dyDescent="0.2">
      <c r="A2976" s="10">
        <v>42342.03943287037</v>
      </c>
      <c r="B2976" s="5"/>
      <c r="C2976" s="5">
        <v>1</v>
      </c>
      <c r="D2976" s="5"/>
      <c r="E2976" s="5"/>
      <c r="F2976" s="5"/>
      <c r="G2976" s="5">
        <v>1</v>
      </c>
    </row>
    <row r="2977" spans="1:7" x14ac:dyDescent="0.2">
      <c r="A2977" s="10">
        <v>42342.080289351848</v>
      </c>
      <c r="B2977" s="5"/>
      <c r="C2977" s="5">
        <v>1</v>
      </c>
      <c r="D2977" s="5"/>
      <c r="E2977" s="5"/>
      <c r="F2977" s="5"/>
      <c r="G2977" s="5">
        <v>1</v>
      </c>
    </row>
    <row r="2978" spans="1:7" x14ac:dyDescent="0.2">
      <c r="A2978" s="10">
        <v>42342.845555555556</v>
      </c>
      <c r="B2978" s="5"/>
      <c r="C2978" s="5">
        <v>1</v>
      </c>
      <c r="D2978" s="5"/>
      <c r="E2978" s="5"/>
      <c r="F2978" s="5"/>
      <c r="G2978" s="5">
        <v>1</v>
      </c>
    </row>
    <row r="2979" spans="1:7" x14ac:dyDescent="0.2">
      <c r="A2979" s="10">
        <v>42343.998043981483</v>
      </c>
      <c r="B2979" s="5"/>
      <c r="C2979" s="5"/>
      <c r="D2979" s="5"/>
      <c r="E2979" s="5">
        <v>1</v>
      </c>
      <c r="F2979" s="5"/>
      <c r="G2979" s="5">
        <v>1</v>
      </c>
    </row>
    <row r="2980" spans="1:7" x14ac:dyDescent="0.2">
      <c r="A2980" s="10">
        <v>42344.326770833337</v>
      </c>
      <c r="B2980" s="5"/>
      <c r="C2980" s="5">
        <v>1</v>
      </c>
      <c r="D2980" s="5"/>
      <c r="E2980" s="5"/>
      <c r="F2980" s="5"/>
      <c r="G2980" s="5">
        <v>1</v>
      </c>
    </row>
    <row r="2981" spans="1:7" x14ac:dyDescent="0.2">
      <c r="A2981" s="10">
        <v>42344.824502314812</v>
      </c>
      <c r="B2981" s="5"/>
      <c r="C2981" s="5">
        <v>1</v>
      </c>
      <c r="D2981" s="5"/>
      <c r="E2981" s="5"/>
      <c r="F2981" s="5"/>
      <c r="G2981" s="5">
        <v>1</v>
      </c>
    </row>
    <row r="2982" spans="1:7" x14ac:dyDescent="0.2">
      <c r="A2982" s="10">
        <v>42344.884143518517</v>
      </c>
      <c r="B2982" s="5"/>
      <c r="C2982" s="5">
        <v>1</v>
      </c>
      <c r="D2982" s="5"/>
      <c r="E2982" s="5"/>
      <c r="F2982" s="5"/>
      <c r="G2982" s="5">
        <v>1</v>
      </c>
    </row>
    <row r="2983" spans="1:7" x14ac:dyDescent="0.2">
      <c r="A2983" s="10">
        <v>42345.860150462962</v>
      </c>
      <c r="B2983" s="5"/>
      <c r="C2983" s="5">
        <v>1</v>
      </c>
      <c r="D2983" s="5"/>
      <c r="E2983" s="5"/>
      <c r="F2983" s="5"/>
      <c r="G2983" s="5">
        <v>1</v>
      </c>
    </row>
    <row r="2984" spans="1:7" x14ac:dyDescent="0.2">
      <c r="A2984" s="10">
        <v>42345.951539351852</v>
      </c>
      <c r="B2984" s="5"/>
      <c r="C2984" s="5">
        <v>1</v>
      </c>
      <c r="D2984" s="5"/>
      <c r="E2984" s="5"/>
      <c r="F2984" s="5"/>
      <c r="G2984" s="5">
        <v>1</v>
      </c>
    </row>
    <row r="2985" spans="1:7" x14ac:dyDescent="0.2">
      <c r="A2985" s="10">
        <v>42346.20685185185</v>
      </c>
      <c r="B2985" s="5">
        <v>1</v>
      </c>
      <c r="C2985" s="5"/>
      <c r="D2985" s="5"/>
      <c r="E2985" s="5"/>
      <c r="F2985" s="5"/>
      <c r="G2985" s="5">
        <v>1</v>
      </c>
    </row>
    <row r="2986" spans="1:7" x14ac:dyDescent="0.2">
      <c r="A2986" s="10">
        <v>42346.736400462964</v>
      </c>
      <c r="B2986" s="5">
        <v>1</v>
      </c>
      <c r="C2986" s="5"/>
      <c r="D2986" s="5"/>
      <c r="E2986" s="5"/>
      <c r="F2986" s="5"/>
      <c r="G2986" s="5">
        <v>1</v>
      </c>
    </row>
    <row r="2987" spans="1:7" x14ac:dyDescent="0.2">
      <c r="A2987" s="10">
        <v>42347.203587962962</v>
      </c>
      <c r="B2987" s="5"/>
      <c r="C2987" s="5">
        <v>1</v>
      </c>
      <c r="D2987" s="5"/>
      <c r="E2987" s="5"/>
      <c r="F2987" s="5"/>
      <c r="G2987" s="5">
        <v>1</v>
      </c>
    </row>
    <row r="2988" spans="1:7" x14ac:dyDescent="0.2">
      <c r="A2988" s="10">
        <v>42347.358483796299</v>
      </c>
      <c r="B2988" s="5"/>
      <c r="C2988" s="5"/>
      <c r="D2988" s="5"/>
      <c r="E2988" s="5">
        <v>1</v>
      </c>
      <c r="F2988" s="5"/>
      <c r="G2988" s="5">
        <v>1</v>
      </c>
    </row>
    <row r="2989" spans="1:7" x14ac:dyDescent="0.2">
      <c r="A2989" s="10">
        <v>42348.9215625</v>
      </c>
      <c r="B2989" s="5"/>
      <c r="C2989" s="5">
        <v>1</v>
      </c>
      <c r="D2989" s="5"/>
      <c r="E2989" s="5"/>
      <c r="F2989" s="5"/>
      <c r="G2989" s="5">
        <v>1</v>
      </c>
    </row>
    <row r="2990" spans="1:7" x14ac:dyDescent="0.2">
      <c r="A2990" s="10">
        <v>42349.824097222219</v>
      </c>
      <c r="B2990" s="5"/>
      <c r="C2990" s="5">
        <v>1</v>
      </c>
      <c r="D2990" s="5"/>
      <c r="E2990" s="5"/>
      <c r="F2990" s="5"/>
      <c r="G2990" s="5">
        <v>1</v>
      </c>
    </row>
    <row r="2991" spans="1:7" x14ac:dyDescent="0.2">
      <c r="A2991" s="10">
        <v>42351.658842592595</v>
      </c>
      <c r="B2991" s="5"/>
      <c r="C2991" s="5">
        <v>1</v>
      </c>
      <c r="D2991" s="5"/>
      <c r="E2991" s="5"/>
      <c r="F2991" s="5"/>
      <c r="G2991" s="5">
        <v>1</v>
      </c>
    </row>
    <row r="2992" spans="1:7" x14ac:dyDescent="0.2">
      <c r="A2992" s="10">
        <v>42353.16679398148</v>
      </c>
      <c r="B2992" s="5"/>
      <c r="C2992" s="5">
        <v>1</v>
      </c>
      <c r="D2992" s="5"/>
      <c r="E2992" s="5"/>
      <c r="F2992" s="5"/>
      <c r="G2992" s="5">
        <v>1</v>
      </c>
    </row>
    <row r="2993" spans="1:7" x14ac:dyDescent="0.2">
      <c r="A2993" s="10">
        <v>42353.761759259258</v>
      </c>
      <c r="B2993" s="5"/>
      <c r="C2993" s="5">
        <v>1</v>
      </c>
      <c r="D2993" s="5"/>
      <c r="E2993" s="5"/>
      <c r="F2993" s="5"/>
      <c r="G2993" s="5">
        <v>1</v>
      </c>
    </row>
    <row r="2994" spans="1:7" x14ac:dyDescent="0.2">
      <c r="A2994" s="10">
        <v>42354.131643518522</v>
      </c>
      <c r="B2994" s="5"/>
      <c r="C2994" s="5">
        <v>1</v>
      </c>
      <c r="D2994" s="5"/>
      <c r="E2994" s="5"/>
      <c r="F2994" s="5"/>
      <c r="G2994" s="5">
        <v>1</v>
      </c>
    </row>
    <row r="2995" spans="1:7" x14ac:dyDescent="0.2">
      <c r="A2995" s="10">
        <v>42356.750706018516</v>
      </c>
      <c r="B2995" s="5"/>
      <c r="C2995" s="5">
        <v>1</v>
      </c>
      <c r="D2995" s="5"/>
      <c r="E2995" s="5"/>
      <c r="F2995" s="5"/>
      <c r="G2995" s="5">
        <v>1</v>
      </c>
    </row>
    <row r="2996" spans="1:7" x14ac:dyDescent="0.2">
      <c r="A2996" s="10">
        <v>42358.573182870372</v>
      </c>
      <c r="B2996" s="5"/>
      <c r="C2996" s="5">
        <v>1</v>
      </c>
      <c r="D2996" s="5"/>
      <c r="E2996" s="5"/>
      <c r="F2996" s="5"/>
      <c r="G2996" s="5">
        <v>1</v>
      </c>
    </row>
    <row r="2997" spans="1:7" x14ac:dyDescent="0.2">
      <c r="A2997" s="10">
        <v>42358.684872685182</v>
      </c>
      <c r="B2997" s="5"/>
      <c r="C2997" s="5">
        <v>1</v>
      </c>
      <c r="D2997" s="5"/>
      <c r="E2997" s="5"/>
      <c r="F2997" s="5"/>
      <c r="G2997" s="5">
        <v>1</v>
      </c>
    </row>
    <row r="2998" spans="1:7" x14ac:dyDescent="0.2">
      <c r="A2998" s="10">
        <v>42359.725243055553</v>
      </c>
      <c r="B2998" s="5"/>
      <c r="C2998" s="5">
        <v>1</v>
      </c>
      <c r="D2998" s="5"/>
      <c r="E2998" s="5"/>
      <c r="F2998" s="5"/>
      <c r="G2998" s="5">
        <v>1</v>
      </c>
    </row>
    <row r="2999" spans="1:7" x14ac:dyDescent="0.2">
      <c r="A2999" s="10">
        <v>42359.792233796295</v>
      </c>
      <c r="B2999" s="5"/>
      <c r="C2999" s="5">
        <v>1</v>
      </c>
      <c r="D2999" s="5"/>
      <c r="E2999" s="5"/>
      <c r="F2999" s="5"/>
      <c r="G2999" s="5">
        <v>1</v>
      </c>
    </row>
    <row r="3000" spans="1:7" x14ac:dyDescent="0.2">
      <c r="A3000" s="10">
        <v>42359.868611111109</v>
      </c>
      <c r="B3000" s="5"/>
      <c r="C3000" s="5"/>
      <c r="D3000" s="5"/>
      <c r="E3000" s="5">
        <v>1</v>
      </c>
      <c r="F3000" s="5"/>
      <c r="G3000" s="5">
        <v>1</v>
      </c>
    </row>
    <row r="3001" spans="1:7" x14ac:dyDescent="0.2">
      <c r="A3001" s="10">
        <v>42360.212025462963</v>
      </c>
      <c r="B3001" s="5"/>
      <c r="C3001" s="5"/>
      <c r="D3001" s="5"/>
      <c r="E3001" s="5">
        <v>1</v>
      </c>
      <c r="F3001" s="5"/>
      <c r="G3001" s="5">
        <v>1</v>
      </c>
    </row>
    <row r="3002" spans="1:7" x14ac:dyDescent="0.2">
      <c r="A3002" s="10">
        <v>42360.437152777777</v>
      </c>
      <c r="B3002" s="5"/>
      <c r="C3002" s="5">
        <v>1</v>
      </c>
      <c r="D3002" s="5"/>
      <c r="E3002" s="5"/>
      <c r="F3002" s="5"/>
      <c r="G3002" s="5">
        <v>1</v>
      </c>
    </row>
    <row r="3003" spans="1:7" x14ac:dyDescent="0.2">
      <c r="A3003" s="10">
        <v>42360.487210648149</v>
      </c>
      <c r="B3003" s="5"/>
      <c r="C3003" s="5"/>
      <c r="D3003" s="5"/>
      <c r="E3003" s="5">
        <v>1</v>
      </c>
      <c r="F3003" s="5"/>
      <c r="G3003" s="5">
        <v>1</v>
      </c>
    </row>
    <row r="3004" spans="1:7" x14ac:dyDescent="0.2">
      <c r="A3004" s="10">
        <v>42360.887835648151</v>
      </c>
      <c r="B3004" s="5"/>
      <c r="C3004" s="5"/>
      <c r="D3004" s="5"/>
      <c r="E3004" s="5">
        <v>1</v>
      </c>
      <c r="F3004" s="5"/>
      <c r="G3004" s="5">
        <v>1</v>
      </c>
    </row>
    <row r="3005" spans="1:7" x14ac:dyDescent="0.2">
      <c r="A3005" s="10">
        <v>42360.932152777779</v>
      </c>
      <c r="B3005" s="5">
        <v>1</v>
      </c>
      <c r="C3005" s="5"/>
      <c r="D3005" s="5"/>
      <c r="E3005" s="5"/>
      <c r="F3005" s="5"/>
      <c r="G3005" s="5">
        <v>1</v>
      </c>
    </row>
    <row r="3006" spans="1:7" x14ac:dyDescent="0.2">
      <c r="A3006" s="10">
        <v>42361.043703703705</v>
      </c>
      <c r="B3006" s="5"/>
      <c r="C3006" s="5">
        <v>1</v>
      </c>
      <c r="D3006" s="5"/>
      <c r="E3006" s="5"/>
      <c r="F3006" s="5"/>
      <c r="G3006" s="5">
        <v>1</v>
      </c>
    </row>
    <row r="3007" spans="1:7" x14ac:dyDescent="0.2">
      <c r="A3007" s="10">
        <v>42361.602476851855</v>
      </c>
      <c r="B3007" s="5"/>
      <c r="C3007" s="5"/>
      <c r="D3007" s="5"/>
      <c r="E3007" s="5">
        <v>1</v>
      </c>
      <c r="F3007" s="5"/>
      <c r="G3007" s="5">
        <v>1</v>
      </c>
    </row>
    <row r="3008" spans="1:7" x14ac:dyDescent="0.2">
      <c r="A3008" s="10">
        <v>42362.365185185183</v>
      </c>
      <c r="B3008" s="5"/>
      <c r="C3008" s="5">
        <v>1</v>
      </c>
      <c r="D3008" s="5"/>
      <c r="E3008" s="5"/>
      <c r="F3008" s="5"/>
      <c r="G3008" s="5">
        <v>1</v>
      </c>
    </row>
    <row r="3009" spans="1:7" x14ac:dyDescent="0.2">
      <c r="A3009" s="10">
        <v>42366.192974537036</v>
      </c>
      <c r="B3009" s="5"/>
      <c r="C3009" s="5"/>
      <c r="D3009" s="5"/>
      <c r="E3009" s="5">
        <v>1</v>
      </c>
      <c r="F3009" s="5"/>
      <c r="G3009" s="5">
        <v>1</v>
      </c>
    </row>
    <row r="3010" spans="1:7" x14ac:dyDescent="0.2">
      <c r="A3010" s="10">
        <v>42366.982627314814</v>
      </c>
      <c r="B3010" s="5"/>
      <c r="C3010" s="5">
        <v>1</v>
      </c>
      <c r="D3010" s="5"/>
      <c r="E3010" s="5"/>
      <c r="F3010" s="5"/>
      <c r="G3010" s="5">
        <v>1</v>
      </c>
    </row>
    <row r="3011" spans="1:7" x14ac:dyDescent="0.2">
      <c r="A3011" s="10">
        <v>42367.719814814816</v>
      </c>
      <c r="B3011" s="5"/>
      <c r="C3011" s="5"/>
      <c r="D3011" s="5"/>
      <c r="E3011" s="5">
        <v>1</v>
      </c>
      <c r="F3011" s="5"/>
      <c r="G3011" s="5">
        <v>1</v>
      </c>
    </row>
    <row r="3012" spans="1:7" x14ac:dyDescent="0.2">
      <c r="A3012" s="10">
        <v>42368.333668981482</v>
      </c>
      <c r="B3012" s="5"/>
      <c r="C3012" s="5">
        <v>1</v>
      </c>
      <c r="D3012" s="5"/>
      <c r="E3012" s="5"/>
      <c r="F3012" s="5"/>
      <c r="G3012" s="5">
        <v>1</v>
      </c>
    </row>
    <row r="3013" spans="1:7" x14ac:dyDescent="0.2">
      <c r="A3013" s="10">
        <v>42370.0077662037</v>
      </c>
      <c r="B3013" s="5"/>
      <c r="C3013" s="5">
        <v>1</v>
      </c>
      <c r="D3013" s="5"/>
      <c r="E3013" s="5"/>
      <c r="F3013" s="5"/>
      <c r="G3013" s="5">
        <v>1</v>
      </c>
    </row>
    <row r="3014" spans="1:7" x14ac:dyDescent="0.2">
      <c r="A3014" s="10">
        <v>42370.571851851855</v>
      </c>
      <c r="B3014" s="5"/>
      <c r="C3014" s="5"/>
      <c r="D3014" s="5"/>
      <c r="E3014" s="5">
        <v>1</v>
      </c>
      <c r="F3014" s="5"/>
      <c r="G3014" s="5">
        <v>1</v>
      </c>
    </row>
    <row r="3015" spans="1:7" x14ac:dyDescent="0.2">
      <c r="A3015" s="10">
        <v>42370.580590277779</v>
      </c>
      <c r="B3015" s="5"/>
      <c r="C3015" s="5"/>
      <c r="D3015" s="5"/>
      <c r="E3015" s="5">
        <v>1</v>
      </c>
      <c r="F3015" s="5"/>
      <c r="G3015" s="5">
        <v>1</v>
      </c>
    </row>
    <row r="3016" spans="1:7" x14ac:dyDescent="0.2">
      <c r="A3016" s="10">
        <v>42370.90320601852</v>
      </c>
      <c r="B3016" s="5"/>
      <c r="C3016" s="5">
        <v>1</v>
      </c>
      <c r="D3016" s="5"/>
      <c r="E3016" s="5"/>
      <c r="F3016" s="5"/>
      <c r="G3016" s="5">
        <v>1</v>
      </c>
    </row>
    <row r="3017" spans="1:7" x14ac:dyDescent="0.2">
      <c r="A3017" s="10">
        <v>42371.355729166666</v>
      </c>
      <c r="B3017" s="5"/>
      <c r="C3017" s="5">
        <v>1</v>
      </c>
      <c r="D3017" s="5"/>
      <c r="E3017" s="5"/>
      <c r="F3017" s="5"/>
      <c r="G3017" s="5">
        <v>1</v>
      </c>
    </row>
    <row r="3018" spans="1:7" x14ac:dyDescent="0.2">
      <c r="A3018" s="10">
        <v>42371.446909722225</v>
      </c>
      <c r="B3018" s="5"/>
      <c r="C3018" s="5">
        <v>1</v>
      </c>
      <c r="D3018" s="5"/>
      <c r="E3018" s="5"/>
      <c r="F3018" s="5"/>
      <c r="G3018" s="5">
        <v>1</v>
      </c>
    </row>
    <row r="3019" spans="1:7" x14ac:dyDescent="0.2">
      <c r="A3019" s="10">
        <v>42371.617164351854</v>
      </c>
      <c r="B3019" s="5"/>
      <c r="C3019" s="5"/>
      <c r="D3019" s="5"/>
      <c r="E3019" s="5">
        <v>1</v>
      </c>
      <c r="F3019" s="5"/>
      <c r="G3019" s="5">
        <v>1</v>
      </c>
    </row>
    <row r="3020" spans="1:7" x14ac:dyDescent="0.2">
      <c r="A3020" s="10">
        <v>42371.935590277775</v>
      </c>
      <c r="B3020" s="5"/>
      <c r="C3020" s="5">
        <v>1</v>
      </c>
      <c r="D3020" s="5"/>
      <c r="E3020" s="5"/>
      <c r="F3020" s="5"/>
      <c r="G3020" s="5">
        <v>1</v>
      </c>
    </row>
    <row r="3021" spans="1:7" x14ac:dyDescent="0.2">
      <c r="A3021" s="10">
        <v>42372.624166666668</v>
      </c>
      <c r="B3021" s="5">
        <v>1</v>
      </c>
      <c r="C3021" s="5"/>
      <c r="D3021" s="5"/>
      <c r="E3021" s="5"/>
      <c r="F3021" s="5"/>
      <c r="G3021" s="5">
        <v>1</v>
      </c>
    </row>
    <row r="3022" spans="1:7" x14ac:dyDescent="0.2">
      <c r="A3022" s="10">
        <v>42372.693055555559</v>
      </c>
      <c r="B3022" s="5"/>
      <c r="C3022" s="5"/>
      <c r="D3022" s="5"/>
      <c r="E3022" s="5">
        <v>1</v>
      </c>
      <c r="F3022" s="5"/>
      <c r="G3022" s="5">
        <v>1</v>
      </c>
    </row>
    <row r="3023" spans="1:7" x14ac:dyDescent="0.2">
      <c r="A3023" s="10">
        <v>42373.252280092594</v>
      </c>
      <c r="B3023" s="5"/>
      <c r="C3023" s="5"/>
      <c r="D3023" s="5"/>
      <c r="E3023" s="5">
        <v>1</v>
      </c>
      <c r="F3023" s="5"/>
      <c r="G3023" s="5">
        <v>1</v>
      </c>
    </row>
    <row r="3024" spans="1:7" x14ac:dyDescent="0.2">
      <c r="A3024" s="10">
        <v>42373.712418981479</v>
      </c>
      <c r="B3024" s="5"/>
      <c r="C3024" s="5">
        <v>1</v>
      </c>
      <c r="D3024" s="5"/>
      <c r="E3024" s="5"/>
      <c r="F3024" s="5"/>
      <c r="G3024" s="5">
        <v>1</v>
      </c>
    </row>
    <row r="3025" spans="1:7" x14ac:dyDescent="0.2">
      <c r="A3025" s="10">
        <v>42373.983449074076</v>
      </c>
      <c r="B3025" s="5">
        <v>1</v>
      </c>
      <c r="C3025" s="5"/>
      <c r="D3025" s="5"/>
      <c r="E3025" s="5"/>
      <c r="F3025" s="5"/>
      <c r="G3025" s="5">
        <v>1</v>
      </c>
    </row>
    <row r="3026" spans="1:7" x14ac:dyDescent="0.2">
      <c r="A3026" s="10">
        <v>42374.651504629626</v>
      </c>
      <c r="B3026" s="5"/>
      <c r="C3026" s="5"/>
      <c r="D3026" s="5"/>
      <c r="E3026" s="5">
        <v>1</v>
      </c>
      <c r="F3026" s="5"/>
      <c r="G3026" s="5">
        <v>1</v>
      </c>
    </row>
    <row r="3027" spans="1:7" x14ac:dyDescent="0.2">
      <c r="A3027" s="10">
        <v>42374.655081018522</v>
      </c>
      <c r="B3027" s="5"/>
      <c r="C3027" s="5">
        <v>1</v>
      </c>
      <c r="D3027" s="5"/>
      <c r="E3027" s="5"/>
      <c r="F3027" s="5"/>
      <c r="G3027" s="5">
        <v>1</v>
      </c>
    </row>
    <row r="3028" spans="1:7" x14ac:dyDescent="0.2">
      <c r="A3028" s="10">
        <v>42374.822870370372</v>
      </c>
      <c r="B3028" s="5"/>
      <c r="C3028" s="5">
        <v>1</v>
      </c>
      <c r="D3028" s="5"/>
      <c r="E3028" s="5"/>
      <c r="F3028" s="5"/>
      <c r="G3028" s="5">
        <v>1</v>
      </c>
    </row>
    <row r="3029" spans="1:7" x14ac:dyDescent="0.2">
      <c r="A3029" s="10">
        <v>42374.911226851851</v>
      </c>
      <c r="B3029" s="5"/>
      <c r="C3029" s="5"/>
      <c r="D3029" s="5"/>
      <c r="E3029" s="5">
        <v>1</v>
      </c>
      <c r="F3029" s="5"/>
      <c r="G3029" s="5">
        <v>1</v>
      </c>
    </row>
    <row r="3030" spans="1:7" x14ac:dyDescent="0.2">
      <c r="A3030" s="10">
        <v>42375.08394675926</v>
      </c>
      <c r="B3030" s="5"/>
      <c r="C3030" s="5"/>
      <c r="D3030" s="5"/>
      <c r="E3030" s="5">
        <v>1</v>
      </c>
      <c r="F3030" s="5"/>
      <c r="G3030" s="5">
        <v>1</v>
      </c>
    </row>
    <row r="3031" spans="1:7" x14ac:dyDescent="0.2">
      <c r="A3031" s="10">
        <v>42375.114988425928</v>
      </c>
      <c r="B3031" s="5"/>
      <c r="C3031" s="5"/>
      <c r="D3031" s="5"/>
      <c r="E3031" s="5">
        <v>1</v>
      </c>
      <c r="F3031" s="5"/>
      <c r="G3031" s="5">
        <v>1</v>
      </c>
    </row>
    <row r="3032" spans="1:7" x14ac:dyDescent="0.2">
      <c r="A3032" s="10">
        <v>42375.230115740742</v>
      </c>
      <c r="B3032" s="5"/>
      <c r="C3032" s="5">
        <v>1</v>
      </c>
      <c r="D3032" s="5"/>
      <c r="E3032" s="5"/>
      <c r="F3032" s="5"/>
      <c r="G3032" s="5">
        <v>1</v>
      </c>
    </row>
    <row r="3033" spans="1:7" x14ac:dyDescent="0.2">
      <c r="A3033" s="10">
        <v>42375.996886574074</v>
      </c>
      <c r="B3033" s="5"/>
      <c r="C3033" s="5">
        <v>1</v>
      </c>
      <c r="D3033" s="5"/>
      <c r="E3033" s="5"/>
      <c r="F3033" s="5"/>
      <c r="G3033" s="5">
        <v>1</v>
      </c>
    </row>
    <row r="3034" spans="1:7" x14ac:dyDescent="0.2">
      <c r="A3034" s="10">
        <v>42376.792060185187</v>
      </c>
      <c r="B3034" s="5"/>
      <c r="C3034" s="5"/>
      <c r="D3034" s="5"/>
      <c r="E3034" s="5">
        <v>1</v>
      </c>
      <c r="F3034" s="5"/>
      <c r="G3034" s="5">
        <v>1</v>
      </c>
    </row>
    <row r="3035" spans="1:7" x14ac:dyDescent="0.2">
      <c r="A3035" s="10">
        <v>42377.554756944446</v>
      </c>
      <c r="B3035" s="5"/>
      <c r="C3035" s="5">
        <v>1</v>
      </c>
      <c r="D3035" s="5"/>
      <c r="E3035" s="5"/>
      <c r="F3035" s="5"/>
      <c r="G3035" s="5">
        <v>1</v>
      </c>
    </row>
    <row r="3036" spans="1:7" x14ac:dyDescent="0.2">
      <c r="A3036" s="10">
        <v>42377.577187499999</v>
      </c>
      <c r="B3036" s="5"/>
      <c r="C3036" s="5">
        <v>1</v>
      </c>
      <c r="D3036" s="5"/>
      <c r="E3036" s="5"/>
      <c r="F3036" s="5"/>
      <c r="G3036" s="5">
        <v>1</v>
      </c>
    </row>
    <row r="3037" spans="1:7" x14ac:dyDescent="0.2">
      <c r="A3037" s="10">
        <v>42377.706944444442</v>
      </c>
      <c r="B3037" s="5">
        <v>1</v>
      </c>
      <c r="C3037" s="5"/>
      <c r="D3037" s="5"/>
      <c r="E3037" s="5"/>
      <c r="F3037" s="5"/>
      <c r="G3037" s="5">
        <v>1</v>
      </c>
    </row>
    <row r="3038" spans="1:7" x14ac:dyDescent="0.2">
      <c r="A3038" s="10">
        <v>42378.478344907409</v>
      </c>
      <c r="B3038" s="5"/>
      <c r="C3038" s="5"/>
      <c r="D3038" s="5"/>
      <c r="E3038" s="5">
        <v>1</v>
      </c>
      <c r="F3038" s="5"/>
      <c r="G3038" s="5">
        <v>1</v>
      </c>
    </row>
    <row r="3039" spans="1:7" x14ac:dyDescent="0.2">
      <c r="A3039" s="10">
        <v>42379.744189814817</v>
      </c>
      <c r="B3039" s="5"/>
      <c r="C3039" s="5"/>
      <c r="D3039" s="5"/>
      <c r="E3039" s="5">
        <v>1</v>
      </c>
      <c r="F3039" s="5"/>
      <c r="G3039" s="5">
        <v>1</v>
      </c>
    </row>
    <row r="3040" spans="1:7" x14ac:dyDescent="0.2">
      <c r="A3040" s="10">
        <v>42380.581180555557</v>
      </c>
      <c r="B3040" s="5"/>
      <c r="C3040" s="5"/>
      <c r="D3040" s="5"/>
      <c r="E3040" s="5">
        <v>1</v>
      </c>
      <c r="F3040" s="5"/>
      <c r="G3040" s="5">
        <v>1</v>
      </c>
    </row>
    <row r="3041" spans="1:7" x14ac:dyDescent="0.2">
      <c r="A3041" s="10">
        <v>42380.690289351849</v>
      </c>
      <c r="B3041" s="5"/>
      <c r="C3041" s="5"/>
      <c r="D3041" s="5"/>
      <c r="E3041" s="5">
        <v>1</v>
      </c>
      <c r="F3041" s="5"/>
      <c r="G3041" s="5">
        <v>1</v>
      </c>
    </row>
    <row r="3042" spans="1:7" x14ac:dyDescent="0.2">
      <c r="A3042" s="10">
        <v>42380.696342592593</v>
      </c>
      <c r="B3042" s="5"/>
      <c r="C3042" s="5">
        <v>1</v>
      </c>
      <c r="D3042" s="5"/>
      <c r="E3042" s="5"/>
      <c r="F3042" s="5"/>
      <c r="G3042" s="5">
        <v>1</v>
      </c>
    </row>
    <row r="3043" spans="1:7" x14ac:dyDescent="0.2">
      <c r="A3043" s="10">
        <v>42380.812627314815</v>
      </c>
      <c r="B3043" s="5">
        <v>1</v>
      </c>
      <c r="C3043" s="5"/>
      <c r="D3043" s="5"/>
      <c r="E3043" s="5"/>
      <c r="F3043" s="5"/>
      <c r="G3043" s="5">
        <v>1</v>
      </c>
    </row>
    <row r="3044" spans="1:7" x14ac:dyDescent="0.2">
      <c r="A3044" s="10">
        <v>42380.884872685187</v>
      </c>
      <c r="B3044" s="5"/>
      <c r="C3044" s="5"/>
      <c r="D3044" s="5"/>
      <c r="E3044" s="5">
        <v>1</v>
      </c>
      <c r="F3044" s="5"/>
      <c r="G3044" s="5">
        <v>1</v>
      </c>
    </row>
    <row r="3045" spans="1:7" x14ac:dyDescent="0.2">
      <c r="A3045" s="10">
        <v>42380.926111111112</v>
      </c>
      <c r="B3045" s="5"/>
      <c r="C3045" s="5"/>
      <c r="D3045" s="5"/>
      <c r="E3045" s="5">
        <v>1</v>
      </c>
      <c r="F3045" s="5"/>
      <c r="G3045" s="5">
        <v>1</v>
      </c>
    </row>
    <row r="3046" spans="1:7" x14ac:dyDescent="0.2">
      <c r="A3046" s="10">
        <v>42381.478981481479</v>
      </c>
      <c r="B3046" s="5"/>
      <c r="C3046" s="5"/>
      <c r="D3046" s="5"/>
      <c r="E3046" s="5">
        <v>1</v>
      </c>
      <c r="F3046" s="5"/>
      <c r="G3046" s="5">
        <v>1</v>
      </c>
    </row>
    <row r="3047" spans="1:7" x14ac:dyDescent="0.2">
      <c r="A3047" s="10">
        <v>42381.671840277777</v>
      </c>
      <c r="B3047" s="5"/>
      <c r="C3047" s="5"/>
      <c r="D3047" s="5"/>
      <c r="E3047" s="5">
        <v>1</v>
      </c>
      <c r="F3047" s="5"/>
      <c r="G3047" s="5">
        <v>1</v>
      </c>
    </row>
    <row r="3048" spans="1:7" x14ac:dyDescent="0.2">
      <c r="A3048" s="10">
        <v>42381.686840277776</v>
      </c>
      <c r="B3048" s="5"/>
      <c r="C3048" s="5"/>
      <c r="D3048" s="5"/>
      <c r="E3048" s="5">
        <v>1</v>
      </c>
      <c r="F3048" s="5"/>
      <c r="G3048" s="5">
        <v>1</v>
      </c>
    </row>
    <row r="3049" spans="1:7" x14ac:dyDescent="0.2">
      <c r="A3049" s="10">
        <v>42381.79886574074</v>
      </c>
      <c r="B3049" s="5"/>
      <c r="C3049" s="5"/>
      <c r="D3049" s="5"/>
      <c r="E3049" s="5">
        <v>1</v>
      </c>
      <c r="F3049" s="5"/>
      <c r="G3049" s="5">
        <v>1</v>
      </c>
    </row>
    <row r="3050" spans="1:7" x14ac:dyDescent="0.2">
      <c r="A3050" s="10">
        <v>42381.866284722222</v>
      </c>
      <c r="B3050" s="5">
        <v>1</v>
      </c>
      <c r="C3050" s="5"/>
      <c r="D3050" s="5"/>
      <c r="E3050" s="5"/>
      <c r="F3050" s="5"/>
      <c r="G3050" s="5">
        <v>1</v>
      </c>
    </row>
    <row r="3051" spans="1:7" x14ac:dyDescent="0.2">
      <c r="A3051" s="10">
        <v>42382.130833333336</v>
      </c>
      <c r="B3051" s="5"/>
      <c r="C3051" s="5">
        <v>1</v>
      </c>
      <c r="D3051" s="5"/>
      <c r="E3051" s="5"/>
      <c r="F3051" s="5"/>
      <c r="G3051" s="5">
        <v>1</v>
      </c>
    </row>
    <row r="3052" spans="1:7" x14ac:dyDescent="0.2">
      <c r="A3052" s="10">
        <v>42382.189710648148</v>
      </c>
      <c r="B3052" s="5"/>
      <c r="C3052" s="5">
        <v>1</v>
      </c>
      <c r="D3052" s="5"/>
      <c r="E3052" s="5"/>
      <c r="F3052" s="5"/>
      <c r="G3052" s="5">
        <v>1</v>
      </c>
    </row>
    <row r="3053" spans="1:7" x14ac:dyDescent="0.2">
      <c r="A3053" s="10">
        <v>42382.244409722225</v>
      </c>
      <c r="B3053" s="5"/>
      <c r="C3053" s="5"/>
      <c r="D3053" s="5"/>
      <c r="E3053" s="5">
        <v>1</v>
      </c>
      <c r="F3053" s="5"/>
      <c r="G3053" s="5">
        <v>1</v>
      </c>
    </row>
    <row r="3054" spans="1:7" x14ac:dyDescent="0.2">
      <c r="A3054" s="10">
        <v>42382.431076388886</v>
      </c>
      <c r="B3054" s="5">
        <v>1</v>
      </c>
      <c r="C3054" s="5"/>
      <c r="D3054" s="5"/>
      <c r="E3054" s="5"/>
      <c r="F3054" s="5"/>
      <c r="G3054" s="5">
        <v>1</v>
      </c>
    </row>
    <row r="3055" spans="1:7" x14ac:dyDescent="0.2">
      <c r="A3055" s="10">
        <v>42382.74009259259</v>
      </c>
      <c r="B3055" s="5"/>
      <c r="C3055" s="5"/>
      <c r="D3055" s="5"/>
      <c r="E3055" s="5">
        <v>1</v>
      </c>
      <c r="F3055" s="5"/>
      <c r="G3055" s="5">
        <v>1</v>
      </c>
    </row>
    <row r="3056" spans="1:7" x14ac:dyDescent="0.2">
      <c r="A3056" s="10">
        <v>42382.843287037038</v>
      </c>
      <c r="B3056" s="5"/>
      <c r="C3056" s="5">
        <v>1</v>
      </c>
      <c r="D3056" s="5"/>
      <c r="E3056" s="5"/>
      <c r="F3056" s="5"/>
      <c r="G3056" s="5">
        <v>1</v>
      </c>
    </row>
    <row r="3057" spans="1:7" x14ac:dyDescent="0.2">
      <c r="A3057" s="10">
        <v>42382.906527777777</v>
      </c>
      <c r="B3057" s="5"/>
      <c r="C3057" s="5">
        <v>1</v>
      </c>
      <c r="D3057" s="5"/>
      <c r="E3057" s="5"/>
      <c r="F3057" s="5"/>
      <c r="G3057" s="5">
        <v>1</v>
      </c>
    </row>
    <row r="3058" spans="1:7" x14ac:dyDescent="0.2">
      <c r="A3058" s="10">
        <v>42383.793124999997</v>
      </c>
      <c r="B3058" s="5"/>
      <c r="C3058" s="5"/>
      <c r="D3058" s="5"/>
      <c r="E3058" s="5">
        <v>1</v>
      </c>
      <c r="F3058" s="5"/>
      <c r="G3058" s="5">
        <v>1</v>
      </c>
    </row>
    <row r="3059" spans="1:7" x14ac:dyDescent="0.2">
      <c r="A3059" s="10">
        <v>42383.899456018517</v>
      </c>
      <c r="B3059" s="5"/>
      <c r="C3059" s="5">
        <v>1</v>
      </c>
      <c r="D3059" s="5"/>
      <c r="E3059" s="5"/>
      <c r="F3059" s="5"/>
      <c r="G3059" s="5">
        <v>1</v>
      </c>
    </row>
    <row r="3060" spans="1:7" x14ac:dyDescent="0.2">
      <c r="A3060" s="10">
        <v>42383.933993055558</v>
      </c>
      <c r="B3060" s="5"/>
      <c r="C3060" s="5">
        <v>1</v>
      </c>
      <c r="D3060" s="5"/>
      <c r="E3060" s="5"/>
      <c r="F3060" s="5"/>
      <c r="G3060" s="5">
        <v>1</v>
      </c>
    </row>
    <row r="3061" spans="1:7" x14ac:dyDescent="0.2">
      <c r="A3061" s="10">
        <v>42384.110775462963</v>
      </c>
      <c r="B3061" s="5"/>
      <c r="C3061" s="5">
        <v>1</v>
      </c>
      <c r="D3061" s="5"/>
      <c r="E3061" s="5"/>
      <c r="F3061" s="5"/>
      <c r="G3061" s="5">
        <v>1</v>
      </c>
    </row>
    <row r="3062" spans="1:7" x14ac:dyDescent="0.2">
      <c r="A3062" s="10">
        <v>42384.306840277779</v>
      </c>
      <c r="B3062" s="5">
        <v>1</v>
      </c>
      <c r="C3062" s="5"/>
      <c r="D3062" s="5"/>
      <c r="E3062" s="5"/>
      <c r="F3062" s="5"/>
      <c r="G3062" s="5">
        <v>1</v>
      </c>
    </row>
    <row r="3063" spans="1:7" x14ac:dyDescent="0.2">
      <c r="A3063" s="10">
        <v>42384.680925925924</v>
      </c>
      <c r="B3063" s="5"/>
      <c r="C3063" s="5">
        <v>1</v>
      </c>
      <c r="D3063" s="5"/>
      <c r="E3063" s="5"/>
      <c r="F3063" s="5"/>
      <c r="G3063" s="5">
        <v>1</v>
      </c>
    </row>
    <row r="3064" spans="1:7" x14ac:dyDescent="0.2">
      <c r="A3064" s="10">
        <v>42387.398472222223</v>
      </c>
      <c r="B3064" s="5"/>
      <c r="C3064" s="5"/>
      <c r="D3064" s="5"/>
      <c r="E3064" s="5">
        <v>1</v>
      </c>
      <c r="F3064" s="5"/>
      <c r="G3064" s="5">
        <v>1</v>
      </c>
    </row>
    <row r="3065" spans="1:7" x14ac:dyDescent="0.2">
      <c r="A3065" s="10">
        <v>42387.503229166665</v>
      </c>
      <c r="B3065" s="5">
        <v>1</v>
      </c>
      <c r="C3065" s="5"/>
      <c r="D3065" s="5"/>
      <c r="E3065" s="5"/>
      <c r="F3065" s="5"/>
      <c r="G3065" s="5">
        <v>1</v>
      </c>
    </row>
    <row r="3066" spans="1:7" x14ac:dyDescent="0.2">
      <c r="A3066" s="10">
        <v>42387.7268287037</v>
      </c>
      <c r="B3066" s="5"/>
      <c r="C3066" s="5"/>
      <c r="D3066" s="5"/>
      <c r="E3066" s="5">
        <v>1</v>
      </c>
      <c r="F3066" s="5"/>
      <c r="G3066" s="5">
        <v>1</v>
      </c>
    </row>
    <row r="3067" spans="1:7" x14ac:dyDescent="0.2">
      <c r="A3067" s="10">
        <v>42388.523020833331</v>
      </c>
      <c r="B3067" s="5"/>
      <c r="C3067" s="5">
        <v>1</v>
      </c>
      <c r="D3067" s="5"/>
      <c r="E3067" s="5"/>
      <c r="F3067" s="5"/>
      <c r="G3067" s="5">
        <v>1</v>
      </c>
    </row>
    <row r="3068" spans="1:7" x14ac:dyDescent="0.2">
      <c r="A3068" s="10">
        <v>42388.575104166666</v>
      </c>
      <c r="B3068" s="5"/>
      <c r="C3068" s="5">
        <v>1</v>
      </c>
      <c r="D3068" s="5"/>
      <c r="E3068" s="5"/>
      <c r="F3068" s="5"/>
      <c r="G3068" s="5">
        <v>1</v>
      </c>
    </row>
    <row r="3069" spans="1:7" x14ac:dyDescent="0.2">
      <c r="A3069" s="10">
        <v>42388.589085648149</v>
      </c>
      <c r="B3069" s="5"/>
      <c r="C3069" s="5">
        <v>1</v>
      </c>
      <c r="D3069" s="5"/>
      <c r="E3069" s="5"/>
      <c r="F3069" s="5"/>
      <c r="G3069" s="5">
        <v>1</v>
      </c>
    </row>
    <row r="3070" spans="1:7" x14ac:dyDescent="0.2">
      <c r="A3070" s="10">
        <v>42388.708645833336</v>
      </c>
      <c r="B3070" s="5">
        <v>1</v>
      </c>
      <c r="C3070" s="5"/>
      <c r="D3070" s="5"/>
      <c r="E3070" s="5"/>
      <c r="F3070" s="5"/>
      <c r="G3070" s="5">
        <v>1</v>
      </c>
    </row>
    <row r="3071" spans="1:7" x14ac:dyDescent="0.2">
      <c r="A3071" s="10">
        <v>42388.798252314817</v>
      </c>
      <c r="B3071" s="5"/>
      <c r="C3071" s="5">
        <v>1</v>
      </c>
      <c r="D3071" s="5"/>
      <c r="E3071" s="5"/>
      <c r="F3071" s="5"/>
      <c r="G3071" s="5">
        <v>1</v>
      </c>
    </row>
    <row r="3072" spans="1:7" x14ac:dyDescent="0.2">
      <c r="A3072" s="10">
        <v>42390.002650462964</v>
      </c>
      <c r="B3072" s="5"/>
      <c r="C3072" s="5">
        <v>1</v>
      </c>
      <c r="D3072" s="5"/>
      <c r="E3072" s="5"/>
      <c r="F3072" s="5"/>
      <c r="G3072" s="5">
        <v>1</v>
      </c>
    </row>
    <row r="3073" spans="1:7" x14ac:dyDescent="0.2">
      <c r="A3073" s="10">
        <v>42390.171261574076</v>
      </c>
      <c r="B3073" s="5"/>
      <c r="C3073" s="5">
        <v>1</v>
      </c>
      <c r="D3073" s="5"/>
      <c r="E3073" s="5"/>
      <c r="F3073" s="5"/>
      <c r="G3073" s="5">
        <v>1</v>
      </c>
    </row>
    <row r="3074" spans="1:7" x14ac:dyDescent="0.2">
      <c r="A3074" s="10">
        <v>42390.838738425926</v>
      </c>
      <c r="B3074" s="5"/>
      <c r="C3074" s="5"/>
      <c r="D3074" s="5"/>
      <c r="E3074" s="5">
        <v>1</v>
      </c>
      <c r="F3074" s="5"/>
      <c r="G3074" s="5">
        <v>1</v>
      </c>
    </row>
    <row r="3075" spans="1:7" x14ac:dyDescent="0.2">
      <c r="A3075" s="10">
        <v>42391.35019675926</v>
      </c>
      <c r="B3075" s="5"/>
      <c r="C3075" s="5">
        <v>1</v>
      </c>
      <c r="D3075" s="5"/>
      <c r="E3075" s="5"/>
      <c r="F3075" s="5"/>
      <c r="G3075" s="5">
        <v>1</v>
      </c>
    </row>
    <row r="3076" spans="1:7" x14ac:dyDescent="0.2">
      <c r="A3076" s="10">
        <v>42391.475289351853</v>
      </c>
      <c r="B3076" s="5"/>
      <c r="C3076" s="5"/>
      <c r="D3076" s="5"/>
      <c r="E3076" s="5">
        <v>1</v>
      </c>
      <c r="F3076" s="5"/>
      <c r="G3076" s="5">
        <v>1</v>
      </c>
    </row>
    <row r="3077" spans="1:7" x14ac:dyDescent="0.2">
      <c r="A3077" s="10">
        <v>42391.772997685184</v>
      </c>
      <c r="B3077" s="5"/>
      <c r="C3077" s="5">
        <v>1</v>
      </c>
      <c r="D3077" s="5"/>
      <c r="E3077" s="5"/>
      <c r="F3077" s="5"/>
      <c r="G3077" s="5">
        <v>1</v>
      </c>
    </row>
    <row r="3078" spans="1:7" x14ac:dyDescent="0.2">
      <c r="A3078" s="10">
        <v>42391.942094907405</v>
      </c>
      <c r="B3078" s="5"/>
      <c r="C3078" s="5">
        <v>1</v>
      </c>
      <c r="D3078" s="5"/>
      <c r="E3078" s="5"/>
      <c r="F3078" s="5"/>
      <c r="G3078" s="5">
        <v>1</v>
      </c>
    </row>
    <row r="3079" spans="1:7" x14ac:dyDescent="0.2">
      <c r="A3079" s="10">
        <v>42393.961909722224</v>
      </c>
      <c r="B3079" s="5">
        <v>1</v>
      </c>
      <c r="C3079" s="5"/>
      <c r="D3079" s="5"/>
      <c r="E3079" s="5"/>
      <c r="F3079" s="5"/>
      <c r="G3079" s="5">
        <v>1</v>
      </c>
    </row>
    <row r="3080" spans="1:7" x14ac:dyDescent="0.2">
      <c r="A3080" s="10">
        <v>42394.580740740741</v>
      </c>
      <c r="B3080" s="5"/>
      <c r="C3080" s="5"/>
      <c r="D3080" s="5"/>
      <c r="E3080" s="5">
        <v>1</v>
      </c>
      <c r="F3080" s="5"/>
      <c r="G3080" s="5">
        <v>1</v>
      </c>
    </row>
    <row r="3081" spans="1:7" x14ac:dyDescent="0.2">
      <c r="A3081" s="10">
        <v>42394.900462962964</v>
      </c>
      <c r="B3081" s="5"/>
      <c r="C3081" s="5">
        <v>1</v>
      </c>
      <c r="D3081" s="5"/>
      <c r="E3081" s="5"/>
      <c r="F3081" s="5"/>
      <c r="G3081" s="5">
        <v>1</v>
      </c>
    </row>
    <row r="3082" spans="1:7" x14ac:dyDescent="0.2">
      <c r="A3082" s="10">
        <v>42395.309039351851</v>
      </c>
      <c r="B3082" s="5"/>
      <c r="C3082" s="5">
        <v>1</v>
      </c>
      <c r="D3082" s="5"/>
      <c r="E3082" s="5"/>
      <c r="F3082" s="5"/>
      <c r="G3082" s="5">
        <v>1</v>
      </c>
    </row>
    <row r="3083" spans="1:7" x14ac:dyDescent="0.2">
      <c r="A3083" s="10">
        <v>42395.456412037034</v>
      </c>
      <c r="B3083" s="5"/>
      <c r="C3083" s="5">
        <v>1</v>
      </c>
      <c r="D3083" s="5"/>
      <c r="E3083" s="5"/>
      <c r="F3083" s="5"/>
      <c r="G3083" s="5">
        <v>1</v>
      </c>
    </row>
    <row r="3084" spans="1:7" x14ac:dyDescent="0.2">
      <c r="A3084" s="10">
        <v>42395.706435185188</v>
      </c>
      <c r="B3084" s="5"/>
      <c r="C3084" s="5"/>
      <c r="D3084" s="5"/>
      <c r="E3084" s="5">
        <v>1</v>
      </c>
      <c r="F3084" s="5"/>
      <c r="G3084" s="5">
        <v>1</v>
      </c>
    </row>
    <row r="3085" spans="1:7" x14ac:dyDescent="0.2">
      <c r="A3085" s="10">
        <v>42396.494583333333</v>
      </c>
      <c r="B3085" s="5"/>
      <c r="C3085" s="5"/>
      <c r="D3085" s="5"/>
      <c r="E3085" s="5">
        <v>1</v>
      </c>
      <c r="F3085" s="5"/>
      <c r="G3085" s="5">
        <v>1</v>
      </c>
    </row>
    <row r="3086" spans="1:7" x14ac:dyDescent="0.2">
      <c r="A3086" s="10">
        <v>42396.8440625</v>
      </c>
      <c r="B3086" s="5"/>
      <c r="C3086" s="5"/>
      <c r="D3086" s="5"/>
      <c r="E3086" s="5">
        <v>1</v>
      </c>
      <c r="F3086" s="5"/>
      <c r="G3086" s="5">
        <v>1</v>
      </c>
    </row>
    <row r="3087" spans="1:7" x14ac:dyDescent="0.2">
      <c r="A3087" s="10">
        <v>42396.911712962959</v>
      </c>
      <c r="B3087" s="5">
        <v>1</v>
      </c>
      <c r="C3087" s="5"/>
      <c r="D3087" s="5"/>
      <c r="E3087" s="5"/>
      <c r="F3087" s="5"/>
      <c r="G3087" s="5">
        <v>1</v>
      </c>
    </row>
    <row r="3088" spans="1:7" x14ac:dyDescent="0.2">
      <c r="A3088" s="10">
        <v>42396.973807870374</v>
      </c>
      <c r="B3088" s="5"/>
      <c r="C3088" s="5">
        <v>1</v>
      </c>
      <c r="D3088" s="5"/>
      <c r="E3088" s="5"/>
      <c r="F3088" s="5"/>
      <c r="G3088" s="5">
        <v>1</v>
      </c>
    </row>
    <row r="3089" spans="1:7" x14ac:dyDescent="0.2">
      <c r="A3089" s="10">
        <v>42397.281666666669</v>
      </c>
      <c r="B3089" s="5">
        <v>1</v>
      </c>
      <c r="C3089" s="5"/>
      <c r="D3089" s="5"/>
      <c r="E3089" s="5"/>
      <c r="F3089" s="5"/>
      <c r="G3089" s="5">
        <v>1</v>
      </c>
    </row>
    <row r="3090" spans="1:7" x14ac:dyDescent="0.2">
      <c r="A3090" s="10">
        <v>42397.679513888892</v>
      </c>
      <c r="B3090" s="5"/>
      <c r="C3090" s="5">
        <v>1</v>
      </c>
      <c r="D3090" s="5"/>
      <c r="E3090" s="5"/>
      <c r="F3090" s="5"/>
      <c r="G3090" s="5">
        <v>1</v>
      </c>
    </row>
    <row r="3091" spans="1:7" x14ac:dyDescent="0.2">
      <c r="A3091" s="10">
        <v>42397.89980324074</v>
      </c>
      <c r="B3091" s="5"/>
      <c r="C3091" s="5">
        <v>1</v>
      </c>
      <c r="D3091" s="5"/>
      <c r="E3091" s="5"/>
      <c r="F3091" s="5"/>
      <c r="G3091" s="5">
        <v>1</v>
      </c>
    </row>
    <row r="3092" spans="1:7" x14ac:dyDescent="0.2">
      <c r="A3092" s="10">
        <v>42398.195972222224</v>
      </c>
      <c r="B3092" s="5"/>
      <c r="C3092" s="5">
        <v>1</v>
      </c>
      <c r="D3092" s="5"/>
      <c r="E3092" s="5"/>
      <c r="F3092" s="5"/>
      <c r="G3092" s="5">
        <v>1</v>
      </c>
    </row>
    <row r="3093" spans="1:7" x14ac:dyDescent="0.2">
      <c r="A3093" s="10">
        <v>42398.849259259259</v>
      </c>
      <c r="B3093" s="5"/>
      <c r="C3093" s="5"/>
      <c r="D3093" s="5"/>
      <c r="E3093" s="5">
        <v>1</v>
      </c>
      <c r="F3093" s="5"/>
      <c r="G3093" s="5">
        <v>1</v>
      </c>
    </row>
    <row r="3094" spans="1:7" x14ac:dyDescent="0.2">
      <c r="A3094" s="10">
        <v>42399.707407407404</v>
      </c>
      <c r="B3094" s="5"/>
      <c r="C3094" s="5">
        <v>1</v>
      </c>
      <c r="D3094" s="5"/>
      <c r="E3094" s="5"/>
      <c r="F3094" s="5"/>
      <c r="G3094" s="5">
        <v>1</v>
      </c>
    </row>
    <row r="3095" spans="1:7" x14ac:dyDescent="0.2">
      <c r="A3095" s="10">
        <v>42399.882615740738</v>
      </c>
      <c r="B3095" s="5"/>
      <c r="C3095" s="5">
        <v>1</v>
      </c>
      <c r="D3095" s="5"/>
      <c r="E3095" s="5"/>
      <c r="F3095" s="5"/>
      <c r="G3095" s="5">
        <v>1</v>
      </c>
    </row>
    <row r="3096" spans="1:7" x14ac:dyDescent="0.2">
      <c r="A3096" s="10">
        <v>42400.176377314812</v>
      </c>
      <c r="B3096" s="5"/>
      <c r="C3096" s="5">
        <v>1</v>
      </c>
      <c r="D3096" s="5"/>
      <c r="E3096" s="5"/>
      <c r="F3096" s="5"/>
      <c r="G3096" s="5">
        <v>1</v>
      </c>
    </row>
    <row r="3097" spans="1:7" x14ac:dyDescent="0.2">
      <c r="A3097" s="10">
        <v>42400.70453703704</v>
      </c>
      <c r="B3097" s="5"/>
      <c r="C3097" s="5"/>
      <c r="D3097" s="5"/>
      <c r="E3097" s="5">
        <v>1</v>
      </c>
      <c r="F3097" s="5"/>
      <c r="G3097" s="5">
        <v>1</v>
      </c>
    </row>
    <row r="3098" spans="1:7" x14ac:dyDescent="0.2">
      <c r="A3098" s="10">
        <v>42400.711967592593</v>
      </c>
      <c r="B3098" s="5"/>
      <c r="C3098" s="5">
        <v>1</v>
      </c>
      <c r="D3098" s="5"/>
      <c r="E3098" s="5"/>
      <c r="F3098" s="5"/>
      <c r="G3098" s="5">
        <v>1</v>
      </c>
    </row>
    <row r="3099" spans="1:7" x14ac:dyDescent="0.2">
      <c r="A3099" s="10">
        <v>42400.946597222224</v>
      </c>
      <c r="B3099" s="5"/>
      <c r="C3099" s="5">
        <v>1</v>
      </c>
      <c r="D3099" s="5"/>
      <c r="E3099" s="5"/>
      <c r="F3099" s="5"/>
      <c r="G3099" s="5">
        <v>1</v>
      </c>
    </row>
    <row r="3100" spans="1:7" x14ac:dyDescent="0.2">
      <c r="A3100" s="10">
        <v>42401.154930555553</v>
      </c>
      <c r="B3100" s="5"/>
      <c r="C3100" s="5"/>
      <c r="D3100" s="5"/>
      <c r="E3100" s="5">
        <v>1</v>
      </c>
      <c r="F3100" s="5"/>
      <c r="G3100" s="5">
        <v>1</v>
      </c>
    </row>
    <row r="3101" spans="1:7" x14ac:dyDescent="0.2">
      <c r="A3101" s="10">
        <v>42401.610983796294</v>
      </c>
      <c r="B3101" s="5"/>
      <c r="C3101" s="5"/>
      <c r="D3101" s="5"/>
      <c r="E3101" s="5">
        <v>1</v>
      </c>
      <c r="F3101" s="5"/>
      <c r="G3101" s="5">
        <v>1</v>
      </c>
    </row>
    <row r="3102" spans="1:7" x14ac:dyDescent="0.2">
      <c r="A3102" s="10">
        <v>42401.672372685185</v>
      </c>
      <c r="B3102" s="5"/>
      <c r="C3102" s="5">
        <v>1</v>
      </c>
      <c r="D3102" s="5"/>
      <c r="E3102" s="5"/>
      <c r="F3102" s="5"/>
      <c r="G3102" s="5">
        <v>1</v>
      </c>
    </row>
    <row r="3103" spans="1:7" x14ac:dyDescent="0.2">
      <c r="A3103" s="10">
        <v>42401.806562500002</v>
      </c>
      <c r="B3103" s="5"/>
      <c r="C3103" s="5"/>
      <c r="D3103" s="5"/>
      <c r="E3103" s="5">
        <v>1</v>
      </c>
      <c r="F3103" s="5"/>
      <c r="G3103" s="5">
        <v>1</v>
      </c>
    </row>
    <row r="3104" spans="1:7" x14ac:dyDescent="0.2">
      <c r="A3104" s="10">
        <v>42401.945219907408</v>
      </c>
      <c r="B3104" s="5"/>
      <c r="C3104" s="5"/>
      <c r="D3104" s="5"/>
      <c r="E3104" s="5">
        <v>1</v>
      </c>
      <c r="F3104" s="5"/>
      <c r="G3104" s="5">
        <v>1</v>
      </c>
    </row>
    <row r="3105" spans="1:7" x14ac:dyDescent="0.2">
      <c r="A3105" s="10">
        <v>42402.709652777776</v>
      </c>
      <c r="B3105" s="5">
        <v>1</v>
      </c>
      <c r="C3105" s="5"/>
      <c r="D3105" s="5"/>
      <c r="E3105" s="5"/>
      <c r="F3105" s="5"/>
      <c r="G3105" s="5">
        <v>1</v>
      </c>
    </row>
    <row r="3106" spans="1:7" x14ac:dyDescent="0.2">
      <c r="A3106" s="10">
        <v>42402.889027777775</v>
      </c>
      <c r="B3106" s="5"/>
      <c r="C3106" s="5"/>
      <c r="D3106" s="5"/>
      <c r="E3106" s="5">
        <v>1</v>
      </c>
      <c r="F3106" s="5"/>
      <c r="G3106" s="5">
        <v>1</v>
      </c>
    </row>
    <row r="3107" spans="1:7" x14ac:dyDescent="0.2">
      <c r="A3107" s="10">
        <v>42402.947002314817</v>
      </c>
      <c r="B3107" s="5"/>
      <c r="C3107" s="5">
        <v>1</v>
      </c>
      <c r="D3107" s="5"/>
      <c r="E3107" s="5"/>
      <c r="F3107" s="5"/>
      <c r="G3107" s="5">
        <v>1</v>
      </c>
    </row>
    <row r="3108" spans="1:7" x14ac:dyDescent="0.2">
      <c r="A3108" s="10">
        <v>42403.035567129627</v>
      </c>
      <c r="B3108" s="5"/>
      <c r="C3108" s="5"/>
      <c r="D3108" s="5"/>
      <c r="E3108" s="5">
        <v>1</v>
      </c>
      <c r="F3108" s="5"/>
      <c r="G3108" s="5">
        <v>1</v>
      </c>
    </row>
    <row r="3109" spans="1:7" x14ac:dyDescent="0.2">
      <c r="A3109" s="10">
        <v>42403.080497685187</v>
      </c>
      <c r="B3109" s="5"/>
      <c r="C3109" s="5">
        <v>1</v>
      </c>
      <c r="D3109" s="5"/>
      <c r="E3109" s="5"/>
      <c r="F3109" s="5"/>
      <c r="G3109" s="5">
        <v>1</v>
      </c>
    </row>
    <row r="3110" spans="1:7" x14ac:dyDescent="0.2">
      <c r="A3110" s="10">
        <v>42403.971851851849</v>
      </c>
      <c r="B3110" s="5"/>
      <c r="C3110" s="5">
        <v>1</v>
      </c>
      <c r="D3110" s="5"/>
      <c r="E3110" s="5"/>
      <c r="F3110" s="5"/>
      <c r="G3110" s="5">
        <v>1</v>
      </c>
    </row>
    <row r="3111" spans="1:7" x14ac:dyDescent="0.2">
      <c r="A3111" s="10">
        <v>42403.998217592591</v>
      </c>
      <c r="B3111" s="5"/>
      <c r="C3111" s="5"/>
      <c r="D3111" s="5"/>
      <c r="E3111" s="5">
        <v>1</v>
      </c>
      <c r="F3111" s="5"/>
      <c r="G3111" s="5">
        <v>1</v>
      </c>
    </row>
    <row r="3112" spans="1:7" x14ac:dyDescent="0.2">
      <c r="A3112" s="10">
        <v>42404.033090277779</v>
      </c>
      <c r="B3112" s="5">
        <v>1</v>
      </c>
      <c r="C3112" s="5"/>
      <c r="D3112" s="5"/>
      <c r="E3112" s="5"/>
      <c r="F3112" s="5"/>
      <c r="G3112" s="5">
        <v>1</v>
      </c>
    </row>
    <row r="3113" spans="1:7" x14ac:dyDescent="0.2">
      <c r="A3113" s="10">
        <v>42405.090300925927</v>
      </c>
      <c r="B3113" s="5"/>
      <c r="C3113" s="5"/>
      <c r="D3113" s="5"/>
      <c r="E3113" s="5">
        <v>1</v>
      </c>
      <c r="F3113" s="5"/>
      <c r="G3113" s="5">
        <v>1</v>
      </c>
    </row>
    <row r="3114" spans="1:7" x14ac:dyDescent="0.2">
      <c r="A3114" s="10">
        <v>42405.67260416667</v>
      </c>
      <c r="B3114" s="5"/>
      <c r="C3114" s="5"/>
      <c r="D3114" s="5"/>
      <c r="E3114" s="5">
        <v>1</v>
      </c>
      <c r="F3114" s="5"/>
      <c r="G3114" s="5">
        <v>1</v>
      </c>
    </row>
    <row r="3115" spans="1:7" x14ac:dyDescent="0.2">
      <c r="A3115" s="10">
        <v>42405.702349537038</v>
      </c>
      <c r="B3115" s="5"/>
      <c r="C3115" s="5"/>
      <c r="D3115" s="5"/>
      <c r="E3115" s="5">
        <v>1</v>
      </c>
      <c r="F3115" s="5"/>
      <c r="G3115" s="5">
        <v>1</v>
      </c>
    </row>
    <row r="3116" spans="1:7" x14ac:dyDescent="0.2">
      <c r="A3116" s="10">
        <v>42406.992418981485</v>
      </c>
      <c r="B3116" s="5">
        <v>1</v>
      </c>
      <c r="C3116" s="5"/>
      <c r="D3116" s="5"/>
      <c r="E3116" s="5"/>
      <c r="F3116" s="5"/>
      <c r="G3116" s="5">
        <v>1</v>
      </c>
    </row>
    <row r="3117" spans="1:7" x14ac:dyDescent="0.2">
      <c r="A3117" s="10">
        <v>42407.637557870374</v>
      </c>
      <c r="B3117" s="5"/>
      <c r="C3117" s="5"/>
      <c r="D3117" s="5"/>
      <c r="E3117" s="5">
        <v>1</v>
      </c>
      <c r="F3117" s="5"/>
      <c r="G3117" s="5">
        <v>1</v>
      </c>
    </row>
    <row r="3118" spans="1:7" x14ac:dyDescent="0.2">
      <c r="A3118" s="10">
        <v>42408.714814814812</v>
      </c>
      <c r="B3118" s="5">
        <v>1</v>
      </c>
      <c r="C3118" s="5"/>
      <c r="D3118" s="5"/>
      <c r="E3118" s="5"/>
      <c r="F3118" s="5"/>
      <c r="G3118" s="5">
        <v>1</v>
      </c>
    </row>
    <row r="3119" spans="1:7" x14ac:dyDescent="0.2">
      <c r="A3119" s="10">
        <v>42408.999571759261</v>
      </c>
      <c r="B3119" s="5"/>
      <c r="C3119" s="5">
        <v>1</v>
      </c>
      <c r="D3119" s="5"/>
      <c r="E3119" s="5"/>
      <c r="F3119" s="5"/>
      <c r="G3119" s="5">
        <v>1</v>
      </c>
    </row>
    <row r="3120" spans="1:7" x14ac:dyDescent="0.2">
      <c r="A3120" s="10">
        <v>42409.024305555555</v>
      </c>
      <c r="B3120" s="5"/>
      <c r="C3120" s="5">
        <v>1</v>
      </c>
      <c r="D3120" s="5"/>
      <c r="E3120" s="5"/>
      <c r="F3120" s="5"/>
      <c r="G3120" s="5">
        <v>1</v>
      </c>
    </row>
    <row r="3121" spans="1:7" x14ac:dyDescent="0.2">
      <c r="A3121" s="10">
        <v>42409.040231481478</v>
      </c>
      <c r="B3121" s="5"/>
      <c r="C3121" s="5">
        <v>1</v>
      </c>
      <c r="D3121" s="5"/>
      <c r="E3121" s="5"/>
      <c r="F3121" s="5"/>
      <c r="G3121" s="5">
        <v>1</v>
      </c>
    </row>
    <row r="3122" spans="1:7" x14ac:dyDescent="0.2">
      <c r="A3122" s="10">
        <v>42409.241747685184</v>
      </c>
      <c r="B3122" s="5"/>
      <c r="C3122" s="5">
        <v>1</v>
      </c>
      <c r="D3122" s="5"/>
      <c r="E3122" s="5"/>
      <c r="F3122" s="5"/>
      <c r="G3122" s="5">
        <v>1</v>
      </c>
    </row>
    <row r="3123" spans="1:7" x14ac:dyDescent="0.2">
      <c r="A3123" s="10">
        <v>42409.571284722224</v>
      </c>
      <c r="B3123" s="5"/>
      <c r="C3123" s="5">
        <v>1</v>
      </c>
      <c r="D3123" s="5"/>
      <c r="E3123" s="5"/>
      <c r="F3123" s="5"/>
      <c r="G3123" s="5">
        <v>1</v>
      </c>
    </row>
    <row r="3124" spans="1:7" x14ac:dyDescent="0.2">
      <c r="A3124" s="10">
        <v>42409.776076388887</v>
      </c>
      <c r="B3124" s="5"/>
      <c r="C3124" s="5"/>
      <c r="D3124" s="5"/>
      <c r="E3124" s="5">
        <v>1</v>
      </c>
      <c r="F3124" s="5"/>
      <c r="G3124" s="5">
        <v>1</v>
      </c>
    </row>
    <row r="3125" spans="1:7" x14ac:dyDescent="0.2">
      <c r="A3125" s="10">
        <v>42410.017199074071</v>
      </c>
      <c r="B3125" s="5"/>
      <c r="C3125" s="5"/>
      <c r="D3125" s="5"/>
      <c r="E3125" s="5">
        <v>1</v>
      </c>
      <c r="F3125" s="5"/>
      <c r="G3125" s="5">
        <v>1</v>
      </c>
    </row>
    <row r="3126" spans="1:7" x14ac:dyDescent="0.2">
      <c r="A3126" s="10">
        <v>42410.774155092593</v>
      </c>
      <c r="B3126" s="5">
        <v>1</v>
      </c>
      <c r="C3126" s="5"/>
      <c r="D3126" s="5"/>
      <c r="E3126" s="5"/>
      <c r="F3126" s="5"/>
      <c r="G3126" s="5">
        <v>1</v>
      </c>
    </row>
    <row r="3127" spans="1:7" x14ac:dyDescent="0.2">
      <c r="A3127" s="10">
        <v>42410.93105324074</v>
      </c>
      <c r="B3127" s="5"/>
      <c r="C3127" s="5">
        <v>1</v>
      </c>
      <c r="D3127" s="5"/>
      <c r="E3127" s="5"/>
      <c r="F3127" s="5"/>
      <c r="G3127" s="5">
        <v>1</v>
      </c>
    </row>
    <row r="3128" spans="1:7" x14ac:dyDescent="0.2">
      <c r="A3128" s="10">
        <v>42410.982002314813</v>
      </c>
      <c r="B3128" s="5"/>
      <c r="C3128" s="5"/>
      <c r="D3128" s="5"/>
      <c r="E3128" s="5">
        <v>1</v>
      </c>
      <c r="F3128" s="5"/>
      <c r="G3128" s="5">
        <v>1</v>
      </c>
    </row>
    <row r="3129" spans="1:7" x14ac:dyDescent="0.2">
      <c r="A3129" s="10">
        <v>42411.828287037039</v>
      </c>
      <c r="B3129" s="5"/>
      <c r="C3129" s="5">
        <v>1</v>
      </c>
      <c r="D3129" s="5"/>
      <c r="E3129" s="5"/>
      <c r="F3129" s="5"/>
      <c r="G3129" s="5">
        <v>1</v>
      </c>
    </row>
    <row r="3130" spans="1:7" x14ac:dyDescent="0.2">
      <c r="A3130" s="10">
        <v>42411.942291666666</v>
      </c>
      <c r="B3130" s="5"/>
      <c r="C3130" s="5"/>
      <c r="D3130" s="5"/>
      <c r="E3130" s="5">
        <v>1</v>
      </c>
      <c r="F3130" s="5"/>
      <c r="G3130" s="5">
        <v>1</v>
      </c>
    </row>
    <row r="3131" spans="1:7" x14ac:dyDescent="0.2">
      <c r="A3131" s="10">
        <v>42411.942997685182</v>
      </c>
      <c r="B3131" s="5"/>
      <c r="C3131" s="5">
        <v>1</v>
      </c>
      <c r="D3131" s="5"/>
      <c r="E3131" s="5"/>
      <c r="F3131" s="5"/>
      <c r="G3131" s="5">
        <v>1</v>
      </c>
    </row>
    <row r="3132" spans="1:7" x14ac:dyDescent="0.2">
      <c r="A3132" s="10">
        <v>42412.318668981483</v>
      </c>
      <c r="B3132" s="5"/>
      <c r="C3132" s="5">
        <v>1</v>
      </c>
      <c r="D3132" s="5"/>
      <c r="E3132" s="5"/>
      <c r="F3132" s="5"/>
      <c r="G3132" s="5">
        <v>1</v>
      </c>
    </row>
    <row r="3133" spans="1:7" x14ac:dyDescent="0.2">
      <c r="A3133" s="10">
        <v>42412.934212962966</v>
      </c>
      <c r="B3133" s="5"/>
      <c r="C3133" s="5">
        <v>1</v>
      </c>
      <c r="D3133" s="5"/>
      <c r="E3133" s="5"/>
      <c r="F3133" s="5"/>
      <c r="G3133" s="5">
        <v>1</v>
      </c>
    </row>
    <row r="3134" spans="1:7" x14ac:dyDescent="0.2">
      <c r="A3134" s="10">
        <v>42413.433831018519</v>
      </c>
      <c r="B3134" s="5"/>
      <c r="C3134" s="5">
        <v>1</v>
      </c>
      <c r="D3134" s="5"/>
      <c r="E3134" s="5"/>
      <c r="F3134" s="5"/>
      <c r="G3134" s="5">
        <v>1</v>
      </c>
    </row>
    <row r="3135" spans="1:7" x14ac:dyDescent="0.2">
      <c r="A3135" s="10">
        <v>42413.649641203701</v>
      </c>
      <c r="B3135" s="5"/>
      <c r="C3135" s="5">
        <v>1</v>
      </c>
      <c r="D3135" s="5"/>
      <c r="E3135" s="5"/>
      <c r="F3135" s="5"/>
      <c r="G3135" s="5">
        <v>1</v>
      </c>
    </row>
    <row r="3136" spans="1:7" x14ac:dyDescent="0.2">
      <c r="A3136" s="10">
        <v>42413.671006944445</v>
      </c>
      <c r="B3136" s="5"/>
      <c r="C3136" s="5">
        <v>1</v>
      </c>
      <c r="D3136" s="5"/>
      <c r="E3136" s="5"/>
      <c r="F3136" s="5"/>
      <c r="G3136" s="5">
        <v>1</v>
      </c>
    </row>
    <row r="3137" spans="1:7" x14ac:dyDescent="0.2">
      <c r="A3137" s="10">
        <v>42414.235879629632</v>
      </c>
      <c r="B3137" s="5"/>
      <c r="C3137" s="5">
        <v>1</v>
      </c>
      <c r="D3137" s="5"/>
      <c r="E3137" s="5"/>
      <c r="F3137" s="5"/>
      <c r="G3137" s="5">
        <v>1</v>
      </c>
    </row>
    <row r="3138" spans="1:7" x14ac:dyDescent="0.2">
      <c r="A3138" s="10">
        <v>42414.44332175926</v>
      </c>
      <c r="B3138" s="5"/>
      <c r="C3138" s="5"/>
      <c r="D3138" s="5"/>
      <c r="E3138" s="5">
        <v>1</v>
      </c>
      <c r="F3138" s="5"/>
      <c r="G3138" s="5">
        <v>1</v>
      </c>
    </row>
    <row r="3139" spans="1:7" x14ac:dyDescent="0.2">
      <c r="A3139" s="10">
        <v>42415.168564814812</v>
      </c>
      <c r="B3139" s="5"/>
      <c r="C3139" s="5">
        <v>1</v>
      </c>
      <c r="D3139" s="5"/>
      <c r="E3139" s="5"/>
      <c r="F3139" s="5"/>
      <c r="G3139" s="5">
        <v>1</v>
      </c>
    </row>
    <row r="3140" spans="1:7" x14ac:dyDescent="0.2">
      <c r="A3140" s="10">
        <v>42415.253437500003</v>
      </c>
      <c r="B3140" s="5"/>
      <c r="C3140" s="5"/>
      <c r="D3140" s="5"/>
      <c r="E3140" s="5">
        <v>1</v>
      </c>
      <c r="F3140" s="5"/>
      <c r="G3140" s="5">
        <v>1</v>
      </c>
    </row>
    <row r="3141" spans="1:7" x14ac:dyDescent="0.2">
      <c r="A3141" s="10">
        <v>42415.398032407407</v>
      </c>
      <c r="B3141" s="5"/>
      <c r="C3141" s="5">
        <v>1</v>
      </c>
      <c r="D3141" s="5"/>
      <c r="E3141" s="5"/>
      <c r="F3141" s="5"/>
      <c r="G3141" s="5">
        <v>1</v>
      </c>
    </row>
    <row r="3142" spans="1:7" x14ac:dyDescent="0.2">
      <c r="A3142" s="10">
        <v>42415.803159722222</v>
      </c>
      <c r="B3142" s="5"/>
      <c r="C3142" s="5"/>
      <c r="D3142" s="5"/>
      <c r="E3142" s="5">
        <v>1</v>
      </c>
      <c r="F3142" s="5"/>
      <c r="G3142" s="5">
        <v>1</v>
      </c>
    </row>
    <row r="3143" spans="1:7" x14ac:dyDescent="0.2">
      <c r="A3143" s="10">
        <v>42415.883425925924</v>
      </c>
      <c r="B3143" s="5"/>
      <c r="C3143" s="5">
        <v>1</v>
      </c>
      <c r="D3143" s="5"/>
      <c r="E3143" s="5"/>
      <c r="F3143" s="5"/>
      <c r="G3143" s="5">
        <v>1</v>
      </c>
    </row>
    <row r="3144" spans="1:7" x14ac:dyDescent="0.2">
      <c r="A3144" s="10">
        <v>42416.407129629632</v>
      </c>
      <c r="B3144" s="5"/>
      <c r="C3144" s="5"/>
      <c r="D3144" s="5"/>
      <c r="E3144" s="5">
        <v>1</v>
      </c>
      <c r="F3144" s="5"/>
      <c r="G3144" s="5">
        <v>1</v>
      </c>
    </row>
    <row r="3145" spans="1:7" x14ac:dyDescent="0.2">
      <c r="A3145" s="10">
        <v>42416.691655092596</v>
      </c>
      <c r="B3145" s="5"/>
      <c r="C3145" s="5"/>
      <c r="D3145" s="5"/>
      <c r="E3145" s="5">
        <v>1</v>
      </c>
      <c r="F3145" s="5"/>
      <c r="G3145" s="5">
        <v>1</v>
      </c>
    </row>
    <row r="3146" spans="1:7" x14ac:dyDescent="0.2">
      <c r="A3146" s="10">
        <v>42416.767928240741</v>
      </c>
      <c r="B3146" s="5"/>
      <c r="C3146" s="5"/>
      <c r="D3146" s="5"/>
      <c r="E3146" s="5">
        <v>1</v>
      </c>
      <c r="F3146" s="5"/>
      <c r="G3146" s="5">
        <v>1</v>
      </c>
    </row>
    <row r="3147" spans="1:7" x14ac:dyDescent="0.2">
      <c r="A3147" s="10">
        <v>42416.881018518521</v>
      </c>
      <c r="B3147" s="5"/>
      <c r="C3147" s="5">
        <v>1</v>
      </c>
      <c r="D3147" s="5"/>
      <c r="E3147" s="5"/>
      <c r="F3147" s="5"/>
      <c r="G3147" s="5">
        <v>1</v>
      </c>
    </row>
    <row r="3148" spans="1:7" x14ac:dyDescent="0.2">
      <c r="A3148" s="10">
        <v>42417.585532407407</v>
      </c>
      <c r="B3148" s="5"/>
      <c r="C3148" s="5"/>
      <c r="D3148" s="5"/>
      <c r="E3148" s="5">
        <v>1</v>
      </c>
      <c r="F3148" s="5"/>
      <c r="G3148" s="5">
        <v>1</v>
      </c>
    </row>
    <row r="3149" spans="1:7" x14ac:dyDescent="0.2">
      <c r="A3149" s="10">
        <v>42417.6250462963</v>
      </c>
      <c r="B3149" s="5"/>
      <c r="C3149" s="5"/>
      <c r="D3149" s="5"/>
      <c r="E3149" s="5">
        <v>1</v>
      </c>
      <c r="F3149" s="5"/>
      <c r="G3149" s="5">
        <v>1</v>
      </c>
    </row>
    <row r="3150" spans="1:7" x14ac:dyDescent="0.2">
      <c r="A3150" s="10">
        <v>42417.675879629627</v>
      </c>
      <c r="B3150" s="5"/>
      <c r="C3150" s="5">
        <v>1</v>
      </c>
      <c r="D3150" s="5"/>
      <c r="E3150" s="5"/>
      <c r="F3150" s="5"/>
      <c r="G3150" s="5">
        <v>1</v>
      </c>
    </row>
    <row r="3151" spans="1:7" x14ac:dyDescent="0.2">
      <c r="A3151" s="10">
        <v>42417.804618055554</v>
      </c>
      <c r="B3151" s="5"/>
      <c r="C3151" s="5"/>
      <c r="D3151" s="5"/>
      <c r="E3151" s="5">
        <v>1</v>
      </c>
      <c r="F3151" s="5"/>
      <c r="G3151" s="5">
        <v>1</v>
      </c>
    </row>
    <row r="3152" spans="1:7" x14ac:dyDescent="0.2">
      <c r="A3152" s="10">
        <v>42417.818078703705</v>
      </c>
      <c r="B3152" s="5"/>
      <c r="C3152" s="5"/>
      <c r="D3152" s="5"/>
      <c r="E3152" s="5">
        <v>1</v>
      </c>
      <c r="F3152" s="5"/>
      <c r="G3152" s="5">
        <v>1</v>
      </c>
    </row>
    <row r="3153" spans="1:7" x14ac:dyDescent="0.2">
      <c r="A3153" s="10">
        <v>42418.031180555554</v>
      </c>
      <c r="B3153" s="5"/>
      <c r="C3153" s="5"/>
      <c r="D3153" s="5"/>
      <c r="E3153" s="5">
        <v>1</v>
      </c>
      <c r="F3153" s="5"/>
      <c r="G3153" s="5">
        <v>1</v>
      </c>
    </row>
    <row r="3154" spans="1:7" x14ac:dyDescent="0.2">
      <c r="A3154" s="10">
        <v>42418.231747685182</v>
      </c>
      <c r="B3154" s="5"/>
      <c r="C3154" s="5"/>
      <c r="D3154" s="5"/>
      <c r="E3154" s="5">
        <v>1</v>
      </c>
      <c r="F3154" s="5"/>
      <c r="G3154" s="5">
        <v>1</v>
      </c>
    </row>
    <row r="3155" spans="1:7" x14ac:dyDescent="0.2">
      <c r="A3155" s="10">
        <v>42418.425983796296</v>
      </c>
      <c r="B3155" s="5"/>
      <c r="C3155" s="5"/>
      <c r="D3155" s="5"/>
      <c r="E3155" s="5">
        <v>1</v>
      </c>
      <c r="F3155" s="5"/>
      <c r="G3155" s="5">
        <v>1</v>
      </c>
    </row>
    <row r="3156" spans="1:7" x14ac:dyDescent="0.2">
      <c r="A3156" s="10">
        <v>42419.246168981481</v>
      </c>
      <c r="B3156" s="5"/>
      <c r="C3156" s="5">
        <v>1</v>
      </c>
      <c r="D3156" s="5"/>
      <c r="E3156" s="5"/>
      <c r="F3156" s="5"/>
      <c r="G3156" s="5">
        <v>1</v>
      </c>
    </row>
    <row r="3157" spans="1:7" x14ac:dyDescent="0.2">
      <c r="A3157" s="10">
        <v>42419.603703703702</v>
      </c>
      <c r="B3157" s="5"/>
      <c r="C3157" s="5"/>
      <c r="D3157" s="5"/>
      <c r="E3157" s="5">
        <v>1</v>
      </c>
      <c r="F3157" s="5"/>
      <c r="G3157" s="5">
        <v>1</v>
      </c>
    </row>
    <row r="3158" spans="1:7" x14ac:dyDescent="0.2">
      <c r="A3158" s="10">
        <v>42419.919421296298</v>
      </c>
      <c r="B3158" s="5"/>
      <c r="C3158" s="5"/>
      <c r="D3158" s="5"/>
      <c r="E3158" s="5">
        <v>1</v>
      </c>
      <c r="F3158" s="5"/>
      <c r="G3158" s="5">
        <v>1</v>
      </c>
    </row>
    <row r="3159" spans="1:7" x14ac:dyDescent="0.2">
      <c r="A3159" s="10">
        <v>42420.019097222219</v>
      </c>
      <c r="B3159" s="5"/>
      <c r="C3159" s="5"/>
      <c r="D3159" s="5"/>
      <c r="E3159" s="5">
        <v>1</v>
      </c>
      <c r="F3159" s="5"/>
      <c r="G3159" s="5">
        <v>1</v>
      </c>
    </row>
    <row r="3160" spans="1:7" x14ac:dyDescent="0.2">
      <c r="A3160" s="10">
        <v>42420.140277777777</v>
      </c>
      <c r="B3160" s="5"/>
      <c r="C3160" s="5"/>
      <c r="D3160" s="5"/>
      <c r="E3160" s="5">
        <v>1</v>
      </c>
      <c r="F3160" s="5"/>
      <c r="G3160" s="5">
        <v>1</v>
      </c>
    </row>
    <row r="3161" spans="1:7" x14ac:dyDescent="0.2">
      <c r="A3161" s="10">
        <v>42420.74962962963</v>
      </c>
      <c r="B3161" s="5"/>
      <c r="C3161" s="5"/>
      <c r="D3161" s="5"/>
      <c r="E3161" s="5">
        <v>1</v>
      </c>
      <c r="F3161" s="5"/>
      <c r="G3161" s="5">
        <v>1</v>
      </c>
    </row>
    <row r="3162" spans="1:7" x14ac:dyDescent="0.2">
      <c r="A3162" s="10">
        <v>42421.141469907408</v>
      </c>
      <c r="B3162" s="5"/>
      <c r="C3162" s="5">
        <v>1</v>
      </c>
      <c r="D3162" s="5"/>
      <c r="E3162" s="5"/>
      <c r="F3162" s="5"/>
      <c r="G3162" s="5">
        <v>1</v>
      </c>
    </row>
    <row r="3163" spans="1:7" x14ac:dyDescent="0.2">
      <c r="A3163" s="10">
        <v>42422.107129629629</v>
      </c>
      <c r="B3163" s="5">
        <v>1</v>
      </c>
      <c r="C3163" s="5"/>
      <c r="D3163" s="5"/>
      <c r="E3163" s="5"/>
      <c r="F3163" s="5"/>
      <c r="G3163" s="5">
        <v>1</v>
      </c>
    </row>
    <row r="3164" spans="1:7" x14ac:dyDescent="0.2">
      <c r="A3164" s="10">
        <v>42422.254328703704</v>
      </c>
      <c r="B3164" s="5"/>
      <c r="C3164" s="5">
        <v>1</v>
      </c>
      <c r="D3164" s="5"/>
      <c r="E3164" s="5"/>
      <c r="F3164" s="5"/>
      <c r="G3164" s="5">
        <v>1</v>
      </c>
    </row>
    <row r="3165" spans="1:7" x14ac:dyDescent="0.2">
      <c r="A3165" s="10">
        <v>42422.536192129628</v>
      </c>
      <c r="B3165" s="5"/>
      <c r="C3165" s="5">
        <v>1</v>
      </c>
      <c r="D3165" s="5"/>
      <c r="E3165" s="5"/>
      <c r="F3165" s="5"/>
      <c r="G3165" s="5">
        <v>1</v>
      </c>
    </row>
    <row r="3166" spans="1:7" x14ac:dyDescent="0.2">
      <c r="A3166" s="10">
        <v>42422.977418981478</v>
      </c>
      <c r="B3166" s="5"/>
      <c r="C3166" s="5"/>
      <c r="D3166" s="5"/>
      <c r="E3166" s="5">
        <v>1</v>
      </c>
      <c r="F3166" s="5"/>
      <c r="G3166" s="5">
        <v>1</v>
      </c>
    </row>
    <row r="3167" spans="1:7" x14ac:dyDescent="0.2">
      <c r="A3167" s="10">
        <v>42423.050613425927</v>
      </c>
      <c r="B3167" s="5"/>
      <c r="C3167" s="5"/>
      <c r="D3167" s="5"/>
      <c r="E3167" s="5">
        <v>1</v>
      </c>
      <c r="F3167" s="5"/>
      <c r="G3167" s="5">
        <v>1</v>
      </c>
    </row>
    <row r="3168" spans="1:7" x14ac:dyDescent="0.2">
      <c r="A3168" s="10">
        <v>42423.3830787037</v>
      </c>
      <c r="B3168" s="5"/>
      <c r="C3168" s="5"/>
      <c r="D3168" s="5"/>
      <c r="E3168" s="5">
        <v>1</v>
      </c>
      <c r="F3168" s="5"/>
      <c r="G3168" s="5">
        <v>1</v>
      </c>
    </row>
    <row r="3169" spans="1:7" x14ac:dyDescent="0.2">
      <c r="A3169" s="10">
        <v>42423.542384259257</v>
      </c>
      <c r="B3169" s="5"/>
      <c r="C3169" s="5"/>
      <c r="D3169" s="5"/>
      <c r="E3169" s="5">
        <v>1</v>
      </c>
      <c r="F3169" s="5"/>
      <c r="G3169" s="5">
        <v>1</v>
      </c>
    </row>
    <row r="3170" spans="1:7" x14ac:dyDescent="0.2">
      <c r="A3170" s="10">
        <v>42423.602500000001</v>
      </c>
      <c r="B3170" s="5"/>
      <c r="C3170" s="5"/>
      <c r="D3170" s="5"/>
      <c r="E3170" s="5">
        <v>1</v>
      </c>
      <c r="F3170" s="5"/>
      <c r="G3170" s="5">
        <v>1</v>
      </c>
    </row>
    <row r="3171" spans="1:7" x14ac:dyDescent="0.2">
      <c r="A3171" s="10">
        <v>42423.709074074075</v>
      </c>
      <c r="B3171" s="5"/>
      <c r="C3171" s="5"/>
      <c r="D3171" s="5"/>
      <c r="E3171" s="5">
        <v>1</v>
      </c>
      <c r="F3171" s="5"/>
      <c r="G3171" s="5">
        <v>1</v>
      </c>
    </row>
    <row r="3172" spans="1:7" x14ac:dyDescent="0.2">
      <c r="A3172" s="10">
        <v>42423.985567129632</v>
      </c>
      <c r="B3172" s="5"/>
      <c r="C3172" s="5">
        <v>1</v>
      </c>
      <c r="D3172" s="5"/>
      <c r="E3172" s="5"/>
      <c r="F3172" s="5"/>
      <c r="G3172" s="5">
        <v>1</v>
      </c>
    </row>
    <row r="3173" spans="1:7" x14ac:dyDescent="0.2">
      <c r="A3173" s="10">
        <v>42424.161898148152</v>
      </c>
      <c r="B3173" s="5"/>
      <c r="C3173" s="5"/>
      <c r="D3173" s="5"/>
      <c r="E3173" s="5">
        <v>1</v>
      </c>
      <c r="F3173" s="5"/>
      <c r="G3173" s="5">
        <v>1</v>
      </c>
    </row>
    <row r="3174" spans="1:7" x14ac:dyDescent="0.2">
      <c r="A3174" s="10">
        <v>42424.749490740738</v>
      </c>
      <c r="B3174" s="5"/>
      <c r="C3174" s="5">
        <v>1</v>
      </c>
      <c r="D3174" s="5"/>
      <c r="E3174" s="5"/>
      <c r="F3174" s="5"/>
      <c r="G3174" s="5">
        <v>1</v>
      </c>
    </row>
    <row r="3175" spans="1:7" x14ac:dyDescent="0.2">
      <c r="A3175" s="10">
        <v>42425.576898148145</v>
      </c>
      <c r="B3175" s="5"/>
      <c r="C3175" s="5"/>
      <c r="D3175" s="5"/>
      <c r="E3175" s="5">
        <v>1</v>
      </c>
      <c r="F3175" s="5"/>
      <c r="G3175" s="5">
        <v>1</v>
      </c>
    </row>
    <row r="3176" spans="1:7" x14ac:dyDescent="0.2">
      <c r="A3176" s="10">
        <v>42425.730671296296</v>
      </c>
      <c r="B3176" s="5"/>
      <c r="C3176" s="5"/>
      <c r="D3176" s="5"/>
      <c r="E3176" s="5">
        <v>1</v>
      </c>
      <c r="F3176" s="5"/>
      <c r="G3176" s="5">
        <v>1</v>
      </c>
    </row>
    <row r="3177" spans="1:7" x14ac:dyDescent="0.2">
      <c r="A3177" s="10">
        <v>42425.73541666667</v>
      </c>
      <c r="B3177" s="5"/>
      <c r="C3177" s="5"/>
      <c r="D3177" s="5"/>
      <c r="E3177" s="5">
        <v>1</v>
      </c>
      <c r="F3177" s="5"/>
      <c r="G3177" s="5">
        <v>1</v>
      </c>
    </row>
    <row r="3178" spans="1:7" x14ac:dyDescent="0.2">
      <c r="A3178" s="10">
        <v>42425.757986111108</v>
      </c>
      <c r="B3178" s="5"/>
      <c r="C3178" s="5"/>
      <c r="D3178" s="5"/>
      <c r="E3178" s="5">
        <v>1</v>
      </c>
      <c r="F3178" s="5"/>
      <c r="G3178" s="5">
        <v>1</v>
      </c>
    </row>
    <row r="3179" spans="1:7" x14ac:dyDescent="0.2">
      <c r="A3179" s="10">
        <v>42425.9609837963</v>
      </c>
      <c r="B3179" s="5"/>
      <c r="C3179" s="5">
        <v>1</v>
      </c>
      <c r="D3179" s="5"/>
      <c r="E3179" s="5"/>
      <c r="F3179" s="5"/>
      <c r="G3179" s="5">
        <v>1</v>
      </c>
    </row>
    <row r="3180" spans="1:7" x14ac:dyDescent="0.2">
      <c r="A3180" s="10">
        <v>42425.970092592594</v>
      </c>
      <c r="B3180" s="5">
        <v>1</v>
      </c>
      <c r="C3180" s="5"/>
      <c r="D3180" s="5"/>
      <c r="E3180" s="5"/>
      <c r="F3180" s="5"/>
      <c r="G3180" s="5">
        <v>1</v>
      </c>
    </row>
    <row r="3181" spans="1:7" x14ac:dyDescent="0.2">
      <c r="A3181" s="10">
        <v>42426.407592592594</v>
      </c>
      <c r="B3181" s="5"/>
      <c r="C3181" s="5"/>
      <c r="D3181" s="5"/>
      <c r="E3181" s="5">
        <v>1</v>
      </c>
      <c r="F3181" s="5"/>
      <c r="G3181" s="5">
        <v>1</v>
      </c>
    </row>
    <row r="3182" spans="1:7" x14ac:dyDescent="0.2">
      <c r="A3182" s="10">
        <v>42426.542592592596</v>
      </c>
      <c r="B3182" s="5"/>
      <c r="C3182" s="5"/>
      <c r="D3182" s="5"/>
      <c r="E3182" s="5">
        <v>1</v>
      </c>
      <c r="F3182" s="5"/>
      <c r="G3182" s="5">
        <v>1</v>
      </c>
    </row>
    <row r="3183" spans="1:7" x14ac:dyDescent="0.2">
      <c r="A3183" s="10">
        <v>42426.949988425928</v>
      </c>
      <c r="B3183" s="5"/>
      <c r="C3183" s="5"/>
      <c r="D3183" s="5"/>
      <c r="E3183" s="5">
        <v>1</v>
      </c>
      <c r="F3183" s="5"/>
      <c r="G3183" s="5">
        <v>1</v>
      </c>
    </row>
    <row r="3184" spans="1:7" x14ac:dyDescent="0.2">
      <c r="A3184" s="10">
        <v>42427.018078703702</v>
      </c>
      <c r="B3184" s="5">
        <v>1</v>
      </c>
      <c r="C3184" s="5"/>
      <c r="D3184" s="5"/>
      <c r="E3184" s="5"/>
      <c r="F3184" s="5"/>
      <c r="G3184" s="5">
        <v>1</v>
      </c>
    </row>
    <row r="3185" spans="1:7" x14ac:dyDescent="0.2">
      <c r="A3185" s="10">
        <v>42427.721006944441</v>
      </c>
      <c r="B3185" s="5"/>
      <c r="C3185" s="5">
        <v>1</v>
      </c>
      <c r="D3185" s="5"/>
      <c r="E3185" s="5"/>
      <c r="F3185" s="5"/>
      <c r="G3185" s="5">
        <v>1</v>
      </c>
    </row>
    <row r="3186" spans="1:7" x14ac:dyDescent="0.2">
      <c r="A3186" s="10">
        <v>42427.964745370373</v>
      </c>
      <c r="B3186" s="5"/>
      <c r="C3186" s="5"/>
      <c r="D3186" s="5"/>
      <c r="E3186" s="5">
        <v>1</v>
      </c>
      <c r="F3186" s="5"/>
      <c r="G3186" s="5">
        <v>1</v>
      </c>
    </row>
    <row r="3187" spans="1:7" x14ac:dyDescent="0.2">
      <c r="A3187" s="10">
        <v>42429.326678240737</v>
      </c>
      <c r="B3187" s="5"/>
      <c r="C3187" s="5">
        <v>1</v>
      </c>
      <c r="D3187" s="5"/>
      <c r="E3187" s="5"/>
      <c r="F3187" s="5"/>
      <c r="G3187" s="5">
        <v>1</v>
      </c>
    </row>
    <row r="3188" spans="1:7" x14ac:dyDescent="0.2">
      <c r="A3188" s="10">
        <v>42429.695543981485</v>
      </c>
      <c r="B3188" s="5"/>
      <c r="C3188" s="5">
        <v>1</v>
      </c>
      <c r="D3188" s="5"/>
      <c r="E3188" s="5"/>
      <c r="F3188" s="5"/>
      <c r="G3188" s="5">
        <v>1</v>
      </c>
    </row>
    <row r="3189" spans="1:7" x14ac:dyDescent="0.2">
      <c r="A3189" s="10">
        <v>42429.849560185183</v>
      </c>
      <c r="B3189" s="5"/>
      <c r="C3189" s="5">
        <v>1</v>
      </c>
      <c r="D3189" s="5"/>
      <c r="E3189" s="5"/>
      <c r="F3189" s="5"/>
      <c r="G3189" s="5">
        <v>1</v>
      </c>
    </row>
    <row r="3190" spans="1:7" x14ac:dyDescent="0.2">
      <c r="A3190" s="10">
        <v>42429.991724537038</v>
      </c>
      <c r="B3190" s="5"/>
      <c r="C3190" s="5"/>
      <c r="D3190" s="5"/>
      <c r="E3190" s="5">
        <v>1</v>
      </c>
      <c r="F3190" s="5"/>
      <c r="G3190" s="5">
        <v>1</v>
      </c>
    </row>
    <row r="3191" spans="1:7" x14ac:dyDescent="0.2">
      <c r="A3191" s="10">
        <v>42430.040798611109</v>
      </c>
      <c r="B3191" s="5"/>
      <c r="C3191" s="5"/>
      <c r="D3191" s="5"/>
      <c r="E3191" s="5">
        <v>1</v>
      </c>
      <c r="F3191" s="5"/>
      <c r="G3191" s="5">
        <v>1</v>
      </c>
    </row>
    <row r="3192" spans="1:7" x14ac:dyDescent="0.2">
      <c r="A3192" s="10">
        <v>42430.430243055554</v>
      </c>
      <c r="B3192" s="5"/>
      <c r="C3192" s="5"/>
      <c r="D3192" s="5"/>
      <c r="E3192" s="5">
        <v>1</v>
      </c>
      <c r="F3192" s="5"/>
      <c r="G3192" s="5">
        <v>1</v>
      </c>
    </row>
    <row r="3193" spans="1:7" x14ac:dyDescent="0.2">
      <c r="A3193" s="10">
        <v>42430.56689814815</v>
      </c>
      <c r="B3193" s="5"/>
      <c r="C3193" s="5">
        <v>1</v>
      </c>
      <c r="D3193" s="5"/>
      <c r="E3193" s="5"/>
      <c r="F3193" s="5"/>
      <c r="G3193" s="5">
        <v>1</v>
      </c>
    </row>
    <row r="3194" spans="1:7" x14ac:dyDescent="0.2">
      <c r="A3194" s="10">
        <v>42430.702210648145</v>
      </c>
      <c r="B3194" s="5"/>
      <c r="C3194" s="5"/>
      <c r="D3194" s="5"/>
      <c r="E3194" s="5">
        <v>1</v>
      </c>
      <c r="F3194" s="5"/>
      <c r="G3194" s="5">
        <v>1</v>
      </c>
    </row>
    <row r="3195" spans="1:7" x14ac:dyDescent="0.2">
      <c r="A3195" s="10">
        <v>42430.720451388886</v>
      </c>
      <c r="B3195" s="5"/>
      <c r="C3195" s="5"/>
      <c r="D3195" s="5"/>
      <c r="E3195" s="5">
        <v>1</v>
      </c>
      <c r="F3195" s="5"/>
      <c r="G3195" s="5">
        <v>1</v>
      </c>
    </row>
    <row r="3196" spans="1:7" x14ac:dyDescent="0.2">
      <c r="A3196" s="10">
        <v>42430.747511574074</v>
      </c>
      <c r="B3196" s="5"/>
      <c r="C3196" s="5">
        <v>1</v>
      </c>
      <c r="D3196" s="5"/>
      <c r="E3196" s="5"/>
      <c r="F3196" s="5"/>
      <c r="G3196" s="5">
        <v>1</v>
      </c>
    </row>
    <row r="3197" spans="1:7" x14ac:dyDescent="0.2">
      <c r="A3197" s="10">
        <v>42430.76222222222</v>
      </c>
      <c r="B3197" s="5"/>
      <c r="C3197" s="5"/>
      <c r="D3197" s="5"/>
      <c r="E3197" s="5">
        <v>1</v>
      </c>
      <c r="F3197" s="5"/>
      <c r="G3197" s="5">
        <v>1</v>
      </c>
    </row>
    <row r="3198" spans="1:7" x14ac:dyDescent="0.2">
      <c r="A3198" s="10">
        <v>42430.839398148149</v>
      </c>
      <c r="B3198" s="5"/>
      <c r="C3198" s="5"/>
      <c r="D3198" s="5"/>
      <c r="E3198" s="5">
        <v>1</v>
      </c>
      <c r="F3198" s="5"/>
      <c r="G3198" s="5">
        <v>1</v>
      </c>
    </row>
    <row r="3199" spans="1:7" x14ac:dyDescent="0.2">
      <c r="A3199" s="10">
        <v>42431.102534722224</v>
      </c>
      <c r="B3199" s="5"/>
      <c r="C3199" s="5"/>
      <c r="D3199" s="5"/>
      <c r="E3199" s="5">
        <v>1</v>
      </c>
      <c r="F3199" s="5"/>
      <c r="G3199" s="5">
        <v>1</v>
      </c>
    </row>
    <row r="3200" spans="1:7" x14ac:dyDescent="0.2">
      <c r="A3200" s="10">
        <v>42431.302002314813</v>
      </c>
      <c r="B3200" s="5"/>
      <c r="C3200" s="5"/>
      <c r="D3200" s="5"/>
      <c r="E3200" s="5">
        <v>1</v>
      </c>
      <c r="F3200" s="5"/>
      <c r="G3200" s="5">
        <v>1</v>
      </c>
    </row>
    <row r="3201" spans="1:7" x14ac:dyDescent="0.2">
      <c r="A3201" s="10">
        <v>42431.500069444446</v>
      </c>
      <c r="B3201" s="5"/>
      <c r="C3201" s="5"/>
      <c r="D3201" s="5"/>
      <c r="E3201" s="5">
        <v>1</v>
      </c>
      <c r="F3201" s="5"/>
      <c r="G3201" s="5">
        <v>1</v>
      </c>
    </row>
    <row r="3202" spans="1:7" x14ac:dyDescent="0.2">
      <c r="A3202" s="10">
        <v>42432.276712962965</v>
      </c>
      <c r="B3202" s="5">
        <v>1</v>
      </c>
      <c r="C3202" s="5"/>
      <c r="D3202" s="5"/>
      <c r="E3202" s="5"/>
      <c r="F3202" s="5"/>
      <c r="G3202" s="5">
        <v>1</v>
      </c>
    </row>
    <row r="3203" spans="1:7" x14ac:dyDescent="0.2">
      <c r="A3203" s="10">
        <v>42432.379826388889</v>
      </c>
      <c r="B3203" s="5"/>
      <c r="C3203" s="5">
        <v>1</v>
      </c>
      <c r="D3203" s="5"/>
      <c r="E3203" s="5"/>
      <c r="F3203" s="5"/>
      <c r="G3203" s="5">
        <v>1</v>
      </c>
    </row>
    <row r="3204" spans="1:7" x14ac:dyDescent="0.2">
      <c r="A3204" s="10">
        <v>42432.701724537037</v>
      </c>
      <c r="B3204" s="5"/>
      <c r="C3204" s="5"/>
      <c r="D3204" s="5"/>
      <c r="E3204" s="5">
        <v>1</v>
      </c>
      <c r="F3204" s="5"/>
      <c r="G3204" s="5">
        <v>1</v>
      </c>
    </row>
    <row r="3205" spans="1:7" x14ac:dyDescent="0.2">
      <c r="A3205" s="10">
        <v>42433.338750000003</v>
      </c>
      <c r="B3205" s="5"/>
      <c r="C3205" s="5">
        <v>1</v>
      </c>
      <c r="D3205" s="5"/>
      <c r="E3205" s="5"/>
      <c r="F3205" s="5"/>
      <c r="G3205" s="5">
        <v>1</v>
      </c>
    </row>
    <row r="3206" spans="1:7" x14ac:dyDescent="0.2">
      <c r="A3206" s="10">
        <v>42433.650590277779</v>
      </c>
      <c r="B3206" s="5"/>
      <c r="C3206" s="5">
        <v>1</v>
      </c>
      <c r="D3206" s="5"/>
      <c r="E3206" s="5"/>
      <c r="F3206" s="5"/>
      <c r="G3206" s="5">
        <v>1</v>
      </c>
    </row>
    <row r="3207" spans="1:7" x14ac:dyDescent="0.2">
      <c r="A3207" s="10">
        <v>42433.688900462963</v>
      </c>
      <c r="B3207" s="5"/>
      <c r="C3207" s="5"/>
      <c r="D3207" s="5"/>
      <c r="E3207" s="5">
        <v>1</v>
      </c>
      <c r="F3207" s="5"/>
      <c r="G3207" s="5">
        <v>1</v>
      </c>
    </row>
    <row r="3208" spans="1:7" x14ac:dyDescent="0.2">
      <c r="A3208" s="10">
        <v>42433.726168981484</v>
      </c>
      <c r="B3208" s="5"/>
      <c r="C3208" s="5">
        <v>1</v>
      </c>
      <c r="D3208" s="5"/>
      <c r="E3208" s="5"/>
      <c r="F3208" s="5"/>
      <c r="G3208" s="5">
        <v>1</v>
      </c>
    </row>
    <row r="3209" spans="1:7" x14ac:dyDescent="0.2">
      <c r="A3209" s="10">
        <v>42433.737453703703</v>
      </c>
      <c r="B3209" s="5"/>
      <c r="C3209" s="5">
        <v>1</v>
      </c>
      <c r="D3209" s="5"/>
      <c r="E3209" s="5"/>
      <c r="F3209" s="5"/>
      <c r="G3209" s="5">
        <v>1</v>
      </c>
    </row>
    <row r="3210" spans="1:7" x14ac:dyDescent="0.2">
      <c r="A3210" s="10">
        <v>42433.761886574073</v>
      </c>
      <c r="B3210" s="5"/>
      <c r="C3210" s="5"/>
      <c r="D3210" s="5"/>
      <c r="E3210" s="5">
        <v>1</v>
      </c>
      <c r="F3210" s="5"/>
      <c r="G3210" s="5">
        <v>1</v>
      </c>
    </row>
    <row r="3211" spans="1:7" x14ac:dyDescent="0.2">
      <c r="A3211" s="10">
        <v>42433.82571759259</v>
      </c>
      <c r="B3211" s="5"/>
      <c r="C3211" s="5">
        <v>1</v>
      </c>
      <c r="D3211" s="5"/>
      <c r="E3211" s="5"/>
      <c r="F3211" s="5"/>
      <c r="G3211" s="5">
        <v>1</v>
      </c>
    </row>
    <row r="3212" spans="1:7" x14ac:dyDescent="0.2">
      <c r="A3212" s="10">
        <v>42435.874212962961</v>
      </c>
      <c r="B3212" s="5"/>
      <c r="C3212" s="5">
        <v>1</v>
      </c>
      <c r="D3212" s="5"/>
      <c r="E3212" s="5"/>
      <c r="F3212" s="5"/>
      <c r="G3212" s="5">
        <v>1</v>
      </c>
    </row>
    <row r="3213" spans="1:7" x14ac:dyDescent="0.2">
      <c r="A3213" s="10">
        <v>42435.942083333335</v>
      </c>
      <c r="B3213" s="5"/>
      <c r="C3213" s="5">
        <v>1</v>
      </c>
      <c r="D3213" s="5"/>
      <c r="E3213" s="5"/>
      <c r="F3213" s="5"/>
      <c r="G3213" s="5">
        <v>1</v>
      </c>
    </row>
    <row r="3214" spans="1:7" x14ac:dyDescent="0.2">
      <c r="A3214" s="10">
        <v>42436.211701388886</v>
      </c>
      <c r="B3214" s="5"/>
      <c r="C3214" s="5">
        <v>1</v>
      </c>
      <c r="D3214" s="5"/>
      <c r="E3214" s="5"/>
      <c r="F3214" s="5"/>
      <c r="G3214" s="5">
        <v>1</v>
      </c>
    </row>
    <row r="3215" spans="1:7" x14ac:dyDescent="0.2">
      <c r="A3215" s="10">
        <v>42436.509108796294</v>
      </c>
      <c r="B3215" s="5"/>
      <c r="C3215" s="5">
        <v>1</v>
      </c>
      <c r="D3215" s="5"/>
      <c r="E3215" s="5"/>
      <c r="F3215" s="5"/>
      <c r="G3215" s="5">
        <v>1</v>
      </c>
    </row>
    <row r="3216" spans="1:7" x14ac:dyDescent="0.2">
      <c r="A3216" s="10">
        <v>42437.094490740739</v>
      </c>
      <c r="B3216" s="5"/>
      <c r="C3216" s="5">
        <v>1</v>
      </c>
      <c r="D3216" s="5"/>
      <c r="E3216" s="5"/>
      <c r="F3216" s="5"/>
      <c r="G3216" s="5">
        <v>1</v>
      </c>
    </row>
    <row r="3217" spans="1:7" x14ac:dyDescent="0.2">
      <c r="A3217" s="10">
        <v>42437.398680555554</v>
      </c>
      <c r="B3217" s="5"/>
      <c r="C3217" s="5"/>
      <c r="D3217" s="5"/>
      <c r="E3217" s="5">
        <v>1</v>
      </c>
      <c r="F3217" s="5"/>
      <c r="G3217" s="5">
        <v>1</v>
      </c>
    </row>
    <row r="3218" spans="1:7" x14ac:dyDescent="0.2">
      <c r="A3218" s="10">
        <v>42437.636469907404</v>
      </c>
      <c r="B3218" s="5"/>
      <c r="C3218" s="5"/>
      <c r="D3218" s="5"/>
      <c r="E3218" s="5">
        <v>1</v>
      </c>
      <c r="F3218" s="5"/>
      <c r="G3218" s="5">
        <v>1</v>
      </c>
    </row>
    <row r="3219" spans="1:7" x14ac:dyDescent="0.2">
      <c r="A3219" s="10">
        <v>42437.64534722222</v>
      </c>
      <c r="B3219" s="5"/>
      <c r="C3219" s="5">
        <v>1</v>
      </c>
      <c r="D3219" s="5"/>
      <c r="E3219" s="5"/>
      <c r="F3219" s="5"/>
      <c r="G3219" s="5">
        <v>1</v>
      </c>
    </row>
    <row r="3220" spans="1:7" x14ac:dyDescent="0.2">
      <c r="A3220" s="10">
        <v>42437.924988425926</v>
      </c>
      <c r="B3220" s="5"/>
      <c r="C3220" s="5">
        <v>1</v>
      </c>
      <c r="D3220" s="5"/>
      <c r="E3220" s="5"/>
      <c r="F3220" s="5"/>
      <c r="G3220" s="5">
        <v>1</v>
      </c>
    </row>
    <row r="3221" spans="1:7" x14ac:dyDescent="0.2">
      <c r="A3221" s="10">
        <v>42438.539074074077</v>
      </c>
      <c r="B3221" s="5"/>
      <c r="C3221" s="5">
        <v>1</v>
      </c>
      <c r="D3221" s="5"/>
      <c r="E3221" s="5"/>
      <c r="F3221" s="5"/>
      <c r="G3221" s="5">
        <v>1</v>
      </c>
    </row>
    <row r="3222" spans="1:7" x14ac:dyDescent="0.2">
      <c r="A3222" s="10">
        <v>42438.667071759257</v>
      </c>
      <c r="B3222" s="5"/>
      <c r="C3222" s="5"/>
      <c r="D3222" s="5"/>
      <c r="E3222" s="5">
        <v>1</v>
      </c>
      <c r="F3222" s="5"/>
      <c r="G3222" s="5">
        <v>1</v>
      </c>
    </row>
    <row r="3223" spans="1:7" x14ac:dyDescent="0.2">
      <c r="A3223" s="10">
        <v>42438.779131944444</v>
      </c>
      <c r="B3223" s="5">
        <v>1</v>
      </c>
      <c r="C3223" s="5"/>
      <c r="D3223" s="5"/>
      <c r="E3223" s="5"/>
      <c r="F3223" s="5"/>
      <c r="G3223" s="5">
        <v>1</v>
      </c>
    </row>
    <row r="3224" spans="1:7" x14ac:dyDescent="0.2">
      <c r="A3224" s="10">
        <v>42438.813449074078</v>
      </c>
      <c r="B3224" s="5">
        <v>1</v>
      </c>
      <c r="C3224" s="5"/>
      <c r="D3224" s="5"/>
      <c r="E3224" s="5"/>
      <c r="F3224" s="5"/>
      <c r="G3224" s="5">
        <v>1</v>
      </c>
    </row>
    <row r="3225" spans="1:7" x14ac:dyDescent="0.2">
      <c r="A3225" s="10">
        <v>42438.827789351853</v>
      </c>
      <c r="B3225" s="5"/>
      <c r="C3225" s="5"/>
      <c r="D3225" s="5"/>
      <c r="E3225" s="5">
        <v>1</v>
      </c>
      <c r="F3225" s="5"/>
      <c r="G3225" s="5">
        <v>1</v>
      </c>
    </row>
    <row r="3226" spans="1:7" x14ac:dyDescent="0.2">
      <c r="A3226" s="10">
        <v>42438.961273148147</v>
      </c>
      <c r="B3226" s="5"/>
      <c r="C3226" s="5">
        <v>1</v>
      </c>
      <c r="D3226" s="5"/>
      <c r="E3226" s="5"/>
      <c r="F3226" s="5"/>
      <c r="G3226" s="5">
        <v>1</v>
      </c>
    </row>
    <row r="3227" spans="1:7" x14ac:dyDescent="0.2">
      <c r="A3227" s="10">
        <v>42439.702314814815</v>
      </c>
      <c r="B3227" s="5"/>
      <c r="C3227" s="5">
        <v>1</v>
      </c>
      <c r="D3227" s="5"/>
      <c r="E3227" s="5"/>
      <c r="F3227" s="5"/>
      <c r="G3227" s="5">
        <v>1</v>
      </c>
    </row>
    <row r="3228" spans="1:7" x14ac:dyDescent="0.2">
      <c r="A3228" s="10">
        <v>42440.371111111112</v>
      </c>
      <c r="B3228" s="5"/>
      <c r="C3228" s="5">
        <v>1</v>
      </c>
      <c r="D3228" s="5"/>
      <c r="E3228" s="5"/>
      <c r="F3228" s="5"/>
      <c r="G3228" s="5">
        <v>1</v>
      </c>
    </row>
    <row r="3229" spans="1:7" x14ac:dyDescent="0.2">
      <c r="A3229" s="10">
        <v>42440.416504629633</v>
      </c>
      <c r="B3229" s="5"/>
      <c r="C3229" s="5"/>
      <c r="D3229" s="5"/>
      <c r="E3229" s="5">
        <v>1</v>
      </c>
      <c r="F3229" s="5"/>
      <c r="G3229" s="5">
        <v>1</v>
      </c>
    </row>
    <row r="3230" spans="1:7" x14ac:dyDescent="0.2">
      <c r="A3230" s="10">
        <v>42440.650335648148</v>
      </c>
      <c r="B3230" s="5">
        <v>1</v>
      </c>
      <c r="C3230" s="5"/>
      <c r="D3230" s="5"/>
      <c r="E3230" s="5"/>
      <c r="F3230" s="5"/>
      <c r="G3230" s="5">
        <v>1</v>
      </c>
    </row>
    <row r="3231" spans="1:7" x14ac:dyDescent="0.2">
      <c r="A3231" s="10">
        <v>42440.820277777777</v>
      </c>
      <c r="B3231" s="5"/>
      <c r="C3231" s="5">
        <v>1</v>
      </c>
      <c r="D3231" s="5"/>
      <c r="E3231" s="5"/>
      <c r="F3231" s="5"/>
      <c r="G3231" s="5">
        <v>1</v>
      </c>
    </row>
    <row r="3232" spans="1:7" x14ac:dyDescent="0.2">
      <c r="A3232" s="10">
        <v>42442.623344907406</v>
      </c>
      <c r="B3232" s="5"/>
      <c r="C3232" s="5"/>
      <c r="D3232" s="5"/>
      <c r="E3232" s="5">
        <v>1</v>
      </c>
      <c r="F3232" s="5"/>
      <c r="G3232" s="5">
        <v>1</v>
      </c>
    </row>
    <row r="3233" spans="1:7" x14ac:dyDescent="0.2">
      <c r="A3233" s="10">
        <v>42443.00204861111</v>
      </c>
      <c r="B3233" s="5"/>
      <c r="C3233" s="5"/>
      <c r="D3233" s="5"/>
      <c r="E3233" s="5">
        <v>1</v>
      </c>
      <c r="F3233" s="5"/>
      <c r="G3233" s="5">
        <v>1</v>
      </c>
    </row>
    <row r="3234" spans="1:7" x14ac:dyDescent="0.2">
      <c r="A3234" s="10">
        <v>42443.802361111113</v>
      </c>
      <c r="B3234" s="5"/>
      <c r="C3234" s="5"/>
      <c r="D3234" s="5"/>
      <c r="E3234" s="5">
        <v>1</v>
      </c>
      <c r="F3234" s="5"/>
      <c r="G3234" s="5">
        <v>1</v>
      </c>
    </row>
    <row r="3235" spans="1:7" x14ac:dyDescent="0.2">
      <c r="A3235" s="10">
        <v>42443.989050925928</v>
      </c>
      <c r="B3235" s="5"/>
      <c r="C3235" s="5"/>
      <c r="D3235" s="5"/>
      <c r="E3235" s="5">
        <v>1</v>
      </c>
      <c r="F3235" s="5"/>
      <c r="G3235" s="5">
        <v>1</v>
      </c>
    </row>
    <row r="3236" spans="1:7" x14ac:dyDescent="0.2">
      <c r="A3236" s="10">
        <v>42444.268101851849</v>
      </c>
      <c r="B3236" s="5">
        <v>1</v>
      </c>
      <c r="C3236" s="5"/>
      <c r="D3236" s="5"/>
      <c r="E3236" s="5"/>
      <c r="F3236" s="5"/>
      <c r="G3236" s="5">
        <v>1</v>
      </c>
    </row>
    <row r="3237" spans="1:7" x14ac:dyDescent="0.2">
      <c r="A3237" s="10">
        <v>42444.583912037036</v>
      </c>
      <c r="B3237" s="5"/>
      <c r="C3237" s="5">
        <v>1</v>
      </c>
      <c r="D3237" s="5"/>
      <c r="E3237" s="5"/>
      <c r="F3237" s="5"/>
      <c r="G3237" s="5">
        <v>1</v>
      </c>
    </row>
    <row r="3238" spans="1:7" x14ac:dyDescent="0.2">
      <c r="A3238" s="10">
        <v>42444.877743055556</v>
      </c>
      <c r="B3238" s="5"/>
      <c r="C3238" s="5">
        <v>1</v>
      </c>
      <c r="D3238" s="5"/>
      <c r="E3238" s="5"/>
      <c r="F3238" s="5"/>
      <c r="G3238" s="5">
        <v>1</v>
      </c>
    </row>
    <row r="3239" spans="1:7" x14ac:dyDescent="0.2">
      <c r="A3239" s="10">
        <v>42445.194305555553</v>
      </c>
      <c r="B3239" s="5"/>
      <c r="C3239" s="5"/>
      <c r="D3239" s="5"/>
      <c r="E3239" s="5">
        <v>1</v>
      </c>
      <c r="F3239" s="5"/>
      <c r="G3239" s="5">
        <v>1</v>
      </c>
    </row>
    <row r="3240" spans="1:7" x14ac:dyDescent="0.2">
      <c r="A3240" s="10">
        <v>42445.598136574074</v>
      </c>
      <c r="B3240" s="5"/>
      <c r="C3240" s="5"/>
      <c r="D3240" s="5"/>
      <c r="E3240" s="5">
        <v>1</v>
      </c>
      <c r="F3240" s="5"/>
      <c r="G3240" s="5">
        <v>1</v>
      </c>
    </row>
    <row r="3241" spans="1:7" x14ac:dyDescent="0.2">
      <c r="A3241" s="10">
        <v>42445.712754629632</v>
      </c>
      <c r="B3241" s="5"/>
      <c r="C3241" s="5">
        <v>1</v>
      </c>
      <c r="D3241" s="5"/>
      <c r="E3241" s="5"/>
      <c r="F3241" s="5"/>
      <c r="G3241" s="5">
        <v>1</v>
      </c>
    </row>
    <row r="3242" spans="1:7" x14ac:dyDescent="0.2">
      <c r="A3242" s="10">
        <v>42445.823055555556</v>
      </c>
      <c r="B3242" s="5"/>
      <c r="C3242" s="5"/>
      <c r="D3242" s="5"/>
      <c r="E3242" s="5">
        <v>1</v>
      </c>
      <c r="F3242" s="5"/>
      <c r="G3242" s="5">
        <v>1</v>
      </c>
    </row>
    <row r="3243" spans="1:7" x14ac:dyDescent="0.2">
      <c r="A3243" s="10">
        <v>42445.866979166669</v>
      </c>
      <c r="B3243" s="5"/>
      <c r="C3243" s="5"/>
      <c r="D3243" s="5"/>
      <c r="E3243" s="5">
        <v>1</v>
      </c>
      <c r="F3243" s="5"/>
      <c r="G3243" s="5">
        <v>1</v>
      </c>
    </row>
    <row r="3244" spans="1:7" x14ac:dyDescent="0.2">
      <c r="A3244" s="10">
        <v>42446.060694444444</v>
      </c>
      <c r="B3244" s="5"/>
      <c r="C3244" s="5">
        <v>1</v>
      </c>
      <c r="D3244" s="5"/>
      <c r="E3244" s="5"/>
      <c r="F3244" s="5"/>
      <c r="G3244" s="5">
        <v>1</v>
      </c>
    </row>
    <row r="3245" spans="1:7" x14ac:dyDescent="0.2">
      <c r="A3245" s="10">
        <v>42446.780162037037</v>
      </c>
      <c r="B3245" s="5"/>
      <c r="C3245" s="5">
        <v>1</v>
      </c>
      <c r="D3245" s="5"/>
      <c r="E3245" s="5"/>
      <c r="F3245" s="5"/>
      <c r="G3245" s="5">
        <v>1</v>
      </c>
    </row>
    <row r="3246" spans="1:7" x14ac:dyDescent="0.2">
      <c r="A3246" s="10">
        <v>42446.845543981479</v>
      </c>
      <c r="B3246" s="5"/>
      <c r="C3246" s="5"/>
      <c r="D3246" s="5"/>
      <c r="E3246" s="5">
        <v>1</v>
      </c>
      <c r="F3246" s="5"/>
      <c r="G3246" s="5">
        <v>1</v>
      </c>
    </row>
    <row r="3247" spans="1:7" x14ac:dyDescent="0.2">
      <c r="A3247" s="10">
        <v>42446.943831018521</v>
      </c>
      <c r="B3247" s="5"/>
      <c r="C3247" s="5"/>
      <c r="D3247" s="5"/>
      <c r="E3247" s="5">
        <v>1</v>
      </c>
      <c r="F3247" s="5"/>
      <c r="G3247" s="5">
        <v>1</v>
      </c>
    </row>
    <row r="3248" spans="1:7" x14ac:dyDescent="0.2">
      <c r="A3248" s="10">
        <v>42447.103518518517</v>
      </c>
      <c r="B3248" s="5"/>
      <c r="C3248" s="5"/>
      <c r="D3248" s="5"/>
      <c r="E3248" s="5">
        <v>1</v>
      </c>
      <c r="F3248" s="5"/>
      <c r="G3248" s="5">
        <v>1</v>
      </c>
    </row>
    <row r="3249" spans="1:7" x14ac:dyDescent="0.2">
      <c r="A3249" s="10">
        <v>42447.863553240742</v>
      </c>
      <c r="B3249" s="5"/>
      <c r="C3249" s="5">
        <v>1</v>
      </c>
      <c r="D3249" s="5"/>
      <c r="E3249" s="5"/>
      <c r="F3249" s="5"/>
      <c r="G3249" s="5">
        <v>1</v>
      </c>
    </row>
    <row r="3250" spans="1:7" x14ac:dyDescent="0.2">
      <c r="A3250" s="10">
        <v>42447.894432870373</v>
      </c>
      <c r="B3250" s="5"/>
      <c r="C3250" s="5"/>
      <c r="D3250" s="5"/>
      <c r="E3250" s="5">
        <v>1</v>
      </c>
      <c r="F3250" s="5"/>
      <c r="G3250" s="5">
        <v>1</v>
      </c>
    </row>
    <row r="3251" spans="1:7" x14ac:dyDescent="0.2">
      <c r="A3251" s="10">
        <v>42447.896666666667</v>
      </c>
      <c r="B3251" s="5"/>
      <c r="C3251" s="5"/>
      <c r="D3251" s="5"/>
      <c r="E3251" s="5">
        <v>1</v>
      </c>
      <c r="F3251" s="5"/>
      <c r="G3251" s="5">
        <v>1</v>
      </c>
    </row>
    <row r="3252" spans="1:7" x14ac:dyDescent="0.2">
      <c r="A3252" s="10">
        <v>42447.896874999999</v>
      </c>
      <c r="B3252" s="5"/>
      <c r="C3252" s="5">
        <v>1</v>
      </c>
      <c r="D3252" s="5"/>
      <c r="E3252" s="5"/>
      <c r="F3252" s="5"/>
      <c r="G3252" s="5">
        <v>1</v>
      </c>
    </row>
    <row r="3253" spans="1:7" x14ac:dyDescent="0.2">
      <c r="A3253" s="10">
        <v>42448.821585648147</v>
      </c>
      <c r="B3253" s="5"/>
      <c r="C3253" s="5"/>
      <c r="D3253" s="5"/>
      <c r="E3253" s="5">
        <v>1</v>
      </c>
      <c r="F3253" s="5"/>
      <c r="G3253" s="5">
        <v>1</v>
      </c>
    </row>
    <row r="3254" spans="1:7" x14ac:dyDescent="0.2">
      <c r="A3254" s="10">
        <v>42449.341678240744</v>
      </c>
      <c r="B3254" s="5">
        <v>1</v>
      </c>
      <c r="C3254" s="5"/>
      <c r="D3254" s="5"/>
      <c r="E3254" s="5"/>
      <c r="F3254" s="5"/>
      <c r="G3254" s="5">
        <v>1</v>
      </c>
    </row>
    <row r="3255" spans="1:7" x14ac:dyDescent="0.2">
      <c r="A3255" s="10">
        <v>42450.589143518519</v>
      </c>
      <c r="B3255" s="5"/>
      <c r="C3255" s="5">
        <v>1</v>
      </c>
      <c r="D3255" s="5"/>
      <c r="E3255" s="5"/>
      <c r="F3255" s="5"/>
      <c r="G3255" s="5">
        <v>1</v>
      </c>
    </row>
    <row r="3256" spans="1:7" x14ac:dyDescent="0.2">
      <c r="A3256" s="10">
        <v>42450.882824074077</v>
      </c>
      <c r="B3256" s="5"/>
      <c r="C3256" s="5">
        <v>1</v>
      </c>
      <c r="D3256" s="5"/>
      <c r="E3256" s="5"/>
      <c r="F3256" s="5"/>
      <c r="G3256" s="5">
        <v>1</v>
      </c>
    </row>
    <row r="3257" spans="1:7" x14ac:dyDescent="0.2">
      <c r="A3257" s="10">
        <v>42451.095856481479</v>
      </c>
      <c r="B3257" s="5"/>
      <c r="C3257" s="5"/>
      <c r="D3257" s="5"/>
      <c r="E3257" s="5">
        <v>1</v>
      </c>
      <c r="F3257" s="5"/>
      <c r="G3257" s="5">
        <v>1</v>
      </c>
    </row>
    <row r="3258" spans="1:7" x14ac:dyDescent="0.2">
      <c r="A3258" s="10">
        <v>42451.496817129628</v>
      </c>
      <c r="B3258" s="5"/>
      <c r="C3258" s="5"/>
      <c r="D3258" s="5"/>
      <c r="E3258" s="5">
        <v>1</v>
      </c>
      <c r="F3258" s="5"/>
      <c r="G3258" s="5">
        <v>1</v>
      </c>
    </row>
    <row r="3259" spans="1:7" x14ac:dyDescent="0.2">
      <c r="A3259" s="10">
        <v>42451.698449074072</v>
      </c>
      <c r="B3259" s="5">
        <v>1</v>
      </c>
      <c r="C3259" s="5"/>
      <c r="D3259" s="5"/>
      <c r="E3259" s="5"/>
      <c r="F3259" s="5"/>
      <c r="G3259" s="5">
        <v>1</v>
      </c>
    </row>
    <row r="3260" spans="1:7" x14ac:dyDescent="0.2">
      <c r="A3260" s="10">
        <v>42451.866967592592</v>
      </c>
      <c r="B3260" s="5"/>
      <c r="C3260" s="5">
        <v>1</v>
      </c>
      <c r="D3260" s="5"/>
      <c r="E3260" s="5"/>
      <c r="F3260" s="5"/>
      <c r="G3260" s="5">
        <v>1</v>
      </c>
    </row>
    <row r="3261" spans="1:7" x14ac:dyDescent="0.2">
      <c r="A3261" s="10">
        <v>42452.272824074076</v>
      </c>
      <c r="B3261" s="5"/>
      <c r="C3261" s="5"/>
      <c r="D3261" s="5"/>
      <c r="E3261" s="5">
        <v>1</v>
      </c>
      <c r="F3261" s="5"/>
      <c r="G3261" s="5">
        <v>1</v>
      </c>
    </row>
    <row r="3262" spans="1:7" x14ac:dyDescent="0.2">
      <c r="A3262" s="10">
        <v>42452.579988425925</v>
      </c>
      <c r="B3262" s="5"/>
      <c r="C3262" s="5"/>
      <c r="D3262" s="5"/>
      <c r="E3262" s="5">
        <v>1</v>
      </c>
      <c r="F3262" s="5"/>
      <c r="G3262" s="5">
        <v>1</v>
      </c>
    </row>
    <row r="3263" spans="1:7" x14ac:dyDescent="0.2">
      <c r="A3263" s="10">
        <v>42452.666770833333</v>
      </c>
      <c r="B3263" s="5"/>
      <c r="C3263" s="5"/>
      <c r="D3263" s="5"/>
      <c r="E3263" s="5">
        <v>1</v>
      </c>
      <c r="F3263" s="5"/>
      <c r="G3263" s="5">
        <v>1</v>
      </c>
    </row>
    <row r="3264" spans="1:7" x14ac:dyDescent="0.2">
      <c r="A3264" s="10">
        <v>42452.781828703701</v>
      </c>
      <c r="B3264" s="5"/>
      <c r="C3264" s="5"/>
      <c r="D3264" s="5"/>
      <c r="E3264" s="5">
        <v>1</v>
      </c>
      <c r="F3264" s="5"/>
      <c r="G3264" s="5">
        <v>1</v>
      </c>
    </row>
    <row r="3265" spans="1:7" x14ac:dyDescent="0.2">
      <c r="A3265" s="10">
        <v>42452.815659722219</v>
      </c>
      <c r="B3265" s="5"/>
      <c r="C3265" s="5">
        <v>1</v>
      </c>
      <c r="D3265" s="5"/>
      <c r="E3265" s="5"/>
      <c r="F3265" s="5"/>
      <c r="G3265" s="5">
        <v>1</v>
      </c>
    </row>
    <row r="3266" spans="1:7" x14ac:dyDescent="0.2">
      <c r="A3266" s="10">
        <v>42452.825740740744</v>
      </c>
      <c r="B3266" s="5"/>
      <c r="C3266" s="5"/>
      <c r="D3266" s="5"/>
      <c r="E3266" s="5">
        <v>1</v>
      </c>
      <c r="F3266" s="5"/>
      <c r="G3266" s="5">
        <v>1</v>
      </c>
    </row>
    <row r="3267" spans="1:7" x14ac:dyDescent="0.2">
      <c r="A3267" s="10">
        <v>42452.827743055554</v>
      </c>
      <c r="B3267" s="5"/>
      <c r="C3267" s="5"/>
      <c r="D3267" s="5"/>
      <c r="E3267" s="5">
        <v>1</v>
      </c>
      <c r="F3267" s="5"/>
      <c r="G3267" s="5">
        <v>1</v>
      </c>
    </row>
    <row r="3268" spans="1:7" x14ac:dyDescent="0.2">
      <c r="A3268" s="10">
        <v>42452.876909722225</v>
      </c>
      <c r="B3268" s="5"/>
      <c r="C3268" s="5"/>
      <c r="D3268" s="5"/>
      <c r="E3268" s="5">
        <v>1</v>
      </c>
      <c r="F3268" s="5"/>
      <c r="G3268" s="5">
        <v>1</v>
      </c>
    </row>
    <row r="3269" spans="1:7" x14ac:dyDescent="0.2">
      <c r="A3269" s="10">
        <v>42452.916481481479</v>
      </c>
      <c r="B3269" s="5"/>
      <c r="C3269" s="5"/>
      <c r="D3269" s="5"/>
      <c r="E3269" s="5">
        <v>1</v>
      </c>
      <c r="F3269" s="5"/>
      <c r="G3269" s="5">
        <v>1</v>
      </c>
    </row>
    <row r="3270" spans="1:7" x14ac:dyDescent="0.2">
      <c r="A3270" s="10">
        <v>42453.428240740737</v>
      </c>
      <c r="B3270" s="5"/>
      <c r="C3270" s="5">
        <v>1</v>
      </c>
      <c r="D3270" s="5"/>
      <c r="E3270" s="5"/>
      <c r="F3270" s="5"/>
      <c r="G3270" s="5">
        <v>1</v>
      </c>
    </row>
    <row r="3271" spans="1:7" x14ac:dyDescent="0.2">
      <c r="A3271" s="10">
        <v>42453.49726851852</v>
      </c>
      <c r="B3271" s="5"/>
      <c r="C3271" s="5"/>
      <c r="D3271" s="5"/>
      <c r="E3271" s="5">
        <v>1</v>
      </c>
      <c r="F3271" s="5"/>
      <c r="G3271" s="5">
        <v>1</v>
      </c>
    </row>
    <row r="3272" spans="1:7" x14ac:dyDescent="0.2">
      <c r="A3272" s="10">
        <v>42453.806307870371</v>
      </c>
      <c r="B3272" s="5"/>
      <c r="C3272" s="5">
        <v>1</v>
      </c>
      <c r="D3272" s="5"/>
      <c r="E3272" s="5"/>
      <c r="F3272" s="5"/>
      <c r="G3272" s="5">
        <v>1</v>
      </c>
    </row>
    <row r="3273" spans="1:7" x14ac:dyDescent="0.2">
      <c r="A3273" s="10">
        <v>42453.819687499999</v>
      </c>
      <c r="B3273" s="5"/>
      <c r="C3273" s="5">
        <v>1</v>
      </c>
      <c r="D3273" s="5"/>
      <c r="E3273" s="5"/>
      <c r="F3273" s="5"/>
      <c r="G3273" s="5">
        <v>1</v>
      </c>
    </row>
    <row r="3274" spans="1:7" x14ac:dyDescent="0.2">
      <c r="A3274" s="10">
        <v>42454.836851851855</v>
      </c>
      <c r="B3274" s="5"/>
      <c r="C3274" s="5"/>
      <c r="D3274" s="5"/>
      <c r="E3274" s="5">
        <v>1</v>
      </c>
      <c r="F3274" s="5"/>
      <c r="G3274" s="5">
        <v>1</v>
      </c>
    </row>
    <row r="3275" spans="1:7" x14ac:dyDescent="0.2">
      <c r="A3275" s="10">
        <v>42457.623923611114</v>
      </c>
      <c r="B3275" s="5"/>
      <c r="C3275" s="5"/>
      <c r="D3275" s="5"/>
      <c r="E3275" s="5">
        <v>1</v>
      </c>
      <c r="F3275" s="5"/>
      <c r="G3275" s="5">
        <v>1</v>
      </c>
    </row>
    <row r="3276" spans="1:7" x14ac:dyDescent="0.2">
      <c r="A3276" s="10">
        <v>42457.871516203704</v>
      </c>
      <c r="B3276" s="5"/>
      <c r="C3276" s="5">
        <v>1</v>
      </c>
      <c r="D3276" s="5"/>
      <c r="E3276" s="5"/>
      <c r="F3276" s="5"/>
      <c r="G3276" s="5">
        <v>1</v>
      </c>
    </row>
    <row r="3277" spans="1:7" x14ac:dyDescent="0.2">
      <c r="A3277" s="10">
        <v>42457.932025462964</v>
      </c>
      <c r="B3277" s="5"/>
      <c r="C3277" s="5">
        <v>1</v>
      </c>
      <c r="D3277" s="5"/>
      <c r="E3277" s="5"/>
      <c r="F3277" s="5"/>
      <c r="G3277" s="5">
        <v>1</v>
      </c>
    </row>
    <row r="3278" spans="1:7" x14ac:dyDescent="0.2">
      <c r="A3278" s="10">
        <v>42458.127175925925</v>
      </c>
      <c r="B3278" s="5"/>
      <c r="C3278" s="5"/>
      <c r="D3278" s="5"/>
      <c r="E3278" s="5">
        <v>1</v>
      </c>
      <c r="F3278" s="5"/>
      <c r="G3278" s="5">
        <v>1</v>
      </c>
    </row>
    <row r="3279" spans="1:7" x14ac:dyDescent="0.2">
      <c r="A3279" s="10">
        <v>42458.641724537039</v>
      </c>
      <c r="B3279" s="5"/>
      <c r="C3279" s="5"/>
      <c r="D3279" s="5"/>
      <c r="E3279" s="5">
        <v>1</v>
      </c>
      <c r="F3279" s="5"/>
      <c r="G3279" s="5">
        <v>1</v>
      </c>
    </row>
    <row r="3280" spans="1:7" x14ac:dyDescent="0.2">
      <c r="A3280" s="10">
        <v>42458.680925925924</v>
      </c>
      <c r="B3280" s="5"/>
      <c r="C3280" s="5"/>
      <c r="D3280" s="5"/>
      <c r="E3280" s="5">
        <v>1</v>
      </c>
      <c r="F3280" s="5"/>
      <c r="G3280" s="5">
        <v>1</v>
      </c>
    </row>
    <row r="3281" spans="1:7" x14ac:dyDescent="0.2">
      <c r="A3281" s="10">
        <v>42459.15861111111</v>
      </c>
      <c r="B3281" s="5"/>
      <c r="C3281" s="5"/>
      <c r="D3281" s="5"/>
      <c r="E3281" s="5">
        <v>1</v>
      </c>
      <c r="F3281" s="5"/>
      <c r="G3281" s="5">
        <v>1</v>
      </c>
    </row>
    <row r="3282" spans="1:7" x14ac:dyDescent="0.2">
      <c r="A3282" s="10">
        <v>42459.693865740737</v>
      </c>
      <c r="B3282" s="5"/>
      <c r="C3282" s="5"/>
      <c r="D3282" s="5"/>
      <c r="E3282" s="5">
        <v>1</v>
      </c>
      <c r="F3282" s="5"/>
      <c r="G3282" s="5">
        <v>1</v>
      </c>
    </row>
    <row r="3283" spans="1:7" x14ac:dyDescent="0.2">
      <c r="A3283" s="10">
        <v>42459.780844907407</v>
      </c>
      <c r="B3283" s="5"/>
      <c r="C3283" s="5"/>
      <c r="D3283" s="5"/>
      <c r="E3283" s="5">
        <v>1</v>
      </c>
      <c r="F3283" s="5"/>
      <c r="G3283" s="5">
        <v>1</v>
      </c>
    </row>
    <row r="3284" spans="1:7" x14ac:dyDescent="0.2">
      <c r="A3284" s="10">
        <v>42460.320613425924</v>
      </c>
      <c r="B3284" s="5"/>
      <c r="C3284" s="5">
        <v>1</v>
      </c>
      <c r="D3284" s="5"/>
      <c r="E3284" s="5"/>
      <c r="F3284" s="5"/>
      <c r="G3284" s="5">
        <v>1</v>
      </c>
    </row>
    <row r="3285" spans="1:7" x14ac:dyDescent="0.2">
      <c r="A3285" s="10">
        <v>42460.335312499999</v>
      </c>
      <c r="B3285" s="5"/>
      <c r="C3285" s="5"/>
      <c r="D3285" s="5"/>
      <c r="E3285" s="5">
        <v>1</v>
      </c>
      <c r="F3285" s="5"/>
      <c r="G3285" s="5">
        <v>1</v>
      </c>
    </row>
    <row r="3286" spans="1:7" x14ac:dyDescent="0.2">
      <c r="A3286" s="10">
        <v>42460.374305555553</v>
      </c>
      <c r="B3286" s="5"/>
      <c r="C3286" s="5">
        <v>1</v>
      </c>
      <c r="D3286" s="5"/>
      <c r="E3286" s="5"/>
      <c r="F3286" s="5"/>
      <c r="G3286" s="5">
        <v>1</v>
      </c>
    </row>
    <row r="3287" spans="1:7" x14ac:dyDescent="0.2">
      <c r="A3287" s="10">
        <v>42460.573611111111</v>
      </c>
      <c r="B3287" s="5"/>
      <c r="C3287" s="5"/>
      <c r="D3287" s="5"/>
      <c r="E3287" s="5">
        <v>1</v>
      </c>
      <c r="F3287" s="5"/>
      <c r="G3287" s="5">
        <v>1</v>
      </c>
    </row>
    <row r="3288" spans="1:7" x14ac:dyDescent="0.2">
      <c r="A3288" s="10">
        <v>42460.610520833332</v>
      </c>
      <c r="B3288" s="5"/>
      <c r="C3288" s="5">
        <v>1</v>
      </c>
      <c r="D3288" s="5"/>
      <c r="E3288" s="5"/>
      <c r="F3288" s="5"/>
      <c r="G3288" s="5">
        <v>1</v>
      </c>
    </row>
    <row r="3289" spans="1:7" x14ac:dyDescent="0.2">
      <c r="A3289" s="10">
        <v>42460.733530092592</v>
      </c>
      <c r="B3289" s="5"/>
      <c r="C3289" s="5"/>
      <c r="D3289" s="5"/>
      <c r="E3289" s="5">
        <v>1</v>
      </c>
      <c r="F3289" s="5"/>
      <c r="G3289" s="5">
        <v>1</v>
      </c>
    </row>
    <row r="3290" spans="1:7" x14ac:dyDescent="0.2">
      <c r="A3290" s="10">
        <v>42460.741747685184</v>
      </c>
      <c r="B3290" s="5"/>
      <c r="C3290" s="5"/>
      <c r="D3290" s="5"/>
      <c r="E3290" s="5">
        <v>1</v>
      </c>
      <c r="F3290" s="5"/>
      <c r="G3290" s="5">
        <v>1</v>
      </c>
    </row>
    <row r="3291" spans="1:7" x14ac:dyDescent="0.2">
      <c r="A3291" s="10">
        <v>42460.94222222222</v>
      </c>
      <c r="B3291" s="5"/>
      <c r="C3291" s="5"/>
      <c r="D3291" s="5"/>
      <c r="E3291" s="5">
        <v>1</v>
      </c>
      <c r="F3291" s="5"/>
      <c r="G3291" s="5">
        <v>1</v>
      </c>
    </row>
    <row r="3292" spans="1:7" x14ac:dyDescent="0.2">
      <c r="A3292" s="10">
        <v>42460.981921296298</v>
      </c>
      <c r="B3292" s="5"/>
      <c r="C3292" s="5">
        <v>1</v>
      </c>
      <c r="D3292" s="5"/>
      <c r="E3292" s="5"/>
      <c r="F3292" s="5"/>
      <c r="G3292" s="5">
        <v>1</v>
      </c>
    </row>
    <row r="3293" spans="1:7" x14ac:dyDescent="0.2">
      <c r="A3293" s="10">
        <v>42461.447662037041</v>
      </c>
      <c r="B3293" s="5"/>
      <c r="C3293" s="5">
        <v>1</v>
      </c>
      <c r="D3293" s="5"/>
      <c r="E3293" s="5"/>
      <c r="F3293" s="5"/>
      <c r="G3293" s="5">
        <v>1</v>
      </c>
    </row>
    <row r="3294" spans="1:7" x14ac:dyDescent="0.2">
      <c r="A3294" s="10">
        <v>42461.596273148149</v>
      </c>
      <c r="B3294" s="5"/>
      <c r="C3294" s="5">
        <v>1</v>
      </c>
      <c r="D3294" s="5"/>
      <c r="E3294" s="5"/>
      <c r="F3294" s="5"/>
      <c r="G3294" s="5">
        <v>1</v>
      </c>
    </row>
    <row r="3295" spans="1:7" x14ac:dyDescent="0.2">
      <c r="A3295" s="10">
        <v>42461.627511574072</v>
      </c>
      <c r="B3295" s="5"/>
      <c r="C3295" s="5"/>
      <c r="D3295" s="5"/>
      <c r="E3295" s="5">
        <v>1</v>
      </c>
      <c r="F3295" s="5"/>
      <c r="G3295" s="5">
        <v>1</v>
      </c>
    </row>
    <row r="3296" spans="1:7" x14ac:dyDescent="0.2">
      <c r="A3296" s="10">
        <v>42461.689745370371</v>
      </c>
      <c r="B3296" s="5"/>
      <c r="C3296" s="5"/>
      <c r="D3296" s="5"/>
      <c r="E3296" s="5">
        <v>1</v>
      </c>
      <c r="F3296" s="5"/>
      <c r="G3296" s="5">
        <v>1</v>
      </c>
    </row>
    <row r="3297" spans="1:7" x14ac:dyDescent="0.2">
      <c r="A3297" s="10">
        <v>42461.747199074074</v>
      </c>
      <c r="B3297" s="5"/>
      <c r="C3297" s="5"/>
      <c r="D3297" s="5"/>
      <c r="E3297" s="5">
        <v>1</v>
      </c>
      <c r="F3297" s="5"/>
      <c r="G3297" s="5">
        <v>1</v>
      </c>
    </row>
    <row r="3298" spans="1:7" x14ac:dyDescent="0.2">
      <c r="A3298" s="10">
        <v>42461.885138888887</v>
      </c>
      <c r="B3298" s="5"/>
      <c r="C3298" s="5"/>
      <c r="D3298" s="5"/>
      <c r="E3298" s="5">
        <v>1</v>
      </c>
      <c r="F3298" s="5"/>
      <c r="G3298" s="5">
        <v>1</v>
      </c>
    </row>
    <row r="3299" spans="1:7" x14ac:dyDescent="0.2">
      <c r="A3299" s="10">
        <v>42462.140868055554</v>
      </c>
      <c r="B3299" s="5"/>
      <c r="C3299" s="5"/>
      <c r="D3299" s="5"/>
      <c r="E3299" s="5">
        <v>1</v>
      </c>
      <c r="F3299" s="5"/>
      <c r="G3299" s="5">
        <v>1</v>
      </c>
    </row>
    <row r="3300" spans="1:7" x14ac:dyDescent="0.2">
      <c r="A3300" s="10">
        <v>42462.893495370372</v>
      </c>
      <c r="B3300" s="5"/>
      <c r="C3300" s="5"/>
      <c r="D3300" s="5"/>
      <c r="E3300" s="5">
        <v>1</v>
      </c>
      <c r="F3300" s="5"/>
      <c r="G3300" s="5">
        <v>1</v>
      </c>
    </row>
    <row r="3301" spans="1:7" x14ac:dyDescent="0.2">
      <c r="A3301" s="10">
        <v>42463.813854166663</v>
      </c>
      <c r="B3301" s="5"/>
      <c r="C3301" s="5"/>
      <c r="D3301" s="5"/>
      <c r="E3301" s="5">
        <v>1</v>
      </c>
      <c r="F3301" s="5"/>
      <c r="G3301" s="5">
        <v>1</v>
      </c>
    </row>
    <row r="3302" spans="1:7" x14ac:dyDescent="0.2">
      <c r="A3302" s="10">
        <v>42463.866666666669</v>
      </c>
      <c r="B3302" s="5">
        <v>1</v>
      </c>
      <c r="C3302" s="5"/>
      <c r="D3302" s="5"/>
      <c r="E3302" s="5"/>
      <c r="F3302" s="5"/>
      <c r="G3302" s="5">
        <v>1</v>
      </c>
    </row>
    <row r="3303" spans="1:7" x14ac:dyDescent="0.2">
      <c r="A3303" s="10">
        <v>42464.958912037036</v>
      </c>
      <c r="B3303" s="5">
        <v>1</v>
      </c>
      <c r="C3303" s="5"/>
      <c r="D3303" s="5"/>
      <c r="E3303" s="5"/>
      <c r="F3303" s="5"/>
      <c r="G3303" s="5">
        <v>1</v>
      </c>
    </row>
    <row r="3304" spans="1:7" x14ac:dyDescent="0.2">
      <c r="A3304" s="10">
        <v>42465.128391203703</v>
      </c>
      <c r="B3304" s="5"/>
      <c r="C3304" s="5">
        <v>1</v>
      </c>
      <c r="D3304" s="5"/>
      <c r="E3304" s="5"/>
      <c r="F3304" s="5"/>
      <c r="G3304" s="5">
        <v>1</v>
      </c>
    </row>
    <row r="3305" spans="1:7" x14ac:dyDescent="0.2">
      <c r="A3305" s="10">
        <v>42465.16851851852</v>
      </c>
      <c r="B3305" s="5"/>
      <c r="C3305" s="5"/>
      <c r="D3305" s="5"/>
      <c r="E3305" s="5">
        <v>1</v>
      </c>
      <c r="F3305" s="5"/>
      <c r="G3305" s="5">
        <v>1</v>
      </c>
    </row>
    <row r="3306" spans="1:7" x14ac:dyDescent="0.2">
      <c r="A3306" s="10">
        <v>42465.491435185184</v>
      </c>
      <c r="B3306" s="5"/>
      <c r="C3306" s="5"/>
      <c r="D3306" s="5"/>
      <c r="E3306" s="5">
        <v>1</v>
      </c>
      <c r="F3306" s="5"/>
      <c r="G3306" s="5">
        <v>1</v>
      </c>
    </row>
    <row r="3307" spans="1:7" x14ac:dyDescent="0.2">
      <c r="A3307" s="10">
        <v>42465.542905092596</v>
      </c>
      <c r="B3307" s="5"/>
      <c r="C3307" s="5"/>
      <c r="D3307" s="5"/>
      <c r="E3307" s="5">
        <v>1</v>
      </c>
      <c r="F3307" s="5"/>
      <c r="G3307" s="5">
        <v>1</v>
      </c>
    </row>
    <row r="3308" spans="1:7" x14ac:dyDescent="0.2">
      <c r="A3308" s="10">
        <v>42465.596585648149</v>
      </c>
      <c r="B3308" s="5"/>
      <c r="C3308" s="5"/>
      <c r="D3308" s="5"/>
      <c r="E3308" s="5">
        <v>1</v>
      </c>
      <c r="F3308" s="5"/>
      <c r="G3308" s="5">
        <v>1</v>
      </c>
    </row>
    <row r="3309" spans="1:7" x14ac:dyDescent="0.2">
      <c r="A3309" s="10">
        <v>42466.303715277776</v>
      </c>
      <c r="B3309" s="5"/>
      <c r="C3309" s="5"/>
      <c r="D3309" s="5"/>
      <c r="E3309" s="5">
        <v>1</v>
      </c>
      <c r="F3309" s="5"/>
      <c r="G3309" s="5">
        <v>1</v>
      </c>
    </row>
    <row r="3310" spans="1:7" x14ac:dyDescent="0.2">
      <c r="A3310" s="10">
        <v>42466.558796296296</v>
      </c>
      <c r="B3310" s="5"/>
      <c r="C3310" s="5"/>
      <c r="D3310" s="5"/>
      <c r="E3310" s="5">
        <v>1</v>
      </c>
      <c r="F3310" s="5"/>
      <c r="G3310" s="5">
        <v>1</v>
      </c>
    </row>
    <row r="3311" spans="1:7" x14ac:dyDescent="0.2">
      <c r="A3311" s="10">
        <v>42466.608310185184</v>
      </c>
      <c r="B3311" s="5"/>
      <c r="C3311" s="5"/>
      <c r="D3311" s="5"/>
      <c r="E3311" s="5">
        <v>1</v>
      </c>
      <c r="F3311" s="5"/>
      <c r="G3311" s="5">
        <v>1</v>
      </c>
    </row>
    <row r="3312" spans="1:7" x14ac:dyDescent="0.2">
      <c r="A3312" s="10">
        <v>42466.826180555552</v>
      </c>
      <c r="B3312" s="5"/>
      <c r="C3312" s="5"/>
      <c r="D3312" s="5"/>
      <c r="E3312" s="5">
        <v>1</v>
      </c>
      <c r="F3312" s="5"/>
      <c r="G3312" s="5">
        <v>1</v>
      </c>
    </row>
    <row r="3313" spans="1:7" x14ac:dyDescent="0.2">
      <c r="A3313" s="10">
        <v>42466.858888888892</v>
      </c>
      <c r="B3313" s="5">
        <v>1</v>
      </c>
      <c r="C3313" s="5"/>
      <c r="D3313" s="5"/>
      <c r="E3313" s="5"/>
      <c r="F3313" s="5"/>
      <c r="G3313" s="5">
        <v>1</v>
      </c>
    </row>
    <row r="3314" spans="1:7" x14ac:dyDescent="0.2">
      <c r="A3314" s="10">
        <v>42467.144166666665</v>
      </c>
      <c r="B3314" s="5"/>
      <c r="C3314" s="5"/>
      <c r="D3314" s="5"/>
      <c r="E3314" s="5">
        <v>1</v>
      </c>
      <c r="F3314" s="5"/>
      <c r="G3314" s="5">
        <v>1</v>
      </c>
    </row>
    <row r="3315" spans="1:7" x14ac:dyDescent="0.2">
      <c r="A3315" s="10">
        <v>42467.548541666663</v>
      </c>
      <c r="B3315" s="5"/>
      <c r="C3315" s="5">
        <v>1</v>
      </c>
      <c r="D3315" s="5"/>
      <c r="E3315" s="5"/>
      <c r="F3315" s="5"/>
      <c r="G3315" s="5">
        <v>1</v>
      </c>
    </row>
    <row r="3316" spans="1:7" x14ac:dyDescent="0.2">
      <c r="A3316" s="10">
        <v>42467.581388888888</v>
      </c>
      <c r="B3316" s="5"/>
      <c r="C3316" s="5"/>
      <c r="D3316" s="5"/>
      <c r="E3316" s="5">
        <v>1</v>
      </c>
      <c r="F3316" s="5"/>
      <c r="G3316" s="5">
        <v>1</v>
      </c>
    </row>
    <row r="3317" spans="1:7" x14ac:dyDescent="0.2">
      <c r="A3317" s="10">
        <v>42467.788194444445</v>
      </c>
      <c r="B3317" s="5"/>
      <c r="C3317" s="5"/>
      <c r="D3317" s="5"/>
      <c r="E3317" s="5">
        <v>1</v>
      </c>
      <c r="F3317" s="5"/>
      <c r="G3317" s="5">
        <v>1</v>
      </c>
    </row>
    <row r="3318" spans="1:7" x14ac:dyDescent="0.2">
      <c r="A3318" s="10">
        <v>42467.951979166668</v>
      </c>
      <c r="B3318" s="5"/>
      <c r="C3318" s="5"/>
      <c r="D3318" s="5"/>
      <c r="E3318" s="5">
        <v>1</v>
      </c>
      <c r="F3318" s="5"/>
      <c r="G3318" s="5">
        <v>1</v>
      </c>
    </row>
    <row r="3319" spans="1:7" x14ac:dyDescent="0.2">
      <c r="A3319" s="10">
        <v>42468.374606481484</v>
      </c>
      <c r="B3319" s="5"/>
      <c r="C3319" s="5"/>
      <c r="D3319" s="5"/>
      <c r="E3319" s="5">
        <v>1</v>
      </c>
      <c r="F3319" s="5"/>
      <c r="G3319" s="5">
        <v>1</v>
      </c>
    </row>
    <row r="3320" spans="1:7" x14ac:dyDescent="0.2">
      <c r="A3320" s="10">
        <v>42468.841747685183</v>
      </c>
      <c r="B3320" s="5"/>
      <c r="C3320" s="5">
        <v>1</v>
      </c>
      <c r="D3320" s="5"/>
      <c r="E3320" s="5"/>
      <c r="F3320" s="5"/>
      <c r="G3320" s="5">
        <v>1</v>
      </c>
    </row>
    <row r="3321" spans="1:7" x14ac:dyDescent="0.2">
      <c r="A3321" s="10">
        <v>42468.94458333333</v>
      </c>
      <c r="B3321" s="5"/>
      <c r="C3321" s="5"/>
      <c r="D3321" s="5"/>
      <c r="E3321" s="5">
        <v>1</v>
      </c>
      <c r="F3321" s="5"/>
      <c r="G3321" s="5">
        <v>1</v>
      </c>
    </row>
    <row r="3322" spans="1:7" x14ac:dyDescent="0.2">
      <c r="A3322" s="10">
        <v>42469.68414351852</v>
      </c>
      <c r="B3322" s="5"/>
      <c r="C3322" s="5">
        <v>1</v>
      </c>
      <c r="D3322" s="5"/>
      <c r="E3322" s="5"/>
      <c r="F3322" s="5"/>
      <c r="G3322" s="5">
        <v>1</v>
      </c>
    </row>
    <row r="3323" spans="1:7" x14ac:dyDescent="0.2">
      <c r="A3323" s="10">
        <v>42469.874907407408</v>
      </c>
      <c r="B3323" s="5"/>
      <c r="C3323" s="5"/>
      <c r="D3323" s="5"/>
      <c r="E3323" s="5">
        <v>1</v>
      </c>
      <c r="F3323" s="5"/>
      <c r="G3323" s="5">
        <v>1</v>
      </c>
    </row>
    <row r="3324" spans="1:7" x14ac:dyDescent="0.2">
      <c r="A3324" s="10">
        <v>42469.951284722221</v>
      </c>
      <c r="B3324" s="5">
        <v>1</v>
      </c>
      <c r="C3324" s="5"/>
      <c r="D3324" s="5"/>
      <c r="E3324" s="5"/>
      <c r="F3324" s="5"/>
      <c r="G3324" s="5">
        <v>1</v>
      </c>
    </row>
    <row r="3325" spans="1:7" x14ac:dyDescent="0.2">
      <c r="A3325" s="10">
        <v>42471.052152777775</v>
      </c>
      <c r="B3325" s="5"/>
      <c r="C3325" s="5">
        <v>1</v>
      </c>
      <c r="D3325" s="5"/>
      <c r="E3325" s="5"/>
      <c r="F3325" s="5"/>
      <c r="G3325" s="5">
        <v>1</v>
      </c>
    </row>
    <row r="3326" spans="1:7" x14ac:dyDescent="0.2">
      <c r="A3326" s="10">
        <v>42472.449467592596</v>
      </c>
      <c r="B3326" s="5"/>
      <c r="C3326" s="5">
        <v>1</v>
      </c>
      <c r="D3326" s="5"/>
      <c r="E3326" s="5"/>
      <c r="F3326" s="5"/>
      <c r="G3326" s="5">
        <v>1</v>
      </c>
    </row>
    <row r="3327" spans="1:7" x14ac:dyDescent="0.2">
      <c r="A3327" s="10">
        <v>42472.73265046296</v>
      </c>
      <c r="B3327" s="5"/>
      <c r="C3327" s="5"/>
      <c r="D3327" s="5"/>
      <c r="E3327" s="5">
        <v>1</v>
      </c>
      <c r="F3327" s="5"/>
      <c r="G3327" s="5">
        <v>1</v>
      </c>
    </row>
    <row r="3328" spans="1:7" x14ac:dyDescent="0.2">
      <c r="A3328" s="10">
        <v>42473.007037037038</v>
      </c>
      <c r="B3328" s="5"/>
      <c r="C3328" s="5"/>
      <c r="D3328" s="5"/>
      <c r="E3328" s="5">
        <v>1</v>
      </c>
      <c r="F3328" s="5"/>
      <c r="G3328" s="5">
        <v>1</v>
      </c>
    </row>
    <row r="3329" spans="1:7" x14ac:dyDescent="0.2">
      <c r="A3329" s="10">
        <v>42473.57</v>
      </c>
      <c r="B3329" s="5"/>
      <c r="C3329" s="5"/>
      <c r="D3329" s="5"/>
      <c r="E3329" s="5">
        <v>1</v>
      </c>
      <c r="F3329" s="5"/>
      <c r="G3329" s="5">
        <v>1</v>
      </c>
    </row>
    <row r="3330" spans="1:7" x14ac:dyDescent="0.2">
      <c r="A3330" s="10">
        <v>42473.604270833333</v>
      </c>
      <c r="B3330" s="5"/>
      <c r="C3330" s="5"/>
      <c r="D3330" s="5"/>
      <c r="E3330" s="5">
        <v>1</v>
      </c>
      <c r="F3330" s="5"/>
      <c r="G3330" s="5">
        <v>1</v>
      </c>
    </row>
    <row r="3331" spans="1:7" x14ac:dyDescent="0.2">
      <c r="A3331" s="10">
        <v>42473.794710648152</v>
      </c>
      <c r="B3331" s="5"/>
      <c r="C3331" s="5"/>
      <c r="D3331" s="5"/>
      <c r="E3331" s="5">
        <v>1</v>
      </c>
      <c r="F3331" s="5"/>
      <c r="G3331" s="5">
        <v>1</v>
      </c>
    </row>
    <row r="3332" spans="1:7" x14ac:dyDescent="0.2">
      <c r="A3332" s="10">
        <v>42474.637824074074</v>
      </c>
      <c r="B3332" s="5">
        <v>1</v>
      </c>
      <c r="C3332" s="5"/>
      <c r="D3332" s="5"/>
      <c r="E3332" s="5"/>
      <c r="F3332" s="5"/>
      <c r="G3332" s="5">
        <v>1</v>
      </c>
    </row>
    <row r="3333" spans="1:7" x14ac:dyDescent="0.2">
      <c r="A3333" s="10">
        <v>42474.86482638889</v>
      </c>
      <c r="B3333" s="5"/>
      <c r="C3333" s="5">
        <v>1</v>
      </c>
      <c r="D3333" s="5"/>
      <c r="E3333" s="5"/>
      <c r="F3333" s="5"/>
      <c r="G3333" s="5">
        <v>1</v>
      </c>
    </row>
    <row r="3334" spans="1:7" x14ac:dyDescent="0.2">
      <c r="A3334" s="10">
        <v>42475.057164351849</v>
      </c>
      <c r="B3334" s="5"/>
      <c r="C3334" s="5"/>
      <c r="D3334" s="5"/>
      <c r="E3334" s="5">
        <v>1</v>
      </c>
      <c r="F3334" s="5"/>
      <c r="G3334" s="5">
        <v>1</v>
      </c>
    </row>
    <row r="3335" spans="1:7" x14ac:dyDescent="0.2">
      <c r="A3335" s="10">
        <v>42475.848067129627</v>
      </c>
      <c r="B3335" s="5"/>
      <c r="C3335" s="5">
        <v>1</v>
      </c>
      <c r="D3335" s="5"/>
      <c r="E3335" s="5"/>
      <c r="F3335" s="5"/>
      <c r="G3335" s="5">
        <v>1</v>
      </c>
    </row>
    <row r="3336" spans="1:7" x14ac:dyDescent="0.2">
      <c r="A3336" s="10">
        <v>42477.729780092595</v>
      </c>
      <c r="B3336" s="5"/>
      <c r="C3336" s="5"/>
      <c r="D3336" s="5"/>
      <c r="E3336" s="5">
        <v>1</v>
      </c>
      <c r="F3336" s="5"/>
      <c r="G3336" s="5">
        <v>1</v>
      </c>
    </row>
    <row r="3337" spans="1:7" x14ac:dyDescent="0.2">
      <c r="A3337" s="10">
        <v>42479.039212962962</v>
      </c>
      <c r="B3337" s="5"/>
      <c r="C3337" s="5">
        <v>1</v>
      </c>
      <c r="D3337" s="5"/>
      <c r="E3337" s="5"/>
      <c r="F3337" s="5"/>
      <c r="G3337" s="5">
        <v>1</v>
      </c>
    </row>
    <row r="3338" spans="1:7" x14ac:dyDescent="0.2">
      <c r="A3338" s="10">
        <v>42479.22210648148</v>
      </c>
      <c r="B3338" s="5"/>
      <c r="C3338" s="5">
        <v>1</v>
      </c>
      <c r="D3338" s="5"/>
      <c r="E3338" s="5"/>
      <c r="F3338" s="5"/>
      <c r="G3338" s="5">
        <v>1</v>
      </c>
    </row>
    <row r="3339" spans="1:7" x14ac:dyDescent="0.2">
      <c r="A3339" s="10">
        <v>42479.318518518521</v>
      </c>
      <c r="B3339" s="5"/>
      <c r="C3339" s="5">
        <v>1</v>
      </c>
      <c r="D3339" s="5"/>
      <c r="E3339" s="5"/>
      <c r="F3339" s="5"/>
      <c r="G3339" s="5">
        <v>1</v>
      </c>
    </row>
    <row r="3340" spans="1:7" x14ac:dyDescent="0.2">
      <c r="A3340" s="10">
        <v>42479.432291666664</v>
      </c>
      <c r="B3340" s="5"/>
      <c r="C3340" s="5"/>
      <c r="D3340" s="5"/>
      <c r="E3340" s="5">
        <v>1</v>
      </c>
      <c r="F3340" s="5"/>
      <c r="G3340" s="5">
        <v>1</v>
      </c>
    </row>
    <row r="3341" spans="1:7" x14ac:dyDescent="0.2">
      <c r="A3341" s="10">
        <v>42479.465833333335</v>
      </c>
      <c r="B3341" s="5"/>
      <c r="C3341" s="5"/>
      <c r="D3341" s="5"/>
      <c r="E3341" s="5">
        <v>1</v>
      </c>
      <c r="F3341" s="5"/>
      <c r="G3341" s="5">
        <v>1</v>
      </c>
    </row>
    <row r="3342" spans="1:7" x14ac:dyDescent="0.2">
      <c r="A3342" s="10">
        <v>42479.566388888888</v>
      </c>
      <c r="B3342" s="5"/>
      <c r="C3342" s="5">
        <v>1</v>
      </c>
      <c r="D3342" s="5"/>
      <c r="E3342" s="5"/>
      <c r="F3342" s="5"/>
      <c r="G3342" s="5">
        <v>1</v>
      </c>
    </row>
    <row r="3343" spans="1:7" x14ac:dyDescent="0.2">
      <c r="A3343" s="10">
        <v>42479.626875000002</v>
      </c>
      <c r="B3343" s="5"/>
      <c r="C3343" s="5"/>
      <c r="D3343" s="5"/>
      <c r="E3343" s="5">
        <v>1</v>
      </c>
      <c r="F3343" s="5"/>
      <c r="G3343" s="5">
        <v>1</v>
      </c>
    </row>
    <row r="3344" spans="1:7" x14ac:dyDescent="0.2">
      <c r="A3344" s="10">
        <v>42480.078715277778</v>
      </c>
      <c r="B3344" s="5"/>
      <c r="C3344" s="5"/>
      <c r="D3344" s="5"/>
      <c r="E3344" s="5">
        <v>1</v>
      </c>
      <c r="F3344" s="5"/>
      <c r="G3344" s="5">
        <v>1</v>
      </c>
    </row>
    <row r="3345" spans="1:7" x14ac:dyDescent="0.2">
      <c r="A3345" s="10">
        <v>42480.479861111111</v>
      </c>
      <c r="B3345" s="5"/>
      <c r="C3345" s="5"/>
      <c r="D3345" s="5"/>
      <c r="E3345" s="5">
        <v>1</v>
      </c>
      <c r="F3345" s="5"/>
      <c r="G3345" s="5">
        <v>1</v>
      </c>
    </row>
    <row r="3346" spans="1:7" x14ac:dyDescent="0.2">
      <c r="A3346" s="10">
        <v>42480.653611111113</v>
      </c>
      <c r="B3346" s="5"/>
      <c r="C3346" s="5">
        <v>1</v>
      </c>
      <c r="D3346" s="5"/>
      <c r="E3346" s="5"/>
      <c r="F3346" s="5"/>
      <c r="G3346" s="5">
        <v>1</v>
      </c>
    </row>
    <row r="3347" spans="1:7" x14ac:dyDescent="0.2">
      <c r="A3347" s="10">
        <v>42480.80064814815</v>
      </c>
      <c r="B3347" s="5"/>
      <c r="C3347" s="5">
        <v>1</v>
      </c>
      <c r="D3347" s="5"/>
      <c r="E3347" s="5"/>
      <c r="F3347" s="5"/>
      <c r="G3347" s="5">
        <v>1</v>
      </c>
    </row>
    <row r="3348" spans="1:7" x14ac:dyDescent="0.2">
      <c r="A3348" s="10">
        <v>42481.376597222225</v>
      </c>
      <c r="B3348" s="5"/>
      <c r="C3348" s="5">
        <v>1</v>
      </c>
      <c r="D3348" s="5"/>
      <c r="E3348" s="5"/>
      <c r="F3348" s="5"/>
      <c r="G3348" s="5">
        <v>1</v>
      </c>
    </row>
    <row r="3349" spans="1:7" x14ac:dyDescent="0.2">
      <c r="A3349" s="10">
        <v>42482.048032407409</v>
      </c>
      <c r="B3349" s="5"/>
      <c r="C3349" s="5">
        <v>1</v>
      </c>
      <c r="D3349" s="5"/>
      <c r="E3349" s="5"/>
      <c r="F3349" s="5"/>
      <c r="G3349" s="5">
        <v>1</v>
      </c>
    </row>
    <row r="3350" spans="1:7" x14ac:dyDescent="0.2">
      <c r="A3350" s="10">
        <v>42482.43478009259</v>
      </c>
      <c r="B3350" s="5"/>
      <c r="C3350" s="5"/>
      <c r="D3350" s="5"/>
      <c r="E3350" s="5">
        <v>1</v>
      </c>
      <c r="F3350" s="5"/>
      <c r="G3350" s="5">
        <v>1</v>
      </c>
    </row>
    <row r="3351" spans="1:7" x14ac:dyDescent="0.2">
      <c r="A3351" s="10">
        <v>42482.624699074076</v>
      </c>
      <c r="B3351" s="5"/>
      <c r="C3351" s="5">
        <v>1</v>
      </c>
      <c r="D3351" s="5"/>
      <c r="E3351" s="5"/>
      <c r="F3351" s="5"/>
      <c r="G3351" s="5">
        <v>1</v>
      </c>
    </row>
    <row r="3352" spans="1:7" x14ac:dyDescent="0.2">
      <c r="A3352" s="10">
        <v>42483.015694444446</v>
      </c>
      <c r="B3352" s="5"/>
      <c r="C3352" s="5"/>
      <c r="D3352" s="5"/>
      <c r="E3352" s="5">
        <v>1</v>
      </c>
      <c r="F3352" s="5"/>
      <c r="G3352" s="5">
        <v>1</v>
      </c>
    </row>
    <row r="3353" spans="1:7" x14ac:dyDescent="0.2">
      <c r="A3353" s="10">
        <v>42483.675208333334</v>
      </c>
      <c r="B3353" s="5"/>
      <c r="C3353" s="5"/>
      <c r="D3353" s="5"/>
      <c r="E3353" s="5">
        <v>1</v>
      </c>
      <c r="F3353" s="5"/>
      <c r="G3353" s="5">
        <v>1</v>
      </c>
    </row>
    <row r="3354" spans="1:7" x14ac:dyDescent="0.2">
      <c r="A3354" s="10">
        <v>42483.797395833331</v>
      </c>
      <c r="B3354" s="5">
        <v>1</v>
      </c>
      <c r="C3354" s="5"/>
      <c r="D3354" s="5"/>
      <c r="E3354" s="5"/>
      <c r="F3354" s="5"/>
      <c r="G3354" s="5">
        <v>1</v>
      </c>
    </row>
    <row r="3355" spans="1:7" x14ac:dyDescent="0.2">
      <c r="A3355" s="10">
        <v>42484.551550925928</v>
      </c>
      <c r="B3355" s="5"/>
      <c r="C3355" s="5"/>
      <c r="D3355" s="5"/>
      <c r="E3355" s="5">
        <v>1</v>
      </c>
      <c r="F3355" s="5"/>
      <c r="G3355" s="5">
        <v>1</v>
      </c>
    </row>
    <row r="3356" spans="1:7" x14ac:dyDescent="0.2">
      <c r="A3356" s="10">
        <v>42484.829062500001</v>
      </c>
      <c r="B3356" s="5"/>
      <c r="C3356" s="5"/>
      <c r="D3356" s="5"/>
      <c r="E3356" s="5">
        <v>1</v>
      </c>
      <c r="F3356" s="5"/>
      <c r="G3356" s="5">
        <v>1</v>
      </c>
    </row>
    <row r="3357" spans="1:7" x14ac:dyDescent="0.2">
      <c r="A3357" s="10">
        <v>42485.64534722222</v>
      </c>
      <c r="B3357" s="5"/>
      <c r="C3357" s="5">
        <v>1</v>
      </c>
      <c r="D3357" s="5"/>
      <c r="E3357" s="5"/>
      <c r="F3357" s="5"/>
      <c r="G3357" s="5">
        <v>1</v>
      </c>
    </row>
    <row r="3358" spans="1:7" x14ac:dyDescent="0.2">
      <c r="A3358" s="10">
        <v>42485.724768518521</v>
      </c>
      <c r="B3358" s="5"/>
      <c r="C3358" s="5"/>
      <c r="D3358" s="5"/>
      <c r="E3358" s="5">
        <v>1</v>
      </c>
      <c r="F3358" s="5"/>
      <c r="G3358" s="5">
        <v>1</v>
      </c>
    </row>
    <row r="3359" spans="1:7" x14ac:dyDescent="0.2">
      <c r="A3359" s="10">
        <v>42485.754525462966</v>
      </c>
      <c r="B3359" s="5"/>
      <c r="C3359" s="5"/>
      <c r="D3359" s="5"/>
      <c r="E3359" s="5">
        <v>1</v>
      </c>
      <c r="F3359" s="5"/>
      <c r="G3359" s="5">
        <v>1</v>
      </c>
    </row>
    <row r="3360" spans="1:7" x14ac:dyDescent="0.2">
      <c r="A3360" s="10">
        <v>42486.748414351852</v>
      </c>
      <c r="B3360" s="5"/>
      <c r="C3360" s="5">
        <v>1</v>
      </c>
      <c r="D3360" s="5"/>
      <c r="E3360" s="5"/>
      <c r="F3360" s="5"/>
      <c r="G3360" s="5">
        <v>1</v>
      </c>
    </row>
    <row r="3361" spans="1:7" x14ac:dyDescent="0.2">
      <c r="A3361" s="10">
        <v>42487.037905092591</v>
      </c>
      <c r="B3361" s="5"/>
      <c r="C3361" s="5"/>
      <c r="D3361" s="5"/>
      <c r="E3361" s="5">
        <v>1</v>
      </c>
      <c r="F3361" s="5"/>
      <c r="G3361" s="5">
        <v>1</v>
      </c>
    </row>
    <row r="3362" spans="1:7" x14ac:dyDescent="0.2">
      <c r="A3362" s="10">
        <v>42487.627002314817</v>
      </c>
      <c r="B3362" s="5"/>
      <c r="C3362" s="5"/>
      <c r="D3362" s="5"/>
      <c r="E3362" s="5">
        <v>1</v>
      </c>
      <c r="F3362" s="5"/>
      <c r="G3362" s="5">
        <v>1</v>
      </c>
    </row>
    <row r="3363" spans="1:7" x14ac:dyDescent="0.2">
      <c r="A3363" s="10">
        <v>42487.825752314813</v>
      </c>
      <c r="B3363" s="5">
        <v>1</v>
      </c>
      <c r="C3363" s="5"/>
      <c r="D3363" s="5"/>
      <c r="E3363" s="5"/>
      <c r="F3363" s="5"/>
      <c r="G3363" s="5">
        <v>1</v>
      </c>
    </row>
    <row r="3364" spans="1:7" x14ac:dyDescent="0.2">
      <c r="A3364" s="10">
        <v>42488.84878472222</v>
      </c>
      <c r="B3364" s="5"/>
      <c r="C3364" s="5">
        <v>1</v>
      </c>
      <c r="D3364" s="5"/>
      <c r="E3364" s="5"/>
      <c r="F3364" s="5"/>
      <c r="G3364" s="5">
        <v>1</v>
      </c>
    </row>
    <row r="3365" spans="1:7" x14ac:dyDescent="0.2">
      <c r="A3365" s="10">
        <v>42489.099687499998</v>
      </c>
      <c r="B3365" s="5"/>
      <c r="C3365" s="5">
        <v>1</v>
      </c>
      <c r="D3365" s="5"/>
      <c r="E3365" s="5"/>
      <c r="F3365" s="5"/>
      <c r="G3365" s="5">
        <v>1</v>
      </c>
    </row>
    <row r="3366" spans="1:7" x14ac:dyDescent="0.2">
      <c r="A3366" s="10">
        <v>42489.619525462964</v>
      </c>
      <c r="B3366" s="5"/>
      <c r="C3366" s="5"/>
      <c r="D3366" s="5"/>
      <c r="E3366" s="5">
        <v>1</v>
      </c>
      <c r="F3366" s="5"/>
      <c r="G3366" s="5">
        <v>1</v>
      </c>
    </row>
    <row r="3367" spans="1:7" x14ac:dyDescent="0.2">
      <c r="A3367" s="10">
        <v>42489.696585648147</v>
      </c>
      <c r="B3367" s="5"/>
      <c r="C3367" s="5">
        <v>1</v>
      </c>
      <c r="D3367" s="5"/>
      <c r="E3367" s="5"/>
      <c r="F3367" s="5"/>
      <c r="G3367" s="5">
        <v>1</v>
      </c>
    </row>
    <row r="3368" spans="1:7" x14ac:dyDescent="0.2">
      <c r="A3368" s="10">
        <v>42489.772326388891</v>
      </c>
      <c r="B3368" s="5">
        <v>1</v>
      </c>
      <c r="C3368" s="5"/>
      <c r="D3368" s="5"/>
      <c r="E3368" s="5"/>
      <c r="F3368" s="5"/>
      <c r="G3368" s="5">
        <v>1</v>
      </c>
    </row>
    <row r="3369" spans="1:7" x14ac:dyDescent="0.2">
      <c r="A3369" s="10">
        <v>42490.133877314816</v>
      </c>
      <c r="B3369" s="5"/>
      <c r="C3369" s="5"/>
      <c r="D3369" s="5"/>
      <c r="E3369" s="5">
        <v>1</v>
      </c>
      <c r="F3369" s="5"/>
      <c r="G3369" s="5">
        <v>1</v>
      </c>
    </row>
    <row r="3370" spans="1:7" x14ac:dyDescent="0.2">
      <c r="A3370" s="10">
        <v>42491.781319444446</v>
      </c>
      <c r="B3370" s="5"/>
      <c r="C3370" s="5">
        <v>1</v>
      </c>
      <c r="D3370" s="5"/>
      <c r="E3370" s="5"/>
      <c r="F3370" s="5"/>
      <c r="G3370" s="5">
        <v>1</v>
      </c>
    </row>
    <row r="3371" spans="1:7" x14ac:dyDescent="0.2">
      <c r="A3371" s="10">
        <v>42491.807685185187</v>
      </c>
      <c r="B3371" s="5">
        <v>1</v>
      </c>
      <c r="C3371" s="5"/>
      <c r="D3371" s="5"/>
      <c r="E3371" s="5"/>
      <c r="F3371" s="5"/>
      <c r="G3371" s="5">
        <v>1</v>
      </c>
    </row>
    <row r="3372" spans="1:7" x14ac:dyDescent="0.2">
      <c r="A3372" s="10">
        <v>42491.922881944447</v>
      </c>
      <c r="B3372" s="5"/>
      <c r="C3372" s="5"/>
      <c r="D3372" s="5"/>
      <c r="E3372" s="5">
        <v>1</v>
      </c>
      <c r="F3372" s="5"/>
      <c r="G3372" s="5">
        <v>1</v>
      </c>
    </row>
    <row r="3373" spans="1:7" x14ac:dyDescent="0.2">
      <c r="A3373" s="10">
        <v>42492.717233796298</v>
      </c>
      <c r="B3373" s="5"/>
      <c r="C3373" s="5"/>
      <c r="D3373" s="5"/>
      <c r="E3373" s="5">
        <v>1</v>
      </c>
      <c r="F3373" s="5"/>
      <c r="G3373" s="5">
        <v>1</v>
      </c>
    </row>
    <row r="3374" spans="1:7" x14ac:dyDescent="0.2">
      <c r="A3374" s="10">
        <v>42492.737847222219</v>
      </c>
      <c r="B3374" s="5"/>
      <c r="C3374" s="5">
        <v>1</v>
      </c>
      <c r="D3374" s="5"/>
      <c r="E3374" s="5"/>
      <c r="F3374" s="5"/>
      <c r="G3374" s="5">
        <v>1</v>
      </c>
    </row>
    <row r="3375" spans="1:7" x14ac:dyDescent="0.2">
      <c r="A3375" s="10">
        <v>42492.98505787037</v>
      </c>
      <c r="B3375" s="5"/>
      <c r="C3375" s="5">
        <v>1</v>
      </c>
      <c r="D3375" s="5"/>
      <c r="E3375" s="5"/>
      <c r="F3375" s="5"/>
      <c r="G3375" s="5">
        <v>1</v>
      </c>
    </row>
    <row r="3376" spans="1:7" x14ac:dyDescent="0.2">
      <c r="A3376" s="10">
        <v>42493.167719907404</v>
      </c>
      <c r="B3376" s="5"/>
      <c r="C3376" s="5"/>
      <c r="D3376" s="5"/>
      <c r="E3376" s="5">
        <v>1</v>
      </c>
      <c r="F3376" s="5"/>
      <c r="G3376" s="5">
        <v>1</v>
      </c>
    </row>
    <row r="3377" spans="1:7" x14ac:dyDescent="0.2">
      <c r="A3377" s="10">
        <v>42493.219236111108</v>
      </c>
      <c r="B3377" s="5"/>
      <c r="C3377" s="5"/>
      <c r="D3377" s="5"/>
      <c r="E3377" s="5">
        <v>1</v>
      </c>
      <c r="F3377" s="5"/>
      <c r="G3377" s="5">
        <v>1</v>
      </c>
    </row>
    <row r="3378" spans="1:7" x14ac:dyDescent="0.2">
      <c r="A3378" s="10">
        <v>42493.546851851854</v>
      </c>
      <c r="B3378" s="5"/>
      <c r="C3378" s="5">
        <v>1</v>
      </c>
      <c r="D3378" s="5"/>
      <c r="E3378" s="5"/>
      <c r="F3378" s="5"/>
      <c r="G3378" s="5">
        <v>1</v>
      </c>
    </row>
    <row r="3379" spans="1:7" x14ac:dyDescent="0.2">
      <c r="A3379" s="10">
        <v>42493.597013888888</v>
      </c>
      <c r="B3379" s="5"/>
      <c r="C3379" s="5"/>
      <c r="D3379" s="5"/>
      <c r="E3379" s="5">
        <v>1</v>
      </c>
      <c r="F3379" s="5"/>
      <c r="G3379" s="5">
        <v>1</v>
      </c>
    </row>
    <row r="3380" spans="1:7" x14ac:dyDescent="0.2">
      <c r="A3380" s="10">
        <v>42493.600810185184</v>
      </c>
      <c r="B3380" s="5"/>
      <c r="C3380" s="5">
        <v>1</v>
      </c>
      <c r="D3380" s="5"/>
      <c r="E3380" s="5"/>
      <c r="F3380" s="5"/>
      <c r="G3380" s="5">
        <v>1</v>
      </c>
    </row>
    <row r="3381" spans="1:7" x14ac:dyDescent="0.2">
      <c r="A3381" s="10">
        <v>42493.857083333336</v>
      </c>
      <c r="B3381" s="5"/>
      <c r="C3381" s="5"/>
      <c r="D3381" s="5"/>
      <c r="E3381" s="5">
        <v>1</v>
      </c>
      <c r="F3381" s="5"/>
      <c r="G3381" s="5">
        <v>1</v>
      </c>
    </row>
    <row r="3382" spans="1:7" x14ac:dyDescent="0.2">
      <c r="A3382" s="10">
        <v>42494.061793981484</v>
      </c>
      <c r="B3382" s="5"/>
      <c r="C3382" s="5"/>
      <c r="D3382" s="5"/>
      <c r="E3382" s="5">
        <v>1</v>
      </c>
      <c r="F3382" s="5"/>
      <c r="G3382" s="5">
        <v>1</v>
      </c>
    </row>
    <row r="3383" spans="1:7" x14ac:dyDescent="0.2">
      <c r="A3383" s="10">
        <v>42494.471666666665</v>
      </c>
      <c r="B3383" s="5"/>
      <c r="C3383" s="5">
        <v>1</v>
      </c>
      <c r="D3383" s="5"/>
      <c r="E3383" s="5"/>
      <c r="F3383" s="5"/>
      <c r="G3383" s="5">
        <v>1</v>
      </c>
    </row>
    <row r="3384" spans="1:7" x14ac:dyDescent="0.2">
      <c r="A3384" s="10">
        <v>42494.563449074078</v>
      </c>
      <c r="B3384" s="5"/>
      <c r="C3384" s="5"/>
      <c r="D3384" s="5"/>
      <c r="E3384" s="5">
        <v>1</v>
      </c>
      <c r="F3384" s="5"/>
      <c r="G3384" s="5">
        <v>1</v>
      </c>
    </row>
    <row r="3385" spans="1:7" x14ac:dyDescent="0.2">
      <c r="A3385" s="10">
        <v>42494.683634259258</v>
      </c>
      <c r="B3385" s="5"/>
      <c r="C3385" s="5"/>
      <c r="D3385" s="5"/>
      <c r="E3385" s="5">
        <v>1</v>
      </c>
      <c r="F3385" s="5"/>
      <c r="G3385" s="5">
        <v>1</v>
      </c>
    </row>
    <row r="3386" spans="1:7" x14ac:dyDescent="0.2">
      <c r="A3386" s="10">
        <v>42495.434236111112</v>
      </c>
      <c r="B3386" s="5"/>
      <c r="C3386" s="5"/>
      <c r="D3386" s="5"/>
      <c r="E3386" s="5">
        <v>1</v>
      </c>
      <c r="F3386" s="5"/>
      <c r="G3386" s="5">
        <v>1</v>
      </c>
    </row>
    <row r="3387" spans="1:7" x14ac:dyDescent="0.2">
      <c r="A3387" s="10">
        <v>42495.722187500003</v>
      </c>
      <c r="B3387" s="5"/>
      <c r="C3387" s="5">
        <v>1</v>
      </c>
      <c r="D3387" s="5"/>
      <c r="E3387" s="5"/>
      <c r="F3387" s="5"/>
      <c r="G3387" s="5">
        <v>1</v>
      </c>
    </row>
    <row r="3388" spans="1:7" x14ac:dyDescent="0.2">
      <c r="A3388" s="10">
        <v>42495.871736111112</v>
      </c>
      <c r="B3388" s="5"/>
      <c r="C3388" s="5"/>
      <c r="D3388" s="5"/>
      <c r="E3388" s="5">
        <v>1</v>
      </c>
      <c r="F3388" s="5"/>
      <c r="G3388" s="5">
        <v>1</v>
      </c>
    </row>
    <row r="3389" spans="1:7" x14ac:dyDescent="0.2">
      <c r="A3389" s="10">
        <v>42495.956631944442</v>
      </c>
      <c r="B3389" s="5"/>
      <c r="C3389" s="5"/>
      <c r="D3389" s="5"/>
      <c r="E3389" s="5">
        <v>1</v>
      </c>
      <c r="F3389" s="5"/>
      <c r="G3389" s="5">
        <v>1</v>
      </c>
    </row>
    <row r="3390" spans="1:7" x14ac:dyDescent="0.2">
      <c r="A3390" s="10">
        <v>42495.992800925924</v>
      </c>
      <c r="B3390" s="5"/>
      <c r="C3390" s="5"/>
      <c r="D3390" s="5"/>
      <c r="E3390" s="5">
        <v>1</v>
      </c>
      <c r="F3390" s="5"/>
      <c r="G3390" s="5">
        <v>1</v>
      </c>
    </row>
    <row r="3391" spans="1:7" x14ac:dyDescent="0.2">
      <c r="A3391" s="10">
        <v>42496.264965277776</v>
      </c>
      <c r="B3391" s="5"/>
      <c r="C3391" s="5">
        <v>1</v>
      </c>
      <c r="D3391" s="5"/>
      <c r="E3391" s="5"/>
      <c r="F3391" s="5"/>
      <c r="G3391" s="5">
        <v>1</v>
      </c>
    </row>
    <row r="3392" spans="1:7" x14ac:dyDescent="0.2">
      <c r="A3392" s="10">
        <v>42496.447071759256</v>
      </c>
      <c r="B3392" s="5"/>
      <c r="C3392" s="5">
        <v>1</v>
      </c>
      <c r="D3392" s="5"/>
      <c r="E3392" s="5"/>
      <c r="F3392" s="5"/>
      <c r="G3392" s="5">
        <v>1</v>
      </c>
    </row>
    <row r="3393" spans="1:7" x14ac:dyDescent="0.2">
      <c r="A3393" s="10">
        <v>42496.529305555552</v>
      </c>
      <c r="B3393" s="5"/>
      <c r="C3393" s="5">
        <v>1</v>
      </c>
      <c r="D3393" s="5"/>
      <c r="E3393" s="5"/>
      <c r="F3393" s="5"/>
      <c r="G3393" s="5">
        <v>1</v>
      </c>
    </row>
    <row r="3394" spans="1:7" x14ac:dyDescent="0.2">
      <c r="A3394" s="10">
        <v>42496.582337962966</v>
      </c>
      <c r="B3394" s="5"/>
      <c r="C3394" s="5"/>
      <c r="D3394" s="5"/>
      <c r="E3394" s="5">
        <v>1</v>
      </c>
      <c r="F3394" s="5"/>
      <c r="G3394" s="5">
        <v>1</v>
      </c>
    </row>
    <row r="3395" spans="1:7" x14ac:dyDescent="0.2">
      <c r="A3395" s="10">
        <v>42496.968935185185</v>
      </c>
      <c r="B3395" s="5"/>
      <c r="C3395" s="5"/>
      <c r="D3395" s="5"/>
      <c r="E3395" s="5">
        <v>1</v>
      </c>
      <c r="F3395" s="5"/>
      <c r="G3395" s="5">
        <v>1</v>
      </c>
    </row>
    <row r="3396" spans="1:7" x14ac:dyDescent="0.2">
      <c r="A3396" s="10">
        <v>42496.98159722222</v>
      </c>
      <c r="B3396" s="5"/>
      <c r="C3396" s="5">
        <v>1</v>
      </c>
      <c r="D3396" s="5"/>
      <c r="E3396" s="5"/>
      <c r="F3396" s="5"/>
      <c r="G3396" s="5">
        <v>1</v>
      </c>
    </row>
    <row r="3397" spans="1:7" x14ac:dyDescent="0.2">
      <c r="A3397" s="10">
        <v>42497.070775462962</v>
      </c>
      <c r="B3397" s="5"/>
      <c r="C3397" s="5">
        <v>1</v>
      </c>
      <c r="D3397" s="5"/>
      <c r="E3397" s="5"/>
      <c r="F3397" s="5"/>
      <c r="G3397" s="5">
        <v>1</v>
      </c>
    </row>
    <row r="3398" spans="1:7" x14ac:dyDescent="0.2">
      <c r="A3398" s="10">
        <v>42497.275706018518</v>
      </c>
      <c r="B3398" s="5"/>
      <c r="C3398" s="5"/>
      <c r="D3398" s="5"/>
      <c r="E3398" s="5">
        <v>1</v>
      </c>
      <c r="F3398" s="5"/>
      <c r="G3398" s="5">
        <v>1</v>
      </c>
    </row>
    <row r="3399" spans="1:7" x14ac:dyDescent="0.2">
      <c r="A3399" s="10">
        <v>42498.008391203701</v>
      </c>
      <c r="B3399" s="5">
        <v>1</v>
      </c>
      <c r="C3399" s="5"/>
      <c r="D3399" s="5"/>
      <c r="E3399" s="5"/>
      <c r="F3399" s="5"/>
      <c r="G3399" s="5">
        <v>1</v>
      </c>
    </row>
    <row r="3400" spans="1:7" x14ac:dyDescent="0.2">
      <c r="A3400" s="10">
        <v>42498.341122685182</v>
      </c>
      <c r="B3400" s="5"/>
      <c r="C3400" s="5"/>
      <c r="D3400" s="5"/>
      <c r="E3400" s="5">
        <v>1</v>
      </c>
      <c r="F3400" s="5"/>
      <c r="G3400" s="5">
        <v>1</v>
      </c>
    </row>
    <row r="3401" spans="1:7" x14ac:dyDescent="0.2">
      <c r="A3401" s="10">
        <v>42498.899398148147</v>
      </c>
      <c r="B3401" s="5"/>
      <c r="C3401" s="5">
        <v>1</v>
      </c>
      <c r="D3401" s="5"/>
      <c r="E3401" s="5"/>
      <c r="F3401" s="5"/>
      <c r="G3401" s="5">
        <v>1</v>
      </c>
    </row>
    <row r="3402" spans="1:7" x14ac:dyDescent="0.2">
      <c r="A3402" s="10">
        <v>42499.039629629631</v>
      </c>
      <c r="B3402" s="5"/>
      <c r="C3402" s="5"/>
      <c r="D3402" s="5"/>
      <c r="E3402" s="5">
        <v>1</v>
      </c>
      <c r="F3402" s="5"/>
      <c r="G3402" s="5">
        <v>1</v>
      </c>
    </row>
    <row r="3403" spans="1:7" x14ac:dyDescent="0.2">
      <c r="A3403" s="10">
        <v>42499.629849537036</v>
      </c>
      <c r="B3403" s="5"/>
      <c r="C3403" s="5"/>
      <c r="D3403" s="5"/>
      <c r="E3403" s="5">
        <v>1</v>
      </c>
      <c r="F3403" s="5"/>
      <c r="G3403" s="5">
        <v>1</v>
      </c>
    </row>
    <row r="3404" spans="1:7" x14ac:dyDescent="0.2">
      <c r="A3404" s="10">
        <v>42499.73170138889</v>
      </c>
      <c r="B3404" s="5"/>
      <c r="C3404" s="5">
        <v>1</v>
      </c>
      <c r="D3404" s="5"/>
      <c r="E3404" s="5"/>
      <c r="F3404" s="5"/>
      <c r="G3404" s="5">
        <v>1</v>
      </c>
    </row>
    <row r="3405" spans="1:7" x14ac:dyDescent="0.2">
      <c r="A3405" s="10">
        <v>42499.842962962961</v>
      </c>
      <c r="B3405" s="5"/>
      <c r="C3405" s="5"/>
      <c r="D3405" s="5"/>
      <c r="E3405" s="5">
        <v>1</v>
      </c>
      <c r="F3405" s="5"/>
      <c r="G3405" s="5">
        <v>1</v>
      </c>
    </row>
    <row r="3406" spans="1:7" x14ac:dyDescent="0.2">
      <c r="A3406" s="10">
        <v>42499.960810185185</v>
      </c>
      <c r="B3406" s="5"/>
      <c r="C3406" s="5"/>
      <c r="D3406" s="5"/>
      <c r="E3406" s="5">
        <v>1</v>
      </c>
      <c r="F3406" s="5"/>
      <c r="G3406" s="5">
        <v>1</v>
      </c>
    </row>
    <row r="3407" spans="1:7" x14ac:dyDescent="0.2">
      <c r="A3407" s="10">
        <v>42500.041550925926</v>
      </c>
      <c r="B3407" s="5"/>
      <c r="C3407" s="5"/>
      <c r="D3407" s="5"/>
      <c r="E3407" s="5">
        <v>1</v>
      </c>
      <c r="F3407" s="5"/>
      <c r="G3407" s="5">
        <v>1</v>
      </c>
    </row>
    <row r="3408" spans="1:7" x14ac:dyDescent="0.2">
      <c r="A3408" s="10">
        <v>42502.250775462962</v>
      </c>
      <c r="B3408" s="5"/>
      <c r="C3408" s="5"/>
      <c r="D3408" s="5"/>
      <c r="E3408" s="5">
        <v>1</v>
      </c>
      <c r="F3408" s="5"/>
      <c r="G3408" s="5">
        <v>1</v>
      </c>
    </row>
    <row r="3409" spans="1:7" x14ac:dyDescent="0.2">
      <c r="A3409" s="10">
        <v>42502.569120370368</v>
      </c>
      <c r="B3409" s="5"/>
      <c r="C3409" s="5"/>
      <c r="D3409" s="5"/>
      <c r="E3409" s="5">
        <v>1</v>
      </c>
      <c r="F3409" s="5"/>
      <c r="G3409" s="5">
        <v>1</v>
      </c>
    </row>
    <row r="3410" spans="1:7" x14ac:dyDescent="0.2">
      <c r="A3410" s="10">
        <v>42502.807627314818</v>
      </c>
      <c r="B3410" s="5"/>
      <c r="C3410" s="5"/>
      <c r="D3410" s="5"/>
      <c r="E3410" s="5">
        <v>1</v>
      </c>
      <c r="F3410" s="5"/>
      <c r="G3410" s="5">
        <v>1</v>
      </c>
    </row>
    <row r="3411" spans="1:7" x14ac:dyDescent="0.2">
      <c r="A3411" s="10">
        <v>42502.868761574071</v>
      </c>
      <c r="B3411" s="5"/>
      <c r="C3411" s="5"/>
      <c r="D3411" s="5"/>
      <c r="E3411" s="5">
        <v>1</v>
      </c>
      <c r="F3411" s="5"/>
      <c r="G3411" s="5">
        <v>1</v>
      </c>
    </row>
    <row r="3412" spans="1:7" x14ac:dyDescent="0.2">
      <c r="A3412" s="10">
        <v>42502.913761574076</v>
      </c>
      <c r="B3412" s="5"/>
      <c r="C3412" s="5">
        <v>1</v>
      </c>
      <c r="D3412" s="5"/>
      <c r="E3412" s="5"/>
      <c r="F3412" s="5"/>
      <c r="G3412" s="5">
        <v>1</v>
      </c>
    </row>
    <row r="3413" spans="1:7" x14ac:dyDescent="0.2">
      <c r="A3413" s="10">
        <v>42503.353506944448</v>
      </c>
      <c r="B3413" s="5"/>
      <c r="C3413" s="5">
        <v>1</v>
      </c>
      <c r="D3413" s="5"/>
      <c r="E3413" s="5"/>
      <c r="F3413" s="5"/>
      <c r="G3413" s="5">
        <v>1</v>
      </c>
    </row>
    <row r="3414" spans="1:7" x14ac:dyDescent="0.2">
      <c r="A3414" s="10">
        <v>42503.539976851855</v>
      </c>
      <c r="B3414" s="5"/>
      <c r="C3414" s="5"/>
      <c r="D3414" s="5"/>
      <c r="E3414" s="5">
        <v>1</v>
      </c>
      <c r="F3414" s="5"/>
      <c r="G3414" s="5">
        <v>1</v>
      </c>
    </row>
    <row r="3415" spans="1:7" x14ac:dyDescent="0.2">
      <c r="A3415" s="10">
        <v>42503.559467592589</v>
      </c>
      <c r="B3415" s="5"/>
      <c r="C3415" s="5"/>
      <c r="D3415" s="5"/>
      <c r="E3415" s="5">
        <v>1</v>
      </c>
      <c r="F3415" s="5"/>
      <c r="G3415" s="5">
        <v>1</v>
      </c>
    </row>
    <row r="3416" spans="1:7" x14ac:dyDescent="0.2">
      <c r="A3416" s="10">
        <v>42503.66474537037</v>
      </c>
      <c r="B3416" s="5"/>
      <c r="C3416" s="5"/>
      <c r="D3416" s="5"/>
      <c r="E3416" s="5">
        <v>1</v>
      </c>
      <c r="F3416" s="5"/>
      <c r="G3416" s="5">
        <v>1</v>
      </c>
    </row>
    <row r="3417" spans="1:7" x14ac:dyDescent="0.2">
      <c r="A3417" s="10">
        <v>42503.740868055553</v>
      </c>
      <c r="B3417" s="5"/>
      <c r="C3417" s="5"/>
      <c r="D3417" s="5"/>
      <c r="E3417" s="5">
        <v>1</v>
      </c>
      <c r="F3417" s="5"/>
      <c r="G3417" s="5">
        <v>1</v>
      </c>
    </row>
    <row r="3418" spans="1:7" x14ac:dyDescent="0.2">
      <c r="A3418" s="10">
        <v>42504.403877314813</v>
      </c>
      <c r="B3418" s="5"/>
      <c r="C3418" s="5">
        <v>1</v>
      </c>
      <c r="D3418" s="5"/>
      <c r="E3418" s="5"/>
      <c r="F3418" s="5"/>
      <c r="G3418" s="5">
        <v>1</v>
      </c>
    </row>
    <row r="3419" spans="1:7" x14ac:dyDescent="0.2">
      <c r="A3419" s="10">
        <v>42504.801388888889</v>
      </c>
      <c r="B3419" s="5"/>
      <c r="C3419" s="5"/>
      <c r="D3419" s="5"/>
      <c r="E3419" s="5">
        <v>1</v>
      </c>
      <c r="F3419" s="5"/>
      <c r="G3419" s="5">
        <v>1</v>
      </c>
    </row>
    <row r="3420" spans="1:7" x14ac:dyDescent="0.2">
      <c r="A3420" s="10">
        <v>42505.738032407404</v>
      </c>
      <c r="B3420" s="5"/>
      <c r="C3420" s="5"/>
      <c r="D3420" s="5"/>
      <c r="E3420" s="5">
        <v>1</v>
      </c>
      <c r="F3420" s="5"/>
      <c r="G3420" s="5">
        <v>1</v>
      </c>
    </row>
    <row r="3421" spans="1:7" x14ac:dyDescent="0.2">
      <c r="A3421" s="10">
        <v>42505.77447916667</v>
      </c>
      <c r="B3421" s="5"/>
      <c r="C3421" s="5"/>
      <c r="D3421" s="5"/>
      <c r="E3421" s="5">
        <v>1</v>
      </c>
      <c r="F3421" s="5"/>
      <c r="G3421" s="5">
        <v>1</v>
      </c>
    </row>
    <row r="3422" spans="1:7" x14ac:dyDescent="0.2">
      <c r="A3422" s="10">
        <v>42505.936678240738</v>
      </c>
      <c r="B3422" s="5"/>
      <c r="C3422" s="5"/>
      <c r="D3422" s="5"/>
      <c r="E3422" s="5">
        <v>1</v>
      </c>
      <c r="F3422" s="5"/>
      <c r="G3422" s="5">
        <v>1</v>
      </c>
    </row>
    <row r="3423" spans="1:7" x14ac:dyDescent="0.2">
      <c r="A3423" s="10">
        <v>42505.955925925926</v>
      </c>
      <c r="B3423" s="5"/>
      <c r="C3423" s="5"/>
      <c r="D3423" s="5"/>
      <c r="E3423" s="5">
        <v>1</v>
      </c>
      <c r="F3423" s="5"/>
      <c r="G3423" s="5">
        <v>1</v>
      </c>
    </row>
    <row r="3424" spans="1:7" x14ac:dyDescent="0.2">
      <c r="A3424" s="10">
        <v>42506.416990740741</v>
      </c>
      <c r="B3424" s="5"/>
      <c r="C3424" s="5">
        <v>1</v>
      </c>
      <c r="D3424" s="5"/>
      <c r="E3424" s="5"/>
      <c r="F3424" s="5"/>
      <c r="G3424" s="5">
        <v>1</v>
      </c>
    </row>
    <row r="3425" spans="1:7" x14ac:dyDescent="0.2">
      <c r="A3425" s="10">
        <v>42506.709374999999</v>
      </c>
      <c r="B3425" s="5"/>
      <c r="C3425" s="5"/>
      <c r="D3425" s="5"/>
      <c r="E3425" s="5">
        <v>1</v>
      </c>
      <c r="F3425" s="5"/>
      <c r="G3425" s="5">
        <v>1</v>
      </c>
    </row>
    <row r="3426" spans="1:7" x14ac:dyDescent="0.2">
      <c r="A3426" s="10">
        <v>42506.709722222222</v>
      </c>
      <c r="B3426" s="5"/>
      <c r="C3426" s="5">
        <v>1</v>
      </c>
      <c r="D3426" s="5"/>
      <c r="E3426" s="5"/>
      <c r="F3426" s="5"/>
      <c r="G3426" s="5">
        <v>1</v>
      </c>
    </row>
    <row r="3427" spans="1:7" x14ac:dyDescent="0.2">
      <c r="A3427" s="10">
        <v>42506.760405092595</v>
      </c>
      <c r="B3427" s="5"/>
      <c r="C3427" s="5"/>
      <c r="D3427" s="5"/>
      <c r="E3427" s="5">
        <v>1</v>
      </c>
      <c r="F3427" s="5"/>
      <c r="G3427" s="5">
        <v>1</v>
      </c>
    </row>
    <row r="3428" spans="1:7" x14ac:dyDescent="0.2">
      <c r="A3428" s="10">
        <v>42507.264699074076</v>
      </c>
      <c r="B3428" s="5"/>
      <c r="C3428" s="5"/>
      <c r="D3428" s="5"/>
      <c r="E3428" s="5">
        <v>1</v>
      </c>
      <c r="F3428" s="5"/>
      <c r="G3428" s="5">
        <v>1</v>
      </c>
    </row>
    <row r="3429" spans="1:7" x14ac:dyDescent="0.2">
      <c r="A3429" s="10">
        <v>42507.299328703702</v>
      </c>
      <c r="B3429" s="5">
        <v>1</v>
      </c>
      <c r="C3429" s="5"/>
      <c r="D3429" s="5"/>
      <c r="E3429" s="5"/>
      <c r="F3429" s="5"/>
      <c r="G3429" s="5">
        <v>1</v>
      </c>
    </row>
    <row r="3430" spans="1:7" x14ac:dyDescent="0.2">
      <c r="A3430" s="10">
        <v>42507.581412037034</v>
      </c>
      <c r="B3430" s="5"/>
      <c r="C3430" s="5"/>
      <c r="D3430" s="5"/>
      <c r="E3430" s="5">
        <v>1</v>
      </c>
      <c r="F3430" s="5"/>
      <c r="G3430" s="5">
        <v>1</v>
      </c>
    </row>
    <row r="3431" spans="1:7" x14ac:dyDescent="0.2">
      <c r="A3431" s="10">
        <v>42507.71025462963</v>
      </c>
      <c r="B3431" s="5"/>
      <c r="C3431" s="5">
        <v>1</v>
      </c>
      <c r="D3431" s="5"/>
      <c r="E3431" s="5"/>
      <c r="F3431" s="5"/>
      <c r="G3431" s="5">
        <v>1</v>
      </c>
    </row>
    <row r="3432" spans="1:7" x14ac:dyDescent="0.2">
      <c r="A3432" s="10">
        <v>42507.860196759262</v>
      </c>
      <c r="B3432" s="5"/>
      <c r="C3432" s="5"/>
      <c r="D3432" s="5"/>
      <c r="E3432" s="5">
        <v>1</v>
      </c>
      <c r="F3432" s="5"/>
      <c r="G3432" s="5">
        <v>1</v>
      </c>
    </row>
    <row r="3433" spans="1:7" x14ac:dyDescent="0.2">
      <c r="A3433" s="10">
        <v>42508.179965277777</v>
      </c>
      <c r="B3433" s="5"/>
      <c r="C3433" s="5">
        <v>1</v>
      </c>
      <c r="D3433" s="5"/>
      <c r="E3433" s="5"/>
      <c r="F3433" s="5"/>
      <c r="G3433" s="5">
        <v>1</v>
      </c>
    </row>
    <row r="3434" spans="1:7" x14ac:dyDescent="0.2">
      <c r="A3434" s="10">
        <v>42508.541550925926</v>
      </c>
      <c r="B3434" s="5"/>
      <c r="C3434" s="5"/>
      <c r="D3434" s="5"/>
      <c r="E3434" s="5">
        <v>1</v>
      </c>
      <c r="F3434" s="5"/>
      <c r="G3434" s="5">
        <v>1</v>
      </c>
    </row>
    <row r="3435" spans="1:7" x14ac:dyDescent="0.2">
      <c r="A3435" s="10">
        <v>42508.677187499998</v>
      </c>
      <c r="B3435" s="5"/>
      <c r="C3435" s="5"/>
      <c r="D3435" s="5"/>
      <c r="E3435" s="5">
        <v>1</v>
      </c>
      <c r="F3435" s="5"/>
      <c r="G3435" s="5">
        <v>1</v>
      </c>
    </row>
    <row r="3436" spans="1:7" x14ac:dyDescent="0.2">
      <c r="A3436" s="10">
        <v>42509.374537037038</v>
      </c>
      <c r="B3436" s="5"/>
      <c r="C3436" s="5">
        <v>1</v>
      </c>
      <c r="D3436" s="5"/>
      <c r="E3436" s="5"/>
      <c r="F3436" s="5"/>
      <c r="G3436" s="5">
        <v>1</v>
      </c>
    </row>
    <row r="3437" spans="1:7" x14ac:dyDescent="0.2">
      <c r="A3437" s="10">
        <v>42509.724328703705</v>
      </c>
      <c r="B3437" s="5"/>
      <c r="C3437" s="5">
        <v>1</v>
      </c>
      <c r="D3437" s="5"/>
      <c r="E3437" s="5"/>
      <c r="F3437" s="5"/>
      <c r="G3437" s="5">
        <v>1</v>
      </c>
    </row>
    <row r="3438" spans="1:7" x14ac:dyDescent="0.2">
      <c r="A3438" s="10">
        <v>42509.814108796294</v>
      </c>
      <c r="B3438" s="5"/>
      <c r="C3438" s="5">
        <v>1</v>
      </c>
      <c r="D3438" s="5"/>
      <c r="E3438" s="5"/>
      <c r="F3438" s="5"/>
      <c r="G3438" s="5">
        <v>1</v>
      </c>
    </row>
    <row r="3439" spans="1:7" x14ac:dyDescent="0.2">
      <c r="A3439" s="10">
        <v>42510.341631944444</v>
      </c>
      <c r="B3439" s="5"/>
      <c r="C3439" s="5">
        <v>1</v>
      </c>
      <c r="D3439" s="5"/>
      <c r="E3439" s="5"/>
      <c r="F3439" s="5"/>
      <c r="G3439" s="5">
        <v>1</v>
      </c>
    </row>
    <row r="3440" spans="1:7" x14ac:dyDescent="0.2">
      <c r="A3440" s="10">
        <v>42510.604699074072</v>
      </c>
      <c r="B3440" s="5">
        <v>1</v>
      </c>
      <c r="C3440" s="5"/>
      <c r="D3440" s="5"/>
      <c r="E3440" s="5"/>
      <c r="F3440" s="5"/>
      <c r="G3440" s="5">
        <v>1</v>
      </c>
    </row>
    <row r="3441" spans="1:7" x14ac:dyDescent="0.2">
      <c r="A3441" s="10">
        <v>42510.798854166664</v>
      </c>
      <c r="B3441" s="5"/>
      <c r="C3441" s="5"/>
      <c r="D3441" s="5"/>
      <c r="E3441" s="5">
        <v>1</v>
      </c>
      <c r="F3441" s="5"/>
      <c r="G3441" s="5">
        <v>1</v>
      </c>
    </row>
    <row r="3442" spans="1:7" x14ac:dyDescent="0.2">
      <c r="A3442" s="10">
        <v>42510.938900462963</v>
      </c>
      <c r="B3442" s="5"/>
      <c r="C3442" s="5">
        <v>1</v>
      </c>
      <c r="D3442" s="5"/>
      <c r="E3442" s="5"/>
      <c r="F3442" s="5"/>
      <c r="G3442" s="5">
        <v>1</v>
      </c>
    </row>
    <row r="3443" spans="1:7" x14ac:dyDescent="0.2">
      <c r="A3443" s="10">
        <v>42511.36204861111</v>
      </c>
      <c r="B3443" s="5"/>
      <c r="C3443" s="5"/>
      <c r="D3443" s="5"/>
      <c r="E3443" s="5">
        <v>1</v>
      </c>
      <c r="F3443" s="5"/>
      <c r="G3443" s="5">
        <v>1</v>
      </c>
    </row>
    <row r="3444" spans="1:7" x14ac:dyDescent="0.2">
      <c r="A3444" s="10">
        <v>42511.698101851849</v>
      </c>
      <c r="B3444" s="5"/>
      <c r="C3444" s="5">
        <v>1</v>
      </c>
      <c r="D3444" s="5"/>
      <c r="E3444" s="5"/>
      <c r="F3444" s="5"/>
      <c r="G3444" s="5">
        <v>1</v>
      </c>
    </row>
    <row r="3445" spans="1:7" x14ac:dyDescent="0.2">
      <c r="A3445" s="10">
        <v>42511.741944444446</v>
      </c>
      <c r="B3445" s="5"/>
      <c r="C3445" s="5"/>
      <c r="D3445" s="5"/>
      <c r="E3445" s="5">
        <v>1</v>
      </c>
      <c r="F3445" s="5"/>
      <c r="G3445" s="5">
        <v>1</v>
      </c>
    </row>
    <row r="3446" spans="1:7" x14ac:dyDescent="0.2">
      <c r="A3446" s="10">
        <v>42512.58321759259</v>
      </c>
      <c r="B3446" s="5"/>
      <c r="C3446" s="5"/>
      <c r="D3446" s="5"/>
      <c r="E3446" s="5">
        <v>1</v>
      </c>
      <c r="F3446" s="5"/>
      <c r="G3446" s="5">
        <v>1</v>
      </c>
    </row>
    <row r="3447" spans="1:7" x14ac:dyDescent="0.2">
      <c r="A3447" s="10">
        <v>42512.626747685186</v>
      </c>
      <c r="B3447" s="5"/>
      <c r="C3447" s="5">
        <v>1</v>
      </c>
      <c r="D3447" s="5"/>
      <c r="E3447" s="5"/>
      <c r="F3447" s="5"/>
      <c r="G3447" s="5">
        <v>1</v>
      </c>
    </row>
    <row r="3448" spans="1:7" x14ac:dyDescent="0.2">
      <c r="A3448" s="10">
        <v>42512.698217592595</v>
      </c>
      <c r="B3448" s="5"/>
      <c r="C3448" s="5"/>
      <c r="D3448" s="5"/>
      <c r="E3448" s="5">
        <v>1</v>
      </c>
      <c r="F3448" s="5"/>
      <c r="G3448" s="5">
        <v>1</v>
      </c>
    </row>
    <row r="3449" spans="1:7" x14ac:dyDescent="0.2">
      <c r="A3449" s="10">
        <v>42513.045798611114</v>
      </c>
      <c r="B3449" s="5"/>
      <c r="C3449" s="5"/>
      <c r="D3449" s="5"/>
      <c r="E3449" s="5">
        <v>1</v>
      </c>
      <c r="F3449" s="5"/>
      <c r="G3449" s="5">
        <v>1</v>
      </c>
    </row>
    <row r="3450" spans="1:7" x14ac:dyDescent="0.2">
      <c r="A3450" s="10">
        <v>42513.11078703704</v>
      </c>
      <c r="B3450" s="5"/>
      <c r="C3450" s="5"/>
      <c r="D3450" s="5"/>
      <c r="E3450" s="5">
        <v>1</v>
      </c>
      <c r="F3450" s="5"/>
      <c r="G3450" s="5">
        <v>1</v>
      </c>
    </row>
    <row r="3451" spans="1:7" x14ac:dyDescent="0.2">
      <c r="A3451" s="10">
        <v>42513.976319444446</v>
      </c>
      <c r="B3451" s="5"/>
      <c r="C3451" s="5">
        <v>1</v>
      </c>
      <c r="D3451" s="5"/>
      <c r="E3451" s="5"/>
      <c r="F3451" s="5"/>
      <c r="G3451" s="5">
        <v>1</v>
      </c>
    </row>
    <row r="3452" spans="1:7" x14ac:dyDescent="0.2">
      <c r="A3452" s="10">
        <v>42514.434548611112</v>
      </c>
      <c r="B3452" s="5">
        <v>1</v>
      </c>
      <c r="C3452" s="5"/>
      <c r="D3452" s="5"/>
      <c r="E3452" s="5"/>
      <c r="F3452" s="5"/>
      <c r="G3452" s="5">
        <v>1</v>
      </c>
    </row>
    <row r="3453" spans="1:7" x14ac:dyDescent="0.2">
      <c r="A3453" s="10">
        <v>42514.666956018518</v>
      </c>
      <c r="B3453" s="5"/>
      <c r="C3453" s="5"/>
      <c r="D3453" s="5"/>
      <c r="E3453" s="5">
        <v>1</v>
      </c>
      <c r="F3453" s="5"/>
      <c r="G3453" s="5">
        <v>1</v>
      </c>
    </row>
    <row r="3454" spans="1:7" x14ac:dyDescent="0.2">
      <c r="A3454" s="10">
        <v>42514.671099537038</v>
      </c>
      <c r="B3454" s="5"/>
      <c r="C3454" s="5">
        <v>1</v>
      </c>
      <c r="D3454" s="5"/>
      <c r="E3454" s="5"/>
      <c r="F3454" s="5"/>
      <c r="G3454" s="5">
        <v>1</v>
      </c>
    </row>
    <row r="3455" spans="1:7" x14ac:dyDescent="0.2">
      <c r="A3455" s="10">
        <v>42515.061805555553</v>
      </c>
      <c r="B3455" s="5">
        <v>1</v>
      </c>
      <c r="C3455" s="5"/>
      <c r="D3455" s="5"/>
      <c r="E3455" s="5"/>
      <c r="F3455" s="5"/>
      <c r="G3455" s="5">
        <v>1</v>
      </c>
    </row>
    <row r="3456" spans="1:7" x14ac:dyDescent="0.2">
      <c r="A3456" s="10">
        <v>42515.078217592592</v>
      </c>
      <c r="B3456" s="5"/>
      <c r="C3456" s="5">
        <v>1</v>
      </c>
      <c r="D3456" s="5"/>
      <c r="E3456" s="5"/>
      <c r="F3456" s="5"/>
      <c r="G3456" s="5">
        <v>1</v>
      </c>
    </row>
    <row r="3457" spans="1:7" x14ac:dyDescent="0.2">
      <c r="A3457" s="10">
        <v>42515.439421296294</v>
      </c>
      <c r="B3457" s="5"/>
      <c r="C3457" s="5">
        <v>1</v>
      </c>
      <c r="D3457" s="5"/>
      <c r="E3457" s="5"/>
      <c r="F3457" s="5"/>
      <c r="G3457" s="5">
        <v>1</v>
      </c>
    </row>
    <row r="3458" spans="1:7" x14ac:dyDescent="0.2">
      <c r="A3458" s="10">
        <v>42515.71775462963</v>
      </c>
      <c r="B3458" s="5"/>
      <c r="C3458" s="5"/>
      <c r="D3458" s="5"/>
      <c r="E3458" s="5">
        <v>1</v>
      </c>
      <c r="F3458" s="5"/>
      <c r="G3458" s="5">
        <v>1</v>
      </c>
    </row>
    <row r="3459" spans="1:7" x14ac:dyDescent="0.2">
      <c r="A3459" s="10">
        <v>42515.727650462963</v>
      </c>
      <c r="B3459" s="5">
        <v>1</v>
      </c>
      <c r="C3459" s="5"/>
      <c r="D3459" s="5"/>
      <c r="E3459" s="5"/>
      <c r="F3459" s="5"/>
      <c r="G3459" s="5">
        <v>1</v>
      </c>
    </row>
    <row r="3460" spans="1:7" x14ac:dyDescent="0.2">
      <c r="A3460" s="10">
        <v>42515.866446759261</v>
      </c>
      <c r="B3460" s="5"/>
      <c r="C3460" s="5"/>
      <c r="D3460" s="5"/>
      <c r="E3460" s="5">
        <v>1</v>
      </c>
      <c r="F3460" s="5"/>
      <c r="G3460" s="5">
        <v>1</v>
      </c>
    </row>
    <row r="3461" spans="1:7" x14ac:dyDescent="0.2">
      <c r="A3461" s="10">
        <v>42516.047071759262</v>
      </c>
      <c r="B3461" s="5"/>
      <c r="C3461" s="5"/>
      <c r="D3461" s="5"/>
      <c r="E3461" s="5">
        <v>1</v>
      </c>
      <c r="F3461" s="5"/>
      <c r="G3461" s="5">
        <v>1</v>
      </c>
    </row>
    <row r="3462" spans="1:7" x14ac:dyDescent="0.2">
      <c r="A3462" s="10">
        <v>42517.003368055557</v>
      </c>
      <c r="B3462" s="5"/>
      <c r="C3462" s="5"/>
      <c r="D3462" s="5"/>
      <c r="E3462" s="5">
        <v>1</v>
      </c>
      <c r="F3462" s="5"/>
      <c r="G3462" s="5">
        <v>1</v>
      </c>
    </row>
    <row r="3463" spans="1:7" x14ac:dyDescent="0.2">
      <c r="A3463" s="10">
        <v>42519.6565162037</v>
      </c>
      <c r="B3463" s="5"/>
      <c r="C3463" s="5"/>
      <c r="D3463" s="5"/>
      <c r="E3463" s="5">
        <v>1</v>
      </c>
      <c r="F3463" s="5"/>
      <c r="G3463" s="5">
        <v>1</v>
      </c>
    </row>
    <row r="3464" spans="1:7" x14ac:dyDescent="0.2">
      <c r="A3464" s="10">
        <v>42520.235486111109</v>
      </c>
      <c r="B3464" s="5">
        <v>1</v>
      </c>
      <c r="C3464" s="5"/>
      <c r="D3464" s="5"/>
      <c r="E3464" s="5"/>
      <c r="F3464" s="5"/>
      <c r="G3464" s="5">
        <v>1</v>
      </c>
    </row>
    <row r="3465" spans="1:7" x14ac:dyDescent="0.2">
      <c r="A3465" s="10">
        <v>42520.847384259258</v>
      </c>
      <c r="B3465" s="5"/>
      <c r="C3465" s="5">
        <v>1</v>
      </c>
      <c r="D3465" s="5"/>
      <c r="E3465" s="5"/>
      <c r="F3465" s="5"/>
      <c r="G3465" s="5">
        <v>1</v>
      </c>
    </row>
    <row r="3466" spans="1:7" x14ac:dyDescent="0.2">
      <c r="A3466" s="10">
        <v>42521.010370370372</v>
      </c>
      <c r="B3466" s="5"/>
      <c r="C3466" s="5"/>
      <c r="D3466" s="5"/>
      <c r="E3466" s="5">
        <v>1</v>
      </c>
      <c r="F3466" s="5"/>
      <c r="G3466" s="5">
        <v>1</v>
      </c>
    </row>
    <row r="3467" spans="1:7" x14ac:dyDescent="0.2">
      <c r="A3467" s="10">
        <v>42521.291504629633</v>
      </c>
      <c r="B3467" s="5"/>
      <c r="C3467" s="5"/>
      <c r="D3467" s="5"/>
      <c r="E3467" s="5">
        <v>1</v>
      </c>
      <c r="F3467" s="5"/>
      <c r="G3467" s="5">
        <v>1</v>
      </c>
    </row>
    <row r="3468" spans="1:7" x14ac:dyDescent="0.2">
      <c r="A3468" s="10">
        <v>42521.654328703706</v>
      </c>
      <c r="B3468" s="5"/>
      <c r="C3468" s="5"/>
      <c r="D3468" s="5"/>
      <c r="E3468" s="5">
        <v>1</v>
      </c>
      <c r="F3468" s="5"/>
      <c r="G3468" s="5">
        <v>1</v>
      </c>
    </row>
    <row r="3469" spans="1:7" x14ac:dyDescent="0.2">
      <c r="A3469" s="10">
        <v>42522.276724537034</v>
      </c>
      <c r="B3469" s="5">
        <v>1</v>
      </c>
      <c r="C3469" s="5"/>
      <c r="D3469" s="5"/>
      <c r="E3469" s="5"/>
      <c r="F3469" s="5"/>
      <c r="G3469" s="5">
        <v>1</v>
      </c>
    </row>
    <row r="3470" spans="1:7" x14ac:dyDescent="0.2">
      <c r="A3470" s="10">
        <v>42522.347812499997</v>
      </c>
      <c r="B3470" s="5"/>
      <c r="C3470" s="5"/>
      <c r="D3470" s="5"/>
      <c r="E3470" s="5">
        <v>1</v>
      </c>
      <c r="F3470" s="5"/>
      <c r="G3470" s="5">
        <v>1</v>
      </c>
    </row>
    <row r="3471" spans="1:7" x14ac:dyDescent="0.2">
      <c r="A3471" s="10">
        <v>42522.789803240739</v>
      </c>
      <c r="B3471" s="5"/>
      <c r="C3471" s="5"/>
      <c r="D3471" s="5"/>
      <c r="E3471" s="5">
        <v>1</v>
      </c>
      <c r="F3471" s="5"/>
      <c r="G3471" s="5">
        <v>1</v>
      </c>
    </row>
    <row r="3472" spans="1:7" x14ac:dyDescent="0.2">
      <c r="A3472" s="10">
        <v>42522.880243055559</v>
      </c>
      <c r="B3472" s="5"/>
      <c r="C3472" s="5"/>
      <c r="D3472" s="5"/>
      <c r="E3472" s="5">
        <v>1</v>
      </c>
      <c r="F3472" s="5"/>
      <c r="G3472" s="5">
        <v>1</v>
      </c>
    </row>
    <row r="3473" spans="1:7" x14ac:dyDescent="0.2">
      <c r="A3473" s="10">
        <v>42523.025231481479</v>
      </c>
      <c r="B3473" s="5"/>
      <c r="C3473" s="5">
        <v>1</v>
      </c>
      <c r="D3473" s="5"/>
      <c r="E3473" s="5"/>
      <c r="F3473" s="5"/>
      <c r="G3473" s="5">
        <v>1</v>
      </c>
    </row>
    <row r="3474" spans="1:7" x14ac:dyDescent="0.2">
      <c r="A3474" s="10">
        <v>42523.248715277776</v>
      </c>
      <c r="B3474" s="5"/>
      <c r="C3474" s="5"/>
      <c r="D3474" s="5"/>
      <c r="E3474" s="5">
        <v>1</v>
      </c>
      <c r="F3474" s="5"/>
      <c r="G3474" s="5">
        <v>1</v>
      </c>
    </row>
    <row r="3475" spans="1:7" x14ac:dyDescent="0.2">
      <c r="A3475" s="10">
        <v>42523.333310185182</v>
      </c>
      <c r="B3475" s="5"/>
      <c r="C3475" s="5"/>
      <c r="D3475" s="5"/>
      <c r="E3475" s="5">
        <v>1</v>
      </c>
      <c r="F3475" s="5"/>
      <c r="G3475" s="5">
        <v>1</v>
      </c>
    </row>
    <row r="3476" spans="1:7" x14ac:dyDescent="0.2">
      <c r="A3476" s="10">
        <v>42523.739212962966</v>
      </c>
      <c r="B3476" s="5"/>
      <c r="C3476" s="5">
        <v>1</v>
      </c>
      <c r="D3476" s="5"/>
      <c r="E3476" s="5"/>
      <c r="F3476" s="5"/>
      <c r="G3476" s="5">
        <v>1</v>
      </c>
    </row>
    <row r="3477" spans="1:7" x14ac:dyDescent="0.2">
      <c r="A3477" s="10">
        <v>42524.105462962965</v>
      </c>
      <c r="B3477" s="5"/>
      <c r="C3477" s="5"/>
      <c r="D3477" s="5"/>
      <c r="E3477" s="5">
        <v>1</v>
      </c>
      <c r="F3477" s="5"/>
      <c r="G3477" s="5">
        <v>1</v>
      </c>
    </row>
    <row r="3478" spans="1:7" x14ac:dyDescent="0.2">
      <c r="A3478" s="10">
        <v>42524.318703703706</v>
      </c>
      <c r="B3478" s="5"/>
      <c r="C3478" s="5">
        <v>1</v>
      </c>
      <c r="D3478" s="5"/>
      <c r="E3478" s="5"/>
      <c r="F3478" s="5"/>
      <c r="G3478" s="5">
        <v>1</v>
      </c>
    </row>
    <row r="3479" spans="1:7" x14ac:dyDescent="0.2">
      <c r="A3479" s="10">
        <v>42524.36650462963</v>
      </c>
      <c r="B3479" s="5"/>
      <c r="C3479" s="5">
        <v>1</v>
      </c>
      <c r="D3479" s="5"/>
      <c r="E3479" s="5"/>
      <c r="F3479" s="5"/>
      <c r="G3479" s="5">
        <v>1</v>
      </c>
    </row>
    <row r="3480" spans="1:7" x14ac:dyDescent="0.2">
      <c r="A3480" s="10">
        <v>42524.53800925926</v>
      </c>
      <c r="B3480" s="5"/>
      <c r="C3480" s="5"/>
      <c r="D3480" s="5"/>
      <c r="E3480" s="5">
        <v>1</v>
      </c>
      <c r="F3480" s="5"/>
      <c r="G3480" s="5">
        <v>1</v>
      </c>
    </row>
    <row r="3481" spans="1:7" x14ac:dyDescent="0.2">
      <c r="A3481" s="10">
        <v>42524.667662037034</v>
      </c>
      <c r="B3481" s="5"/>
      <c r="C3481" s="5">
        <v>1</v>
      </c>
      <c r="D3481" s="5"/>
      <c r="E3481" s="5"/>
      <c r="F3481" s="5"/>
      <c r="G3481" s="5">
        <v>1</v>
      </c>
    </row>
    <row r="3482" spans="1:7" x14ac:dyDescent="0.2">
      <c r="A3482" s="10">
        <v>42524.782638888886</v>
      </c>
      <c r="B3482" s="5"/>
      <c r="C3482" s="5"/>
      <c r="D3482" s="5"/>
      <c r="E3482" s="5">
        <v>1</v>
      </c>
      <c r="F3482" s="5"/>
      <c r="G3482" s="5">
        <v>1</v>
      </c>
    </row>
    <row r="3483" spans="1:7" x14ac:dyDescent="0.2">
      <c r="A3483" s="10">
        <v>42525.153055555558</v>
      </c>
      <c r="B3483" s="5"/>
      <c r="C3483" s="5">
        <v>1</v>
      </c>
      <c r="D3483" s="5"/>
      <c r="E3483" s="5"/>
      <c r="F3483" s="5"/>
      <c r="G3483" s="5">
        <v>1</v>
      </c>
    </row>
    <row r="3484" spans="1:7" x14ac:dyDescent="0.2">
      <c r="A3484" s="10">
        <v>42525.656944444447</v>
      </c>
      <c r="B3484" s="5"/>
      <c r="C3484" s="5">
        <v>1</v>
      </c>
      <c r="D3484" s="5"/>
      <c r="E3484" s="5"/>
      <c r="F3484" s="5"/>
      <c r="G3484" s="5">
        <v>1</v>
      </c>
    </row>
    <row r="3485" spans="1:7" x14ac:dyDescent="0.2">
      <c r="A3485" s="10">
        <v>42526.871331018519</v>
      </c>
      <c r="B3485" s="5"/>
      <c r="C3485" s="5">
        <v>1</v>
      </c>
      <c r="D3485" s="5"/>
      <c r="E3485" s="5"/>
      <c r="F3485" s="5"/>
      <c r="G3485" s="5">
        <v>1</v>
      </c>
    </row>
    <row r="3486" spans="1:7" x14ac:dyDescent="0.2">
      <c r="A3486" s="10">
        <v>42526.874236111114</v>
      </c>
      <c r="B3486" s="5"/>
      <c r="C3486" s="5"/>
      <c r="D3486" s="5"/>
      <c r="E3486" s="5">
        <v>1</v>
      </c>
      <c r="F3486" s="5"/>
      <c r="G3486" s="5">
        <v>1</v>
      </c>
    </row>
    <row r="3487" spans="1:7" x14ac:dyDescent="0.2">
      <c r="A3487" s="10">
        <v>42527.007326388892</v>
      </c>
      <c r="B3487" s="5"/>
      <c r="C3487" s="5">
        <v>1</v>
      </c>
      <c r="D3487" s="5"/>
      <c r="E3487" s="5"/>
      <c r="F3487" s="5"/>
      <c r="G3487" s="5">
        <v>1</v>
      </c>
    </row>
    <row r="3488" spans="1:7" x14ac:dyDescent="0.2">
      <c r="A3488" s="10">
        <v>42527.00953703704</v>
      </c>
      <c r="B3488" s="5"/>
      <c r="C3488" s="5">
        <v>1</v>
      </c>
      <c r="D3488" s="5"/>
      <c r="E3488" s="5"/>
      <c r="F3488" s="5"/>
      <c r="G3488" s="5">
        <v>1</v>
      </c>
    </row>
    <row r="3489" spans="1:7" x14ac:dyDescent="0.2">
      <c r="A3489" s="10">
        <v>42527.625671296293</v>
      </c>
      <c r="B3489" s="5"/>
      <c r="C3489" s="5">
        <v>1</v>
      </c>
      <c r="D3489" s="5"/>
      <c r="E3489" s="5"/>
      <c r="F3489" s="5"/>
      <c r="G3489" s="5">
        <v>1</v>
      </c>
    </row>
    <row r="3490" spans="1:7" x14ac:dyDescent="0.2">
      <c r="A3490" s="10">
        <v>42527.650995370372</v>
      </c>
      <c r="B3490" s="5"/>
      <c r="C3490" s="5">
        <v>1</v>
      </c>
      <c r="D3490" s="5"/>
      <c r="E3490" s="5"/>
      <c r="F3490" s="5"/>
      <c r="G3490" s="5">
        <v>1</v>
      </c>
    </row>
    <row r="3491" spans="1:7" x14ac:dyDescent="0.2">
      <c r="A3491" s="10">
        <v>42528.542627314811</v>
      </c>
      <c r="B3491" s="5"/>
      <c r="C3491" s="5">
        <v>1</v>
      </c>
      <c r="D3491" s="5"/>
      <c r="E3491" s="5"/>
      <c r="F3491" s="5"/>
      <c r="G3491" s="5">
        <v>1</v>
      </c>
    </row>
    <row r="3492" spans="1:7" x14ac:dyDescent="0.2">
      <c r="A3492" s="10">
        <v>42528.626620370371</v>
      </c>
      <c r="B3492" s="5">
        <v>1</v>
      </c>
      <c r="C3492" s="5"/>
      <c r="D3492" s="5"/>
      <c r="E3492" s="5"/>
      <c r="F3492" s="5"/>
      <c r="G3492" s="5">
        <v>1</v>
      </c>
    </row>
    <row r="3493" spans="1:7" x14ac:dyDescent="0.2">
      <c r="A3493" s="10">
        <v>42528.899398148147</v>
      </c>
      <c r="B3493" s="5"/>
      <c r="C3493" s="5">
        <v>1</v>
      </c>
      <c r="D3493" s="5"/>
      <c r="E3493" s="5"/>
      <c r="F3493" s="5"/>
      <c r="G3493" s="5">
        <v>1</v>
      </c>
    </row>
    <row r="3494" spans="1:7" x14ac:dyDescent="0.2">
      <c r="A3494" s="10">
        <v>42528.987696759257</v>
      </c>
      <c r="B3494" s="5">
        <v>1</v>
      </c>
      <c r="C3494" s="5"/>
      <c r="D3494" s="5"/>
      <c r="E3494" s="5"/>
      <c r="F3494" s="5"/>
      <c r="G3494" s="5">
        <v>1</v>
      </c>
    </row>
    <row r="3495" spans="1:7" x14ac:dyDescent="0.2">
      <c r="A3495" s="10">
        <v>42529.022013888891</v>
      </c>
      <c r="B3495" s="5"/>
      <c r="C3495" s="5"/>
      <c r="D3495" s="5"/>
      <c r="E3495" s="5">
        <v>1</v>
      </c>
      <c r="F3495" s="5"/>
      <c r="G3495" s="5">
        <v>1</v>
      </c>
    </row>
    <row r="3496" spans="1:7" x14ac:dyDescent="0.2">
      <c r="A3496" s="10">
        <v>42529.632754629631</v>
      </c>
      <c r="B3496" s="5"/>
      <c r="C3496" s="5">
        <v>1</v>
      </c>
      <c r="D3496" s="5"/>
      <c r="E3496" s="5"/>
      <c r="F3496" s="5"/>
      <c r="G3496" s="5">
        <v>1</v>
      </c>
    </row>
    <row r="3497" spans="1:7" x14ac:dyDescent="0.2">
      <c r="A3497" s="10">
        <v>42529.730717592596</v>
      </c>
      <c r="B3497" s="5"/>
      <c r="C3497" s="5">
        <v>1</v>
      </c>
      <c r="D3497" s="5"/>
      <c r="E3497" s="5"/>
      <c r="F3497" s="5"/>
      <c r="G3497" s="5">
        <v>1</v>
      </c>
    </row>
    <row r="3498" spans="1:7" x14ac:dyDescent="0.2">
      <c r="A3498" s="10">
        <v>42529.969131944446</v>
      </c>
      <c r="B3498" s="5"/>
      <c r="C3498" s="5">
        <v>1</v>
      </c>
      <c r="D3498" s="5"/>
      <c r="E3498" s="5"/>
      <c r="F3498" s="5"/>
      <c r="G3498" s="5">
        <v>1</v>
      </c>
    </row>
    <row r="3499" spans="1:7" x14ac:dyDescent="0.2">
      <c r="A3499" s="10">
        <v>42529.979108796295</v>
      </c>
      <c r="B3499" s="5"/>
      <c r="C3499" s="5"/>
      <c r="D3499" s="5"/>
      <c r="E3499" s="5">
        <v>1</v>
      </c>
      <c r="F3499" s="5"/>
      <c r="G3499" s="5">
        <v>1</v>
      </c>
    </row>
    <row r="3500" spans="1:7" x14ac:dyDescent="0.2">
      <c r="A3500" s="10">
        <v>42530.993032407408</v>
      </c>
      <c r="B3500" s="5">
        <v>1</v>
      </c>
      <c r="C3500" s="5"/>
      <c r="D3500" s="5"/>
      <c r="E3500" s="5"/>
      <c r="F3500" s="5"/>
      <c r="G3500" s="5">
        <v>1</v>
      </c>
    </row>
    <row r="3501" spans="1:7" x14ac:dyDescent="0.2">
      <c r="A3501" s="10">
        <v>42531.195277777777</v>
      </c>
      <c r="B3501" s="5"/>
      <c r="C3501" s="5">
        <v>1</v>
      </c>
      <c r="D3501" s="5"/>
      <c r="E3501" s="5"/>
      <c r="F3501" s="5"/>
      <c r="G3501" s="5">
        <v>1</v>
      </c>
    </row>
    <row r="3502" spans="1:7" x14ac:dyDescent="0.2">
      <c r="A3502" s="10">
        <v>42531.228437500002</v>
      </c>
      <c r="B3502" s="5"/>
      <c r="C3502" s="5">
        <v>1</v>
      </c>
      <c r="D3502" s="5"/>
      <c r="E3502" s="5"/>
      <c r="F3502" s="5"/>
      <c r="G3502" s="5">
        <v>1</v>
      </c>
    </row>
    <row r="3503" spans="1:7" x14ac:dyDescent="0.2">
      <c r="A3503" s="10">
        <v>42531.980694444443</v>
      </c>
      <c r="B3503" s="5"/>
      <c r="C3503" s="5"/>
      <c r="D3503" s="5"/>
      <c r="E3503" s="5">
        <v>1</v>
      </c>
      <c r="F3503" s="5"/>
      <c r="G3503" s="5">
        <v>1</v>
      </c>
    </row>
    <row r="3504" spans="1:7" x14ac:dyDescent="0.2">
      <c r="A3504" s="10">
        <v>42532.052523148152</v>
      </c>
      <c r="B3504" s="5"/>
      <c r="C3504" s="5"/>
      <c r="D3504" s="5"/>
      <c r="E3504" s="5">
        <v>1</v>
      </c>
      <c r="F3504" s="5"/>
      <c r="G3504" s="5">
        <v>1</v>
      </c>
    </row>
    <row r="3505" spans="1:7" x14ac:dyDescent="0.2">
      <c r="A3505" s="10">
        <v>42532.774745370371</v>
      </c>
      <c r="B3505" s="5">
        <v>1</v>
      </c>
      <c r="C3505" s="5"/>
      <c r="D3505" s="5"/>
      <c r="E3505" s="5"/>
      <c r="F3505" s="5"/>
      <c r="G3505" s="5">
        <v>1</v>
      </c>
    </row>
    <row r="3506" spans="1:7" x14ac:dyDescent="0.2">
      <c r="A3506" s="10">
        <v>42534.180717592593</v>
      </c>
      <c r="B3506" s="5"/>
      <c r="C3506" s="5">
        <v>1</v>
      </c>
      <c r="D3506" s="5"/>
      <c r="E3506" s="5"/>
      <c r="F3506" s="5"/>
      <c r="G3506" s="5">
        <v>1</v>
      </c>
    </row>
    <row r="3507" spans="1:7" x14ac:dyDescent="0.2">
      <c r="A3507" s="10">
        <v>42534.284710648149</v>
      </c>
      <c r="B3507" s="5"/>
      <c r="C3507" s="5">
        <v>1</v>
      </c>
      <c r="D3507" s="5"/>
      <c r="E3507" s="5"/>
      <c r="F3507" s="5"/>
      <c r="G3507" s="5">
        <v>1</v>
      </c>
    </row>
    <row r="3508" spans="1:7" x14ac:dyDescent="0.2">
      <c r="A3508" s="10">
        <v>42534.631481481483</v>
      </c>
      <c r="B3508" s="5"/>
      <c r="C3508" s="5">
        <v>1</v>
      </c>
      <c r="D3508" s="5"/>
      <c r="E3508" s="5"/>
      <c r="F3508" s="5"/>
      <c r="G3508" s="5">
        <v>1</v>
      </c>
    </row>
    <row r="3509" spans="1:7" x14ac:dyDescent="0.2">
      <c r="A3509" s="10">
        <v>42534.649571759262</v>
      </c>
      <c r="B3509" s="5"/>
      <c r="C3509" s="5">
        <v>1</v>
      </c>
      <c r="D3509" s="5"/>
      <c r="E3509" s="5"/>
      <c r="F3509" s="5"/>
      <c r="G3509" s="5">
        <v>1</v>
      </c>
    </row>
    <row r="3510" spans="1:7" x14ac:dyDescent="0.2">
      <c r="A3510" s="10">
        <v>42534.866875</v>
      </c>
      <c r="B3510" s="5"/>
      <c r="C3510" s="5">
        <v>1</v>
      </c>
      <c r="D3510" s="5"/>
      <c r="E3510" s="5"/>
      <c r="F3510" s="5"/>
      <c r="G3510" s="5">
        <v>1</v>
      </c>
    </row>
    <row r="3511" spans="1:7" x14ac:dyDescent="0.2">
      <c r="A3511" s="10">
        <v>42534.895624999997</v>
      </c>
      <c r="B3511" s="5"/>
      <c r="C3511" s="5"/>
      <c r="D3511" s="5"/>
      <c r="E3511" s="5">
        <v>1</v>
      </c>
      <c r="F3511" s="5"/>
      <c r="G3511" s="5">
        <v>1</v>
      </c>
    </row>
    <row r="3512" spans="1:7" x14ac:dyDescent="0.2">
      <c r="A3512" s="10">
        <v>42534.933321759258</v>
      </c>
      <c r="B3512" s="5"/>
      <c r="C3512" s="5">
        <v>1</v>
      </c>
      <c r="D3512" s="5"/>
      <c r="E3512" s="5"/>
      <c r="F3512" s="5"/>
      <c r="G3512" s="5">
        <v>1</v>
      </c>
    </row>
    <row r="3513" spans="1:7" x14ac:dyDescent="0.2">
      <c r="A3513" s="10">
        <v>42535.049849537034</v>
      </c>
      <c r="B3513" s="5"/>
      <c r="C3513" s="5"/>
      <c r="D3513" s="5"/>
      <c r="E3513" s="5">
        <v>1</v>
      </c>
      <c r="F3513" s="5"/>
      <c r="G3513" s="5">
        <v>1</v>
      </c>
    </row>
    <row r="3514" spans="1:7" x14ac:dyDescent="0.2">
      <c r="A3514" s="10">
        <v>42535.327476851853</v>
      </c>
      <c r="B3514" s="5"/>
      <c r="C3514" s="5">
        <v>1</v>
      </c>
      <c r="D3514" s="5"/>
      <c r="E3514" s="5"/>
      <c r="F3514" s="5"/>
      <c r="G3514" s="5">
        <v>1</v>
      </c>
    </row>
    <row r="3515" spans="1:7" x14ac:dyDescent="0.2">
      <c r="A3515" s="10">
        <v>42535.492280092592</v>
      </c>
      <c r="B3515" s="5">
        <v>1</v>
      </c>
      <c r="C3515" s="5"/>
      <c r="D3515" s="5"/>
      <c r="E3515" s="5"/>
      <c r="F3515" s="5"/>
      <c r="G3515" s="5">
        <v>1</v>
      </c>
    </row>
    <row r="3516" spans="1:7" x14ac:dyDescent="0.2">
      <c r="A3516" s="10">
        <v>42535.68440972222</v>
      </c>
      <c r="B3516" s="5"/>
      <c r="C3516" s="5">
        <v>1</v>
      </c>
      <c r="D3516" s="5"/>
      <c r="E3516" s="5"/>
      <c r="F3516" s="5"/>
      <c r="G3516" s="5">
        <v>1</v>
      </c>
    </row>
    <row r="3517" spans="1:7" x14ac:dyDescent="0.2">
      <c r="A3517" s="10">
        <v>42535.809490740743</v>
      </c>
      <c r="B3517" s="5"/>
      <c r="C3517" s="5"/>
      <c r="D3517" s="5"/>
      <c r="E3517" s="5">
        <v>1</v>
      </c>
      <c r="F3517" s="5"/>
      <c r="G3517" s="5">
        <v>1</v>
      </c>
    </row>
    <row r="3518" spans="1:7" x14ac:dyDescent="0.2">
      <c r="A3518" s="10">
        <v>42535.97865740741</v>
      </c>
      <c r="B3518" s="5"/>
      <c r="C3518" s="5"/>
      <c r="D3518" s="5"/>
      <c r="E3518" s="5">
        <v>1</v>
      </c>
      <c r="F3518" s="5"/>
      <c r="G3518" s="5">
        <v>1</v>
      </c>
    </row>
    <row r="3519" spans="1:7" x14ac:dyDescent="0.2">
      <c r="A3519" s="10">
        <v>42536.246620370373</v>
      </c>
      <c r="B3519" s="5"/>
      <c r="C3519" s="5">
        <v>1</v>
      </c>
      <c r="D3519" s="5"/>
      <c r="E3519" s="5"/>
      <c r="F3519" s="5"/>
      <c r="G3519" s="5">
        <v>1</v>
      </c>
    </row>
    <row r="3520" spans="1:7" x14ac:dyDescent="0.2">
      <c r="A3520" s="10">
        <v>42536.60701388889</v>
      </c>
      <c r="B3520" s="5"/>
      <c r="C3520" s="5"/>
      <c r="D3520" s="5"/>
      <c r="E3520" s="5">
        <v>1</v>
      </c>
      <c r="F3520" s="5"/>
      <c r="G3520" s="5">
        <v>1</v>
      </c>
    </row>
    <row r="3521" spans="1:7" x14ac:dyDescent="0.2">
      <c r="A3521" s="10">
        <v>42536.815648148149</v>
      </c>
      <c r="B3521" s="5"/>
      <c r="C3521" s="5"/>
      <c r="D3521" s="5"/>
      <c r="E3521" s="5">
        <v>1</v>
      </c>
      <c r="F3521" s="5"/>
      <c r="G3521" s="5">
        <v>1</v>
      </c>
    </row>
    <row r="3522" spans="1:7" x14ac:dyDescent="0.2">
      <c r="A3522" s="10">
        <v>42536.862800925926</v>
      </c>
      <c r="B3522" s="5"/>
      <c r="C3522" s="5">
        <v>1</v>
      </c>
      <c r="D3522" s="5"/>
      <c r="E3522" s="5"/>
      <c r="F3522" s="5"/>
      <c r="G3522" s="5">
        <v>1</v>
      </c>
    </row>
    <row r="3523" spans="1:7" x14ac:dyDescent="0.2">
      <c r="A3523" s="10">
        <v>42538.735833333332</v>
      </c>
      <c r="B3523" s="5"/>
      <c r="C3523" s="5"/>
      <c r="D3523" s="5"/>
      <c r="E3523" s="5">
        <v>1</v>
      </c>
      <c r="F3523" s="5"/>
      <c r="G3523" s="5">
        <v>1</v>
      </c>
    </row>
    <row r="3524" spans="1:7" x14ac:dyDescent="0.2">
      <c r="A3524" s="10">
        <v>42538.742893518516</v>
      </c>
      <c r="B3524" s="5"/>
      <c r="C3524" s="5">
        <v>1</v>
      </c>
      <c r="D3524" s="5"/>
      <c r="E3524" s="5"/>
      <c r="F3524" s="5"/>
      <c r="G3524" s="5">
        <v>1</v>
      </c>
    </row>
    <row r="3525" spans="1:7" x14ac:dyDescent="0.2">
      <c r="A3525" s="10">
        <v>42538.755428240744</v>
      </c>
      <c r="B3525" s="5"/>
      <c r="C3525" s="5">
        <v>1</v>
      </c>
      <c r="D3525" s="5"/>
      <c r="E3525" s="5"/>
      <c r="F3525" s="5"/>
      <c r="G3525" s="5">
        <v>1</v>
      </c>
    </row>
    <row r="3526" spans="1:7" x14ac:dyDescent="0.2">
      <c r="A3526" s="10">
        <v>42538.756805555553</v>
      </c>
      <c r="B3526" s="5"/>
      <c r="C3526" s="5">
        <v>1</v>
      </c>
      <c r="D3526" s="5"/>
      <c r="E3526" s="5"/>
      <c r="F3526" s="5"/>
      <c r="G3526" s="5">
        <v>1</v>
      </c>
    </row>
    <row r="3527" spans="1:7" x14ac:dyDescent="0.2">
      <c r="A3527" s="10">
        <v>42538.772430555553</v>
      </c>
      <c r="B3527" s="5"/>
      <c r="C3527" s="5">
        <v>1</v>
      </c>
      <c r="D3527" s="5"/>
      <c r="E3527" s="5"/>
      <c r="F3527" s="5"/>
      <c r="G3527" s="5">
        <v>1</v>
      </c>
    </row>
    <row r="3528" spans="1:7" x14ac:dyDescent="0.2">
      <c r="A3528" s="10">
        <v>42538.968310185184</v>
      </c>
      <c r="B3528" s="5"/>
      <c r="C3528" s="5">
        <v>1</v>
      </c>
      <c r="D3528" s="5"/>
      <c r="E3528" s="5"/>
      <c r="F3528" s="5"/>
      <c r="G3528" s="5">
        <v>1</v>
      </c>
    </row>
    <row r="3529" spans="1:7" x14ac:dyDescent="0.2">
      <c r="A3529" s="10">
        <v>42539.849768518521</v>
      </c>
      <c r="B3529" s="5"/>
      <c r="C3529" s="5"/>
      <c r="D3529" s="5"/>
      <c r="E3529" s="5">
        <v>1</v>
      </c>
      <c r="F3529" s="5"/>
      <c r="G3529" s="5">
        <v>1</v>
      </c>
    </row>
    <row r="3530" spans="1:7" x14ac:dyDescent="0.2">
      <c r="A3530" s="10">
        <v>42540.593530092592</v>
      </c>
      <c r="B3530" s="5"/>
      <c r="C3530" s="5">
        <v>1</v>
      </c>
      <c r="D3530" s="5"/>
      <c r="E3530" s="5"/>
      <c r="F3530" s="5"/>
      <c r="G3530" s="5">
        <v>1</v>
      </c>
    </row>
    <row r="3531" spans="1:7" x14ac:dyDescent="0.2">
      <c r="A3531" s="10">
        <v>42541.501516203702</v>
      </c>
      <c r="B3531" s="5"/>
      <c r="C3531" s="5"/>
      <c r="D3531" s="5"/>
      <c r="E3531" s="5">
        <v>1</v>
      </c>
      <c r="F3531" s="5"/>
      <c r="G3531" s="5">
        <v>1</v>
      </c>
    </row>
    <row r="3532" spans="1:7" x14ac:dyDescent="0.2">
      <c r="A3532" s="10">
        <v>42541.837511574071</v>
      </c>
      <c r="B3532" s="5">
        <v>1</v>
      </c>
      <c r="C3532" s="5"/>
      <c r="D3532" s="5"/>
      <c r="E3532" s="5"/>
      <c r="F3532" s="5"/>
      <c r="G3532" s="5">
        <v>1</v>
      </c>
    </row>
    <row r="3533" spans="1:7" x14ac:dyDescent="0.2">
      <c r="A3533" s="10">
        <v>42542.526423611111</v>
      </c>
      <c r="B3533" s="5">
        <v>1</v>
      </c>
      <c r="C3533" s="5"/>
      <c r="D3533" s="5"/>
      <c r="E3533" s="5"/>
      <c r="F3533" s="5"/>
      <c r="G3533" s="5">
        <v>1</v>
      </c>
    </row>
    <row r="3534" spans="1:7" x14ac:dyDescent="0.2">
      <c r="A3534" s="10">
        <v>42543.665601851855</v>
      </c>
      <c r="B3534" s="5">
        <v>1</v>
      </c>
      <c r="C3534" s="5"/>
      <c r="D3534" s="5"/>
      <c r="E3534" s="5"/>
      <c r="F3534" s="5"/>
      <c r="G3534" s="5">
        <v>1</v>
      </c>
    </row>
    <row r="3535" spans="1:7" x14ac:dyDescent="0.2">
      <c r="A3535" s="10">
        <v>42543.788564814815</v>
      </c>
      <c r="B3535" s="5"/>
      <c r="C3535" s="5">
        <v>1</v>
      </c>
      <c r="D3535" s="5"/>
      <c r="E3535" s="5"/>
      <c r="F3535" s="5"/>
      <c r="G3535" s="5">
        <v>1</v>
      </c>
    </row>
    <row r="3536" spans="1:7" x14ac:dyDescent="0.2">
      <c r="A3536" s="10">
        <v>42543.86277777778</v>
      </c>
      <c r="B3536" s="5"/>
      <c r="C3536" s="5"/>
      <c r="D3536" s="5"/>
      <c r="E3536" s="5">
        <v>1</v>
      </c>
      <c r="F3536" s="5"/>
      <c r="G3536" s="5">
        <v>1</v>
      </c>
    </row>
    <row r="3537" spans="1:7" x14ac:dyDescent="0.2">
      <c r="A3537" s="10">
        <v>42544.814328703702</v>
      </c>
      <c r="B3537" s="5"/>
      <c r="C3537" s="5"/>
      <c r="D3537" s="5"/>
      <c r="E3537" s="5">
        <v>1</v>
      </c>
      <c r="F3537" s="5"/>
      <c r="G3537" s="5">
        <v>1</v>
      </c>
    </row>
    <row r="3538" spans="1:7" x14ac:dyDescent="0.2">
      <c r="A3538" s="10">
        <v>42545.125196759262</v>
      </c>
      <c r="B3538" s="5"/>
      <c r="C3538" s="5"/>
      <c r="D3538" s="5"/>
      <c r="E3538" s="5">
        <v>1</v>
      </c>
      <c r="F3538" s="5"/>
      <c r="G3538" s="5">
        <v>1</v>
      </c>
    </row>
    <row r="3539" spans="1:7" x14ac:dyDescent="0.2">
      <c r="A3539" s="10">
        <v>42545.478333333333</v>
      </c>
      <c r="B3539" s="5"/>
      <c r="C3539" s="5"/>
      <c r="D3539" s="5"/>
      <c r="E3539" s="5">
        <v>1</v>
      </c>
      <c r="F3539" s="5"/>
      <c r="G3539" s="5">
        <v>1</v>
      </c>
    </row>
    <row r="3540" spans="1:7" x14ac:dyDescent="0.2">
      <c r="A3540" s="10">
        <v>42545.705266203702</v>
      </c>
      <c r="B3540" s="5"/>
      <c r="C3540" s="5">
        <v>1</v>
      </c>
      <c r="D3540" s="5"/>
      <c r="E3540" s="5"/>
      <c r="F3540" s="5"/>
      <c r="G3540" s="5">
        <v>1</v>
      </c>
    </row>
    <row r="3541" spans="1:7" x14ac:dyDescent="0.2">
      <c r="A3541" s="10">
        <v>42545.774189814816</v>
      </c>
      <c r="B3541" s="5"/>
      <c r="C3541" s="5"/>
      <c r="D3541" s="5"/>
      <c r="E3541" s="5">
        <v>1</v>
      </c>
      <c r="F3541" s="5"/>
      <c r="G3541" s="5">
        <v>1</v>
      </c>
    </row>
    <row r="3542" spans="1:7" x14ac:dyDescent="0.2">
      <c r="A3542" s="10">
        <v>42546.862233796295</v>
      </c>
      <c r="B3542" s="5"/>
      <c r="C3542" s="5"/>
      <c r="D3542" s="5"/>
      <c r="E3542" s="5">
        <v>1</v>
      </c>
      <c r="F3542" s="5"/>
      <c r="G3542" s="5">
        <v>1</v>
      </c>
    </row>
    <row r="3543" spans="1:7" x14ac:dyDescent="0.2">
      <c r="A3543" s="10">
        <v>42548.192997685182</v>
      </c>
      <c r="B3543" s="5"/>
      <c r="C3543" s="5">
        <v>1</v>
      </c>
      <c r="D3543" s="5"/>
      <c r="E3543" s="5"/>
      <c r="F3543" s="5"/>
      <c r="G3543" s="5">
        <v>1</v>
      </c>
    </row>
    <row r="3544" spans="1:7" x14ac:dyDescent="0.2">
      <c r="A3544" s="10">
        <v>42548.269861111112</v>
      </c>
      <c r="B3544" s="5"/>
      <c r="C3544" s="5"/>
      <c r="D3544" s="5"/>
      <c r="E3544" s="5">
        <v>1</v>
      </c>
      <c r="F3544" s="5"/>
      <c r="G3544" s="5">
        <v>1</v>
      </c>
    </row>
    <row r="3545" spans="1:7" x14ac:dyDescent="0.2">
      <c r="A3545" s="10">
        <v>42548.449861111112</v>
      </c>
      <c r="B3545" s="5"/>
      <c r="C3545" s="5">
        <v>1</v>
      </c>
      <c r="D3545" s="5"/>
      <c r="E3545" s="5"/>
      <c r="F3545" s="5"/>
      <c r="G3545" s="5">
        <v>1</v>
      </c>
    </row>
    <row r="3546" spans="1:7" x14ac:dyDescent="0.2">
      <c r="A3546" s="10">
        <v>42548.63853009259</v>
      </c>
      <c r="B3546" s="5"/>
      <c r="C3546" s="5"/>
      <c r="D3546" s="5"/>
      <c r="E3546" s="5">
        <v>1</v>
      </c>
      <c r="F3546" s="5"/>
      <c r="G3546" s="5">
        <v>1</v>
      </c>
    </row>
    <row r="3547" spans="1:7" x14ac:dyDescent="0.2">
      <c r="A3547" s="10">
        <v>42548.876192129632</v>
      </c>
      <c r="B3547" s="5"/>
      <c r="C3547" s="5">
        <v>1</v>
      </c>
      <c r="D3547" s="5"/>
      <c r="E3547" s="5"/>
      <c r="F3547" s="5"/>
      <c r="G3547" s="5">
        <v>1</v>
      </c>
    </row>
    <row r="3548" spans="1:7" x14ac:dyDescent="0.2">
      <c r="A3548" s="10">
        <v>42549.076157407406</v>
      </c>
      <c r="B3548" s="5"/>
      <c r="C3548" s="5"/>
      <c r="D3548" s="5"/>
      <c r="E3548" s="5">
        <v>1</v>
      </c>
      <c r="F3548" s="5"/>
      <c r="G3548" s="5">
        <v>1</v>
      </c>
    </row>
    <row r="3549" spans="1:7" x14ac:dyDescent="0.2">
      <c r="A3549" s="10">
        <v>42549.665717592594</v>
      </c>
      <c r="B3549" s="5"/>
      <c r="C3549" s="5"/>
      <c r="D3549" s="5"/>
      <c r="E3549" s="5">
        <v>1</v>
      </c>
      <c r="F3549" s="5"/>
      <c r="G3549" s="5">
        <v>1</v>
      </c>
    </row>
    <row r="3550" spans="1:7" x14ac:dyDescent="0.2">
      <c r="A3550" s="10">
        <v>42549.722962962966</v>
      </c>
      <c r="B3550" s="5"/>
      <c r="C3550" s="5"/>
      <c r="D3550" s="5"/>
      <c r="E3550" s="5">
        <v>1</v>
      </c>
      <c r="F3550" s="5"/>
      <c r="G3550" s="5">
        <v>1</v>
      </c>
    </row>
    <row r="3551" spans="1:7" x14ac:dyDescent="0.2">
      <c r="A3551" s="10">
        <v>42549.916712962964</v>
      </c>
      <c r="B3551" s="5">
        <v>1</v>
      </c>
      <c r="C3551" s="5"/>
      <c r="D3551" s="5"/>
      <c r="E3551" s="5"/>
      <c r="F3551" s="5"/>
      <c r="G3551" s="5">
        <v>1</v>
      </c>
    </row>
    <row r="3552" spans="1:7" x14ac:dyDescent="0.2">
      <c r="A3552" s="10">
        <v>42550.048449074071</v>
      </c>
      <c r="B3552" s="5"/>
      <c r="C3552" s="5">
        <v>1</v>
      </c>
      <c r="D3552" s="5"/>
      <c r="E3552" s="5"/>
      <c r="F3552" s="5"/>
      <c r="G3552" s="5">
        <v>1</v>
      </c>
    </row>
    <row r="3553" spans="1:7" x14ac:dyDescent="0.2">
      <c r="A3553" s="10">
        <v>42550.701886574076</v>
      </c>
      <c r="B3553" s="5"/>
      <c r="C3553" s="5"/>
      <c r="D3553" s="5"/>
      <c r="E3553" s="5">
        <v>1</v>
      </c>
      <c r="F3553" s="5"/>
      <c r="G3553" s="5">
        <v>1</v>
      </c>
    </row>
    <row r="3554" spans="1:7" x14ac:dyDescent="0.2">
      <c r="A3554" s="10">
        <v>42551.102314814816</v>
      </c>
      <c r="B3554" s="5"/>
      <c r="C3554" s="5">
        <v>1</v>
      </c>
      <c r="D3554" s="5"/>
      <c r="E3554" s="5"/>
      <c r="F3554" s="5"/>
      <c r="G3554" s="5">
        <v>1</v>
      </c>
    </row>
    <row r="3555" spans="1:7" x14ac:dyDescent="0.2">
      <c r="A3555" s="10">
        <v>42551.884189814817</v>
      </c>
      <c r="B3555" s="5">
        <v>1</v>
      </c>
      <c r="C3555" s="5"/>
      <c r="D3555" s="5"/>
      <c r="E3555" s="5"/>
      <c r="F3555" s="5"/>
      <c r="G3555" s="5">
        <v>1</v>
      </c>
    </row>
    <row r="3556" spans="1:7" x14ac:dyDescent="0.2">
      <c r="A3556" s="10">
        <v>42551.928854166668</v>
      </c>
      <c r="B3556" s="5">
        <v>1</v>
      </c>
      <c r="C3556" s="5"/>
      <c r="D3556" s="5"/>
      <c r="E3556" s="5"/>
      <c r="F3556" s="5"/>
      <c r="G3556" s="5">
        <v>1</v>
      </c>
    </row>
    <row r="3557" spans="1:7" x14ac:dyDescent="0.2">
      <c r="A3557" s="10">
        <v>42551.961689814816</v>
      </c>
      <c r="B3557" s="5"/>
      <c r="C3557" s="5">
        <v>1</v>
      </c>
      <c r="D3557" s="5"/>
      <c r="E3557" s="5"/>
      <c r="F3557" s="5"/>
      <c r="G3557" s="5">
        <v>1</v>
      </c>
    </row>
    <row r="3558" spans="1:7" x14ac:dyDescent="0.2">
      <c r="A3558" s="10">
        <v>42552.048356481479</v>
      </c>
      <c r="B3558" s="5"/>
      <c r="C3558" s="5"/>
      <c r="D3558" s="5"/>
      <c r="E3558" s="5">
        <v>1</v>
      </c>
      <c r="F3558" s="5"/>
      <c r="G3558" s="5">
        <v>1</v>
      </c>
    </row>
    <row r="3559" spans="1:7" x14ac:dyDescent="0.2">
      <c r="A3559" s="10">
        <v>42552.315127314818</v>
      </c>
      <c r="B3559" s="5"/>
      <c r="C3559" s="5"/>
      <c r="D3559" s="5"/>
      <c r="E3559" s="5">
        <v>1</v>
      </c>
      <c r="F3559" s="5"/>
      <c r="G3559" s="5">
        <v>1</v>
      </c>
    </row>
    <row r="3560" spans="1:7" x14ac:dyDescent="0.2">
      <c r="A3560" s="10">
        <v>42552.653993055559</v>
      </c>
      <c r="B3560" s="5"/>
      <c r="C3560" s="5">
        <v>1</v>
      </c>
      <c r="D3560" s="5"/>
      <c r="E3560" s="5"/>
      <c r="F3560" s="5"/>
      <c r="G3560" s="5">
        <v>1</v>
      </c>
    </row>
    <row r="3561" spans="1:7" x14ac:dyDescent="0.2">
      <c r="A3561" s="10">
        <v>42553.54414351852</v>
      </c>
      <c r="B3561" s="5"/>
      <c r="C3561" s="5"/>
      <c r="D3561" s="5"/>
      <c r="E3561" s="5">
        <v>1</v>
      </c>
      <c r="F3561" s="5"/>
      <c r="G3561" s="5">
        <v>1</v>
      </c>
    </row>
    <row r="3562" spans="1:7" x14ac:dyDescent="0.2">
      <c r="A3562" s="10">
        <v>42553.583425925928</v>
      </c>
      <c r="B3562" s="5"/>
      <c r="C3562" s="5"/>
      <c r="D3562" s="5"/>
      <c r="E3562" s="5">
        <v>1</v>
      </c>
      <c r="F3562" s="5"/>
      <c r="G3562" s="5">
        <v>1</v>
      </c>
    </row>
    <row r="3563" spans="1:7" x14ac:dyDescent="0.2">
      <c r="A3563" s="10">
        <v>42553.681979166664</v>
      </c>
      <c r="B3563" s="5"/>
      <c r="C3563" s="5"/>
      <c r="D3563" s="5"/>
      <c r="E3563" s="5">
        <v>1</v>
      </c>
      <c r="F3563" s="5"/>
      <c r="G3563" s="5">
        <v>1</v>
      </c>
    </row>
    <row r="3564" spans="1:7" x14ac:dyDescent="0.2">
      <c r="A3564" s="10">
        <v>42553.926527777781</v>
      </c>
      <c r="B3564" s="5"/>
      <c r="C3564" s="5"/>
      <c r="D3564" s="5"/>
      <c r="E3564" s="5">
        <v>1</v>
      </c>
      <c r="F3564" s="5"/>
      <c r="G3564" s="5">
        <v>1</v>
      </c>
    </row>
    <row r="3565" spans="1:7" x14ac:dyDescent="0.2">
      <c r="A3565" s="10">
        <v>42554.917488425926</v>
      </c>
      <c r="B3565" s="5"/>
      <c r="C3565" s="5">
        <v>1</v>
      </c>
      <c r="D3565" s="5"/>
      <c r="E3565" s="5"/>
      <c r="F3565" s="5"/>
      <c r="G3565" s="5">
        <v>1</v>
      </c>
    </row>
    <row r="3566" spans="1:7" x14ac:dyDescent="0.2">
      <c r="A3566" s="10">
        <v>42555.166712962964</v>
      </c>
      <c r="B3566" s="5"/>
      <c r="C3566" s="5"/>
      <c r="D3566" s="5"/>
      <c r="E3566" s="5">
        <v>1</v>
      </c>
      <c r="F3566" s="5"/>
      <c r="G3566" s="5">
        <v>1</v>
      </c>
    </row>
    <row r="3567" spans="1:7" x14ac:dyDescent="0.2">
      <c r="A3567" s="10">
        <v>42555.340486111112</v>
      </c>
      <c r="B3567" s="5"/>
      <c r="C3567" s="5">
        <v>1</v>
      </c>
      <c r="D3567" s="5"/>
      <c r="E3567" s="5"/>
      <c r="F3567" s="5"/>
      <c r="G3567" s="5">
        <v>1</v>
      </c>
    </row>
    <row r="3568" spans="1:7" x14ac:dyDescent="0.2">
      <c r="A3568" s="10">
        <v>42555.671944444446</v>
      </c>
      <c r="B3568" s="5"/>
      <c r="C3568" s="5"/>
      <c r="D3568" s="5"/>
      <c r="E3568" s="5">
        <v>1</v>
      </c>
      <c r="F3568" s="5"/>
      <c r="G3568" s="5">
        <v>1</v>
      </c>
    </row>
    <row r="3569" spans="1:7" x14ac:dyDescent="0.2">
      <c r="A3569" s="10">
        <v>42555.698738425926</v>
      </c>
      <c r="B3569" s="5"/>
      <c r="C3569" s="5">
        <v>1</v>
      </c>
      <c r="D3569" s="5"/>
      <c r="E3569" s="5"/>
      <c r="F3569" s="5"/>
      <c r="G3569" s="5">
        <v>1</v>
      </c>
    </row>
    <row r="3570" spans="1:7" x14ac:dyDescent="0.2">
      <c r="A3570" s="10">
        <v>42556.504490740743</v>
      </c>
      <c r="B3570" s="5"/>
      <c r="C3570" s="5"/>
      <c r="D3570" s="5"/>
      <c r="E3570" s="5">
        <v>1</v>
      </c>
      <c r="F3570" s="5"/>
      <c r="G3570" s="5">
        <v>1</v>
      </c>
    </row>
    <row r="3571" spans="1:7" x14ac:dyDescent="0.2">
      <c r="A3571" s="10">
        <v>42556.583368055559</v>
      </c>
      <c r="B3571" s="5"/>
      <c r="C3571" s="5">
        <v>1</v>
      </c>
      <c r="D3571" s="5"/>
      <c r="E3571" s="5"/>
      <c r="F3571" s="5"/>
      <c r="G3571" s="5">
        <v>1</v>
      </c>
    </row>
    <row r="3572" spans="1:7" x14ac:dyDescent="0.2">
      <c r="A3572" s="10">
        <v>42556.667245370372</v>
      </c>
      <c r="B3572" s="5">
        <v>1</v>
      </c>
      <c r="C3572" s="5"/>
      <c r="D3572" s="5"/>
      <c r="E3572" s="5"/>
      <c r="F3572" s="5"/>
      <c r="G3572" s="5">
        <v>1</v>
      </c>
    </row>
    <row r="3573" spans="1:7" x14ac:dyDescent="0.2">
      <c r="A3573" s="10">
        <v>42556.690706018519</v>
      </c>
      <c r="B3573" s="5"/>
      <c r="C3573" s="5">
        <v>1</v>
      </c>
      <c r="D3573" s="5"/>
      <c r="E3573" s="5"/>
      <c r="F3573" s="5"/>
      <c r="G3573" s="5">
        <v>1</v>
      </c>
    </row>
    <row r="3574" spans="1:7" x14ac:dyDescent="0.2">
      <c r="A3574" s="10">
        <v>42556.695706018516</v>
      </c>
      <c r="B3574" s="5"/>
      <c r="C3574" s="5">
        <v>1</v>
      </c>
      <c r="D3574" s="5"/>
      <c r="E3574" s="5"/>
      <c r="F3574" s="5"/>
      <c r="G3574" s="5">
        <v>1</v>
      </c>
    </row>
    <row r="3575" spans="1:7" x14ac:dyDescent="0.2">
      <c r="A3575" s="10">
        <v>42556.807187500002</v>
      </c>
      <c r="B3575" s="5">
        <v>1</v>
      </c>
      <c r="C3575" s="5"/>
      <c r="D3575" s="5"/>
      <c r="E3575" s="5"/>
      <c r="F3575" s="5"/>
      <c r="G3575" s="5">
        <v>1</v>
      </c>
    </row>
    <row r="3576" spans="1:7" x14ac:dyDescent="0.2">
      <c r="A3576" s="10">
        <v>42556.873020833336</v>
      </c>
      <c r="B3576" s="5"/>
      <c r="C3576" s="5"/>
      <c r="D3576" s="5"/>
      <c r="E3576" s="5">
        <v>1</v>
      </c>
      <c r="F3576" s="5"/>
      <c r="G3576" s="5">
        <v>1</v>
      </c>
    </row>
    <row r="3577" spans="1:7" x14ac:dyDescent="0.2">
      <c r="A3577" s="10">
        <v>42557.792453703703</v>
      </c>
      <c r="B3577" s="5"/>
      <c r="C3577" s="5"/>
      <c r="D3577" s="5"/>
      <c r="E3577" s="5">
        <v>1</v>
      </c>
      <c r="F3577" s="5"/>
      <c r="G3577" s="5">
        <v>1</v>
      </c>
    </row>
    <row r="3578" spans="1:7" x14ac:dyDescent="0.2">
      <c r="A3578" s="10">
        <v>42558.189432870371</v>
      </c>
      <c r="B3578" s="5"/>
      <c r="C3578" s="5"/>
      <c r="D3578" s="5"/>
      <c r="E3578" s="5">
        <v>1</v>
      </c>
      <c r="F3578" s="5"/>
      <c r="G3578" s="5">
        <v>1</v>
      </c>
    </row>
    <row r="3579" spans="1:7" x14ac:dyDescent="0.2">
      <c r="A3579" s="10">
        <v>42558.98951388889</v>
      </c>
      <c r="B3579" s="5"/>
      <c r="C3579" s="5">
        <v>1</v>
      </c>
      <c r="D3579" s="5"/>
      <c r="E3579" s="5"/>
      <c r="F3579" s="5"/>
      <c r="G3579" s="5">
        <v>1</v>
      </c>
    </row>
    <row r="3580" spans="1:7" x14ac:dyDescent="0.2">
      <c r="A3580" s="10">
        <v>42559.064143518517</v>
      </c>
      <c r="B3580" s="5">
        <v>1</v>
      </c>
      <c r="C3580" s="5"/>
      <c r="D3580" s="5"/>
      <c r="E3580" s="5"/>
      <c r="F3580" s="5"/>
      <c r="G3580" s="5">
        <v>1</v>
      </c>
    </row>
    <row r="3581" spans="1:7" x14ac:dyDescent="0.2">
      <c r="A3581" s="10">
        <v>42559.431203703702</v>
      </c>
      <c r="B3581" s="5"/>
      <c r="C3581" s="5"/>
      <c r="D3581" s="5"/>
      <c r="E3581" s="5">
        <v>1</v>
      </c>
      <c r="F3581" s="5"/>
      <c r="G3581" s="5">
        <v>1</v>
      </c>
    </row>
    <row r="3582" spans="1:7" x14ac:dyDescent="0.2">
      <c r="A3582" s="10">
        <v>42559.474004629628</v>
      </c>
      <c r="B3582" s="5"/>
      <c r="C3582" s="5">
        <v>1</v>
      </c>
      <c r="D3582" s="5"/>
      <c r="E3582" s="5"/>
      <c r="F3582" s="5"/>
      <c r="G3582" s="5">
        <v>1</v>
      </c>
    </row>
    <row r="3583" spans="1:7" x14ac:dyDescent="0.2">
      <c r="A3583" s="10">
        <v>42559.755671296298</v>
      </c>
      <c r="B3583" s="5"/>
      <c r="C3583" s="5"/>
      <c r="D3583" s="5"/>
      <c r="E3583" s="5">
        <v>1</v>
      </c>
      <c r="F3583" s="5"/>
      <c r="G3583" s="5">
        <v>1</v>
      </c>
    </row>
    <row r="3584" spans="1:7" x14ac:dyDescent="0.2">
      <c r="A3584" s="10">
        <v>42559.776724537034</v>
      </c>
      <c r="B3584" s="5"/>
      <c r="C3584" s="5"/>
      <c r="D3584" s="5"/>
      <c r="E3584" s="5">
        <v>1</v>
      </c>
      <c r="F3584" s="5"/>
      <c r="G3584" s="5">
        <v>1</v>
      </c>
    </row>
    <row r="3585" spans="1:7" x14ac:dyDescent="0.2">
      <c r="A3585" s="10">
        <v>42559.81417824074</v>
      </c>
      <c r="B3585" s="5"/>
      <c r="C3585" s="5">
        <v>1</v>
      </c>
      <c r="D3585" s="5"/>
      <c r="E3585" s="5"/>
      <c r="F3585" s="5"/>
      <c r="G3585" s="5">
        <v>1</v>
      </c>
    </row>
    <row r="3586" spans="1:7" x14ac:dyDescent="0.2">
      <c r="A3586" s="10">
        <v>42561.154664351852</v>
      </c>
      <c r="B3586" s="5"/>
      <c r="C3586" s="5"/>
      <c r="D3586" s="5"/>
      <c r="E3586" s="5">
        <v>1</v>
      </c>
      <c r="F3586" s="5"/>
      <c r="G3586" s="5">
        <v>1</v>
      </c>
    </row>
    <row r="3587" spans="1:7" x14ac:dyDescent="0.2">
      <c r="A3587" s="10">
        <v>42561.783877314818</v>
      </c>
      <c r="B3587" s="5"/>
      <c r="C3587" s="5"/>
      <c r="D3587" s="5"/>
      <c r="E3587" s="5">
        <v>1</v>
      </c>
      <c r="F3587" s="5"/>
      <c r="G3587" s="5">
        <v>1</v>
      </c>
    </row>
    <row r="3588" spans="1:7" x14ac:dyDescent="0.2">
      <c r="A3588" s="10">
        <v>42561.829421296294</v>
      </c>
      <c r="B3588" s="5">
        <v>1</v>
      </c>
      <c r="C3588" s="5"/>
      <c r="D3588" s="5"/>
      <c r="E3588" s="5"/>
      <c r="F3588" s="5"/>
      <c r="G3588" s="5">
        <v>1</v>
      </c>
    </row>
    <row r="3589" spans="1:7" x14ac:dyDescent="0.2">
      <c r="A3589" s="10">
        <v>42563.932951388888</v>
      </c>
      <c r="B3589" s="5"/>
      <c r="C3589" s="5"/>
      <c r="D3589" s="5"/>
      <c r="E3589" s="5">
        <v>1</v>
      </c>
      <c r="F3589" s="5"/>
      <c r="G3589" s="5">
        <v>1</v>
      </c>
    </row>
    <row r="3590" spans="1:7" x14ac:dyDescent="0.2">
      <c r="A3590" s="10">
        <v>42564.026319444441</v>
      </c>
      <c r="B3590" s="5"/>
      <c r="C3590" s="5"/>
      <c r="D3590" s="5"/>
      <c r="E3590" s="5">
        <v>1</v>
      </c>
      <c r="F3590" s="5"/>
      <c r="G3590" s="5">
        <v>1</v>
      </c>
    </row>
    <row r="3591" spans="1:7" x14ac:dyDescent="0.2">
      <c r="A3591" s="10">
        <v>42564.881076388891</v>
      </c>
      <c r="B3591" s="5"/>
      <c r="C3591" s="5"/>
      <c r="D3591" s="5"/>
      <c r="E3591" s="5">
        <v>1</v>
      </c>
      <c r="F3591" s="5"/>
      <c r="G3591" s="5">
        <v>1</v>
      </c>
    </row>
    <row r="3592" spans="1:7" x14ac:dyDescent="0.2">
      <c r="A3592" s="10">
        <v>42564.95380787037</v>
      </c>
      <c r="B3592" s="5"/>
      <c r="C3592" s="5"/>
      <c r="D3592" s="5"/>
      <c r="E3592" s="5">
        <v>1</v>
      </c>
      <c r="F3592" s="5"/>
      <c r="G3592" s="5">
        <v>1</v>
      </c>
    </row>
    <row r="3593" spans="1:7" x14ac:dyDescent="0.2">
      <c r="A3593" s="10">
        <v>42565.009097222224</v>
      </c>
      <c r="B3593" s="5"/>
      <c r="C3593" s="5"/>
      <c r="D3593" s="5"/>
      <c r="E3593" s="5">
        <v>1</v>
      </c>
      <c r="F3593" s="5"/>
      <c r="G3593" s="5">
        <v>1</v>
      </c>
    </row>
    <row r="3594" spans="1:7" x14ac:dyDescent="0.2">
      <c r="A3594" s="10">
        <v>42565.480983796297</v>
      </c>
      <c r="B3594" s="5"/>
      <c r="C3594" s="5"/>
      <c r="D3594" s="5"/>
      <c r="E3594" s="5">
        <v>1</v>
      </c>
      <c r="F3594" s="5"/>
      <c r="G3594" s="5">
        <v>1</v>
      </c>
    </row>
    <row r="3595" spans="1:7" x14ac:dyDescent="0.2">
      <c r="A3595" s="10">
        <v>42566.441203703704</v>
      </c>
      <c r="B3595" s="5"/>
      <c r="C3595" s="5"/>
      <c r="D3595" s="5"/>
      <c r="E3595" s="5">
        <v>1</v>
      </c>
      <c r="F3595" s="5"/>
      <c r="G3595" s="5">
        <v>1</v>
      </c>
    </row>
    <row r="3596" spans="1:7" x14ac:dyDescent="0.2">
      <c r="A3596" s="10">
        <v>42566.604826388888</v>
      </c>
      <c r="B3596" s="5"/>
      <c r="C3596" s="5"/>
      <c r="D3596" s="5"/>
      <c r="E3596" s="5">
        <v>1</v>
      </c>
      <c r="F3596" s="5"/>
      <c r="G3596" s="5">
        <v>1</v>
      </c>
    </row>
    <row r="3597" spans="1:7" x14ac:dyDescent="0.2">
      <c r="A3597" s="10">
        <v>42566.948414351849</v>
      </c>
      <c r="B3597" s="5"/>
      <c r="C3597" s="5">
        <v>1</v>
      </c>
      <c r="D3597" s="5"/>
      <c r="E3597" s="5"/>
      <c r="F3597" s="5"/>
      <c r="G3597" s="5">
        <v>1</v>
      </c>
    </row>
    <row r="3598" spans="1:7" x14ac:dyDescent="0.2">
      <c r="A3598" s="10">
        <v>42567.004432870373</v>
      </c>
      <c r="B3598" s="5"/>
      <c r="C3598" s="5">
        <v>1</v>
      </c>
      <c r="D3598" s="5"/>
      <c r="E3598" s="5"/>
      <c r="F3598" s="5"/>
      <c r="G3598" s="5">
        <v>1</v>
      </c>
    </row>
    <row r="3599" spans="1:7" x14ac:dyDescent="0.2">
      <c r="A3599" s="10">
        <v>42567.264178240737</v>
      </c>
      <c r="B3599" s="5"/>
      <c r="C3599" s="5"/>
      <c r="D3599" s="5"/>
      <c r="E3599" s="5">
        <v>1</v>
      </c>
      <c r="F3599" s="5"/>
      <c r="G3599" s="5">
        <v>1</v>
      </c>
    </row>
    <row r="3600" spans="1:7" x14ac:dyDescent="0.2">
      <c r="A3600" s="10">
        <v>42567.531157407408</v>
      </c>
      <c r="B3600" s="5"/>
      <c r="C3600" s="5">
        <v>1</v>
      </c>
      <c r="D3600" s="5"/>
      <c r="E3600" s="5"/>
      <c r="F3600" s="5"/>
      <c r="G3600" s="5">
        <v>1</v>
      </c>
    </row>
    <row r="3601" spans="1:7" x14ac:dyDescent="0.2">
      <c r="A3601" s="10">
        <v>42567.840069444443</v>
      </c>
      <c r="B3601" s="5"/>
      <c r="C3601" s="5"/>
      <c r="D3601" s="5"/>
      <c r="E3601" s="5">
        <v>1</v>
      </c>
      <c r="F3601" s="5"/>
      <c r="G3601" s="5">
        <v>1</v>
      </c>
    </row>
    <row r="3602" spans="1:7" x14ac:dyDescent="0.2">
      <c r="A3602" s="10">
        <v>42568.759375000001</v>
      </c>
      <c r="B3602" s="5"/>
      <c r="C3602" s="5"/>
      <c r="D3602" s="5"/>
      <c r="E3602" s="5">
        <v>1</v>
      </c>
      <c r="F3602" s="5"/>
      <c r="G3602" s="5">
        <v>1</v>
      </c>
    </row>
    <row r="3603" spans="1:7" x14ac:dyDescent="0.2">
      <c r="A3603" s="10">
        <v>42569.50409722222</v>
      </c>
      <c r="B3603" s="5">
        <v>1</v>
      </c>
      <c r="C3603" s="5"/>
      <c r="D3603" s="5"/>
      <c r="E3603" s="5"/>
      <c r="F3603" s="5"/>
      <c r="G3603" s="5">
        <v>1</v>
      </c>
    </row>
    <row r="3604" spans="1:7" x14ac:dyDescent="0.2">
      <c r="A3604" s="10">
        <v>42569.605393518519</v>
      </c>
      <c r="B3604" s="5"/>
      <c r="C3604" s="5"/>
      <c r="D3604" s="5"/>
      <c r="E3604" s="5">
        <v>1</v>
      </c>
      <c r="F3604" s="5"/>
      <c r="G3604" s="5">
        <v>1</v>
      </c>
    </row>
    <row r="3605" spans="1:7" x14ac:dyDescent="0.2">
      <c r="A3605" s="10">
        <v>42570.110243055555</v>
      </c>
      <c r="B3605" s="5"/>
      <c r="C3605" s="5"/>
      <c r="D3605" s="5"/>
      <c r="E3605" s="5">
        <v>1</v>
      </c>
      <c r="F3605" s="5"/>
      <c r="G3605" s="5">
        <v>1</v>
      </c>
    </row>
    <row r="3606" spans="1:7" x14ac:dyDescent="0.2">
      <c r="A3606" s="10">
        <v>42570.702986111108</v>
      </c>
      <c r="B3606" s="5"/>
      <c r="C3606" s="5"/>
      <c r="D3606" s="5"/>
      <c r="E3606" s="5">
        <v>1</v>
      </c>
      <c r="F3606" s="5"/>
      <c r="G3606" s="5">
        <v>1</v>
      </c>
    </row>
    <row r="3607" spans="1:7" x14ac:dyDescent="0.2">
      <c r="A3607" s="10">
        <v>42570.850381944445</v>
      </c>
      <c r="B3607" s="5"/>
      <c r="C3607" s="5">
        <v>1</v>
      </c>
      <c r="D3607" s="5"/>
      <c r="E3607" s="5"/>
      <c r="F3607" s="5"/>
      <c r="G3607" s="5">
        <v>1</v>
      </c>
    </row>
    <row r="3608" spans="1:7" x14ac:dyDescent="0.2">
      <c r="A3608" s="10">
        <v>42570.91133101852</v>
      </c>
      <c r="B3608" s="5"/>
      <c r="C3608" s="5">
        <v>1</v>
      </c>
      <c r="D3608" s="5"/>
      <c r="E3608" s="5"/>
      <c r="F3608" s="5"/>
      <c r="G3608" s="5">
        <v>1</v>
      </c>
    </row>
    <row r="3609" spans="1:7" x14ac:dyDescent="0.2">
      <c r="A3609" s="10">
        <v>42570.996423611112</v>
      </c>
      <c r="B3609" s="5"/>
      <c r="C3609" s="5"/>
      <c r="D3609" s="5"/>
      <c r="E3609" s="5">
        <v>1</v>
      </c>
      <c r="F3609" s="5"/>
      <c r="G3609" s="5">
        <v>1</v>
      </c>
    </row>
    <row r="3610" spans="1:7" x14ac:dyDescent="0.2">
      <c r="A3610" s="10">
        <v>42571.16746527778</v>
      </c>
      <c r="B3610" s="5"/>
      <c r="C3610" s="5"/>
      <c r="D3610" s="5"/>
      <c r="E3610" s="5">
        <v>1</v>
      </c>
      <c r="F3610" s="5"/>
      <c r="G3610" s="5">
        <v>1</v>
      </c>
    </row>
    <row r="3611" spans="1:7" x14ac:dyDescent="0.2">
      <c r="A3611" s="10">
        <v>42571.420601851853</v>
      </c>
      <c r="B3611" s="5"/>
      <c r="C3611" s="5"/>
      <c r="D3611" s="5"/>
      <c r="E3611" s="5">
        <v>1</v>
      </c>
      <c r="F3611" s="5"/>
      <c r="G3611" s="5">
        <v>1</v>
      </c>
    </row>
    <row r="3612" spans="1:7" x14ac:dyDescent="0.2">
      <c r="A3612" s="10">
        <v>42571.626192129632</v>
      </c>
      <c r="B3612" s="5"/>
      <c r="C3612" s="5"/>
      <c r="D3612" s="5"/>
      <c r="E3612" s="5">
        <v>1</v>
      </c>
      <c r="F3612" s="5"/>
      <c r="G3612" s="5">
        <v>1</v>
      </c>
    </row>
    <row r="3613" spans="1:7" x14ac:dyDescent="0.2">
      <c r="A3613" s="10">
        <v>42572.61681712963</v>
      </c>
      <c r="B3613" s="5"/>
      <c r="C3613" s="5"/>
      <c r="D3613" s="5"/>
      <c r="E3613" s="5">
        <v>1</v>
      </c>
      <c r="F3613" s="5"/>
      <c r="G3613" s="5">
        <v>1</v>
      </c>
    </row>
    <row r="3614" spans="1:7" x14ac:dyDescent="0.2">
      <c r="A3614" s="10">
        <v>42572.778495370374</v>
      </c>
      <c r="B3614" s="5"/>
      <c r="C3614" s="5"/>
      <c r="D3614" s="5"/>
      <c r="E3614" s="5">
        <v>1</v>
      </c>
      <c r="F3614" s="5"/>
      <c r="G3614" s="5">
        <v>1</v>
      </c>
    </row>
    <row r="3615" spans="1:7" x14ac:dyDescent="0.2">
      <c r="A3615" s="10">
        <v>42573.327986111108</v>
      </c>
      <c r="B3615" s="5"/>
      <c r="C3615" s="5"/>
      <c r="D3615" s="5"/>
      <c r="E3615" s="5">
        <v>1</v>
      </c>
      <c r="F3615" s="5"/>
      <c r="G3615" s="5">
        <v>1</v>
      </c>
    </row>
    <row r="3616" spans="1:7" x14ac:dyDescent="0.2">
      <c r="A3616" s="10">
        <v>42573.65662037037</v>
      </c>
      <c r="B3616" s="5"/>
      <c r="C3616" s="5">
        <v>1</v>
      </c>
      <c r="D3616" s="5"/>
      <c r="E3616" s="5"/>
      <c r="F3616" s="5"/>
      <c r="G3616" s="5">
        <v>1</v>
      </c>
    </row>
    <row r="3617" spans="1:7" x14ac:dyDescent="0.2">
      <c r="A3617" s="10">
        <v>42574.667650462965</v>
      </c>
      <c r="B3617" s="5"/>
      <c r="C3617" s="5">
        <v>1</v>
      </c>
      <c r="D3617" s="5"/>
      <c r="E3617" s="5"/>
      <c r="F3617" s="5"/>
      <c r="G3617" s="5">
        <v>1</v>
      </c>
    </row>
    <row r="3618" spans="1:7" x14ac:dyDescent="0.2">
      <c r="A3618" s="10">
        <v>42575.130057870374</v>
      </c>
      <c r="B3618" s="5"/>
      <c r="C3618" s="5"/>
      <c r="D3618" s="5"/>
      <c r="E3618" s="5">
        <v>1</v>
      </c>
      <c r="F3618" s="5"/>
      <c r="G3618" s="5">
        <v>1</v>
      </c>
    </row>
    <row r="3619" spans="1:7" x14ac:dyDescent="0.2">
      <c r="A3619" s="10">
        <v>42576.278715277775</v>
      </c>
      <c r="B3619" s="5"/>
      <c r="C3619" s="5"/>
      <c r="D3619" s="5"/>
      <c r="E3619" s="5">
        <v>1</v>
      </c>
      <c r="F3619" s="5"/>
      <c r="G3619" s="5">
        <v>1</v>
      </c>
    </row>
    <row r="3620" spans="1:7" x14ac:dyDescent="0.2">
      <c r="A3620" s="10">
        <v>42576.452731481484</v>
      </c>
      <c r="B3620" s="5"/>
      <c r="C3620" s="5"/>
      <c r="D3620" s="5"/>
      <c r="E3620" s="5">
        <v>1</v>
      </c>
      <c r="F3620" s="5"/>
      <c r="G3620" s="5">
        <v>1</v>
      </c>
    </row>
    <row r="3621" spans="1:7" x14ac:dyDescent="0.2">
      <c r="A3621" s="10">
        <v>42576.697569444441</v>
      </c>
      <c r="B3621" s="5"/>
      <c r="C3621" s="5"/>
      <c r="D3621" s="5"/>
      <c r="E3621" s="5">
        <v>1</v>
      </c>
      <c r="F3621" s="5"/>
      <c r="G3621" s="5">
        <v>1</v>
      </c>
    </row>
    <row r="3622" spans="1:7" x14ac:dyDescent="0.2">
      <c r="A3622" s="10">
        <v>42577.607361111113</v>
      </c>
      <c r="B3622" s="5">
        <v>1</v>
      </c>
      <c r="C3622" s="5"/>
      <c r="D3622" s="5"/>
      <c r="E3622" s="5"/>
      <c r="F3622" s="5"/>
      <c r="G3622" s="5">
        <v>1</v>
      </c>
    </row>
    <row r="3623" spans="1:7" x14ac:dyDescent="0.2">
      <c r="A3623" s="10">
        <v>42578.205972222226</v>
      </c>
      <c r="B3623" s="5"/>
      <c r="C3623" s="5"/>
      <c r="D3623" s="5"/>
      <c r="E3623" s="5">
        <v>1</v>
      </c>
      <c r="F3623" s="5"/>
      <c r="G3623" s="5">
        <v>1</v>
      </c>
    </row>
    <row r="3624" spans="1:7" x14ac:dyDescent="0.2">
      <c r="A3624" s="10">
        <v>42579.634733796294</v>
      </c>
      <c r="B3624" s="5"/>
      <c r="C3624" s="5">
        <v>1</v>
      </c>
      <c r="D3624" s="5"/>
      <c r="E3624" s="5"/>
      <c r="F3624" s="5"/>
      <c r="G3624" s="5">
        <v>1</v>
      </c>
    </row>
    <row r="3625" spans="1:7" x14ac:dyDescent="0.2">
      <c r="A3625" s="10">
        <v>42579.708437499998</v>
      </c>
      <c r="B3625" s="5">
        <v>1</v>
      </c>
      <c r="C3625" s="5"/>
      <c r="D3625" s="5"/>
      <c r="E3625" s="5"/>
      <c r="F3625" s="5"/>
      <c r="G3625" s="5">
        <v>1</v>
      </c>
    </row>
    <row r="3626" spans="1:7" x14ac:dyDescent="0.2">
      <c r="A3626" s="10">
        <v>42581.397546296299</v>
      </c>
      <c r="B3626" s="5"/>
      <c r="C3626" s="5"/>
      <c r="D3626" s="5"/>
      <c r="E3626" s="5">
        <v>1</v>
      </c>
      <c r="F3626" s="5"/>
      <c r="G3626" s="5">
        <v>1</v>
      </c>
    </row>
    <row r="3627" spans="1:7" x14ac:dyDescent="0.2">
      <c r="A3627" s="10">
        <v>42583.030810185184</v>
      </c>
      <c r="B3627" s="5">
        <v>1</v>
      </c>
      <c r="C3627" s="5"/>
      <c r="D3627" s="5"/>
      <c r="E3627" s="5"/>
      <c r="F3627" s="5"/>
      <c r="G3627" s="5">
        <v>1</v>
      </c>
    </row>
    <row r="3628" spans="1:7" x14ac:dyDescent="0.2">
      <c r="A3628" s="10">
        <v>42583.615081018521</v>
      </c>
      <c r="B3628" s="5"/>
      <c r="C3628" s="5"/>
      <c r="D3628" s="5"/>
      <c r="E3628" s="5">
        <v>1</v>
      </c>
      <c r="F3628" s="5"/>
      <c r="G3628" s="5">
        <v>1</v>
      </c>
    </row>
    <row r="3629" spans="1:7" x14ac:dyDescent="0.2">
      <c r="A3629" s="10">
        <v>42584.123865740738</v>
      </c>
      <c r="B3629" s="5"/>
      <c r="C3629" s="5">
        <v>1</v>
      </c>
      <c r="D3629" s="5"/>
      <c r="E3629" s="5"/>
      <c r="F3629" s="5"/>
      <c r="G3629" s="5">
        <v>1</v>
      </c>
    </row>
    <row r="3630" spans="1:7" x14ac:dyDescent="0.2">
      <c r="A3630" s="10">
        <v>42584.666597222225</v>
      </c>
      <c r="B3630" s="5">
        <v>1</v>
      </c>
      <c r="C3630" s="5"/>
      <c r="D3630" s="5"/>
      <c r="E3630" s="5"/>
      <c r="F3630" s="5"/>
      <c r="G3630" s="5">
        <v>1</v>
      </c>
    </row>
    <row r="3631" spans="1:7" x14ac:dyDescent="0.2">
      <c r="A3631" s="10">
        <v>42584.846828703703</v>
      </c>
      <c r="B3631" s="5"/>
      <c r="C3631" s="5"/>
      <c r="D3631" s="5"/>
      <c r="E3631" s="5">
        <v>1</v>
      </c>
      <c r="F3631" s="5"/>
      <c r="G3631" s="5">
        <v>1</v>
      </c>
    </row>
    <row r="3632" spans="1:7" x14ac:dyDescent="0.2">
      <c r="A3632" s="10">
        <v>42585.031782407408</v>
      </c>
      <c r="B3632" s="5">
        <v>1</v>
      </c>
      <c r="C3632" s="5"/>
      <c r="D3632" s="5"/>
      <c r="E3632" s="5"/>
      <c r="F3632" s="5"/>
      <c r="G3632" s="5">
        <v>1</v>
      </c>
    </row>
    <row r="3633" spans="1:7" x14ac:dyDescent="0.2">
      <c r="A3633" s="10">
        <v>42585.523842592593</v>
      </c>
      <c r="B3633" s="5"/>
      <c r="C3633" s="5"/>
      <c r="D3633" s="5"/>
      <c r="E3633" s="5">
        <v>1</v>
      </c>
      <c r="F3633" s="5"/>
      <c r="G3633" s="5">
        <v>1</v>
      </c>
    </row>
    <row r="3634" spans="1:7" x14ac:dyDescent="0.2">
      <c r="A3634" s="10">
        <v>42585.69189814815</v>
      </c>
      <c r="B3634" s="5"/>
      <c r="C3634" s="5">
        <v>1</v>
      </c>
      <c r="D3634" s="5"/>
      <c r="E3634" s="5"/>
      <c r="F3634" s="5"/>
      <c r="G3634" s="5">
        <v>1</v>
      </c>
    </row>
    <row r="3635" spans="1:7" x14ac:dyDescent="0.2">
      <c r="A3635" s="10">
        <v>42585.7106712963</v>
      </c>
      <c r="B3635" s="5"/>
      <c r="C3635" s="5">
        <v>1</v>
      </c>
      <c r="D3635" s="5"/>
      <c r="E3635" s="5"/>
      <c r="F3635" s="5"/>
      <c r="G3635" s="5">
        <v>1</v>
      </c>
    </row>
    <row r="3636" spans="1:7" x14ac:dyDescent="0.2">
      <c r="A3636" s="10">
        <v>42586.066076388888</v>
      </c>
      <c r="B3636" s="5"/>
      <c r="C3636" s="5"/>
      <c r="D3636" s="5"/>
      <c r="E3636" s="5">
        <v>1</v>
      </c>
      <c r="F3636" s="5"/>
      <c r="G3636" s="5">
        <v>1</v>
      </c>
    </row>
    <row r="3637" spans="1:7" x14ac:dyDescent="0.2">
      <c r="A3637" s="10">
        <v>42586.295138888891</v>
      </c>
      <c r="B3637" s="5"/>
      <c r="C3637" s="5">
        <v>1</v>
      </c>
      <c r="D3637" s="5"/>
      <c r="E3637" s="5"/>
      <c r="F3637" s="5"/>
      <c r="G3637" s="5">
        <v>1</v>
      </c>
    </row>
    <row r="3638" spans="1:7" x14ac:dyDescent="0.2">
      <c r="A3638" s="10">
        <v>42586.925636574073</v>
      </c>
      <c r="B3638" s="5"/>
      <c r="C3638" s="5"/>
      <c r="D3638" s="5"/>
      <c r="E3638" s="5">
        <v>1</v>
      </c>
      <c r="F3638" s="5"/>
      <c r="G3638" s="5">
        <v>1</v>
      </c>
    </row>
    <row r="3639" spans="1:7" x14ac:dyDescent="0.2">
      <c r="A3639" s="10">
        <v>42590.472685185188</v>
      </c>
      <c r="B3639" s="5"/>
      <c r="C3639" s="5"/>
      <c r="D3639" s="5"/>
      <c r="E3639" s="5">
        <v>1</v>
      </c>
      <c r="F3639" s="5"/>
      <c r="G3639" s="5">
        <v>1</v>
      </c>
    </row>
    <row r="3640" spans="1:7" x14ac:dyDescent="0.2">
      <c r="A3640" s="10">
        <v>42590.677152777775</v>
      </c>
      <c r="B3640" s="5"/>
      <c r="C3640" s="5">
        <v>1</v>
      </c>
      <c r="D3640" s="5"/>
      <c r="E3640" s="5"/>
      <c r="F3640" s="5"/>
      <c r="G3640" s="5">
        <v>1</v>
      </c>
    </row>
    <row r="3641" spans="1:7" x14ac:dyDescent="0.2">
      <c r="A3641" s="10">
        <v>42590.90425925926</v>
      </c>
      <c r="B3641" s="5"/>
      <c r="C3641" s="5"/>
      <c r="D3641" s="5"/>
      <c r="E3641" s="5">
        <v>1</v>
      </c>
      <c r="F3641" s="5"/>
      <c r="G3641" s="5">
        <v>1</v>
      </c>
    </row>
    <row r="3642" spans="1:7" x14ac:dyDescent="0.2">
      <c r="A3642" s="10">
        <v>42591.31858796296</v>
      </c>
      <c r="B3642" s="5"/>
      <c r="C3642" s="5">
        <v>1</v>
      </c>
      <c r="D3642" s="5"/>
      <c r="E3642" s="5"/>
      <c r="F3642" s="5"/>
      <c r="G3642" s="5">
        <v>1</v>
      </c>
    </row>
    <row r="3643" spans="1:7" x14ac:dyDescent="0.2">
      <c r="A3643" s="10">
        <v>42591.899988425925</v>
      </c>
      <c r="B3643" s="5"/>
      <c r="C3643" s="5"/>
      <c r="D3643" s="5"/>
      <c r="E3643" s="5">
        <v>1</v>
      </c>
      <c r="F3643" s="5"/>
      <c r="G3643" s="5">
        <v>1</v>
      </c>
    </row>
    <row r="3644" spans="1:7" x14ac:dyDescent="0.2">
      <c r="A3644" s="10">
        <v>42592.066921296297</v>
      </c>
      <c r="B3644" s="5"/>
      <c r="C3644" s="5"/>
      <c r="D3644" s="5"/>
      <c r="E3644" s="5">
        <v>1</v>
      </c>
      <c r="F3644" s="5"/>
      <c r="G3644" s="5">
        <v>1</v>
      </c>
    </row>
    <row r="3645" spans="1:7" x14ac:dyDescent="0.2">
      <c r="A3645" s="10">
        <v>42592.750555555554</v>
      </c>
      <c r="B3645" s="5"/>
      <c r="C3645" s="5">
        <v>1</v>
      </c>
      <c r="D3645" s="5"/>
      <c r="E3645" s="5"/>
      <c r="F3645" s="5"/>
      <c r="G3645" s="5">
        <v>1</v>
      </c>
    </row>
    <row r="3646" spans="1:7" x14ac:dyDescent="0.2">
      <c r="A3646" s="10">
        <v>42592.836076388892</v>
      </c>
      <c r="B3646" s="5">
        <v>1</v>
      </c>
      <c r="C3646" s="5"/>
      <c r="D3646" s="5"/>
      <c r="E3646" s="5"/>
      <c r="F3646" s="5"/>
      <c r="G3646" s="5">
        <v>1</v>
      </c>
    </row>
    <row r="3647" spans="1:7" x14ac:dyDescent="0.2">
      <c r="A3647" s="10">
        <v>42593.011782407404</v>
      </c>
      <c r="B3647" s="5"/>
      <c r="C3647" s="5">
        <v>1</v>
      </c>
      <c r="D3647" s="5"/>
      <c r="E3647" s="5"/>
      <c r="F3647" s="5"/>
      <c r="G3647" s="5">
        <v>1</v>
      </c>
    </row>
    <row r="3648" spans="1:7" x14ac:dyDescent="0.2">
      <c r="A3648" s="10">
        <v>42593.431793981479</v>
      </c>
      <c r="B3648" s="5">
        <v>1</v>
      </c>
      <c r="C3648" s="5"/>
      <c r="D3648" s="5"/>
      <c r="E3648" s="5"/>
      <c r="F3648" s="5"/>
      <c r="G3648" s="5">
        <v>1</v>
      </c>
    </row>
    <row r="3649" spans="1:7" x14ac:dyDescent="0.2">
      <c r="A3649" s="10">
        <v>42593.865405092591</v>
      </c>
      <c r="B3649" s="5"/>
      <c r="C3649" s="5"/>
      <c r="D3649" s="5"/>
      <c r="E3649" s="5">
        <v>1</v>
      </c>
      <c r="F3649" s="5"/>
      <c r="G3649" s="5">
        <v>1</v>
      </c>
    </row>
    <row r="3650" spans="1:7" x14ac:dyDescent="0.2">
      <c r="A3650" s="10">
        <v>42594.524756944447</v>
      </c>
      <c r="B3650" s="5">
        <v>1</v>
      </c>
      <c r="C3650" s="5"/>
      <c r="D3650" s="5"/>
      <c r="E3650" s="5"/>
      <c r="F3650" s="5"/>
      <c r="G3650" s="5">
        <v>1</v>
      </c>
    </row>
    <row r="3651" spans="1:7" x14ac:dyDescent="0.2">
      <c r="A3651" s="10">
        <v>42595.585358796299</v>
      </c>
      <c r="B3651" s="5"/>
      <c r="C3651" s="5">
        <v>1</v>
      </c>
      <c r="D3651" s="5"/>
      <c r="E3651" s="5"/>
      <c r="F3651" s="5"/>
      <c r="G3651" s="5">
        <v>1</v>
      </c>
    </row>
    <row r="3652" spans="1:7" x14ac:dyDescent="0.2">
      <c r="A3652" s="10">
        <v>42596.035069444442</v>
      </c>
      <c r="B3652" s="5"/>
      <c r="C3652" s="5">
        <v>1</v>
      </c>
      <c r="D3652" s="5"/>
      <c r="E3652" s="5"/>
      <c r="F3652" s="5"/>
      <c r="G3652" s="5">
        <v>1</v>
      </c>
    </row>
    <row r="3653" spans="1:7" x14ac:dyDescent="0.2">
      <c r="A3653" s="10">
        <v>42596.644699074073</v>
      </c>
      <c r="B3653" s="5"/>
      <c r="C3653" s="5"/>
      <c r="D3653" s="5"/>
      <c r="E3653" s="5">
        <v>1</v>
      </c>
      <c r="F3653" s="5"/>
      <c r="G3653" s="5">
        <v>1</v>
      </c>
    </row>
    <row r="3654" spans="1:7" x14ac:dyDescent="0.2">
      <c r="A3654" s="10">
        <v>42597.617418981485</v>
      </c>
      <c r="B3654" s="5"/>
      <c r="C3654" s="5">
        <v>1</v>
      </c>
      <c r="D3654" s="5"/>
      <c r="E3654" s="5"/>
      <c r="F3654" s="5"/>
      <c r="G3654" s="5">
        <v>1</v>
      </c>
    </row>
    <row r="3655" spans="1:7" x14ac:dyDescent="0.2">
      <c r="A3655" s="10">
        <v>42597.882488425923</v>
      </c>
      <c r="B3655" s="5"/>
      <c r="C3655" s="5"/>
      <c r="D3655" s="5"/>
      <c r="E3655" s="5">
        <v>1</v>
      </c>
      <c r="F3655" s="5"/>
      <c r="G3655" s="5">
        <v>1</v>
      </c>
    </row>
    <row r="3656" spans="1:7" x14ac:dyDescent="0.2">
      <c r="A3656" s="10">
        <v>42598.053113425929</v>
      </c>
      <c r="B3656" s="5">
        <v>1</v>
      </c>
      <c r="C3656" s="5"/>
      <c r="D3656" s="5"/>
      <c r="E3656" s="5"/>
      <c r="F3656" s="5"/>
      <c r="G3656" s="5">
        <v>1</v>
      </c>
    </row>
    <row r="3657" spans="1:7" x14ac:dyDescent="0.2">
      <c r="A3657" s="10">
        <v>42598.749155092592</v>
      </c>
      <c r="B3657" s="5"/>
      <c r="C3657" s="5">
        <v>1</v>
      </c>
      <c r="D3657" s="5"/>
      <c r="E3657" s="5"/>
      <c r="F3657" s="5"/>
      <c r="G3657" s="5">
        <v>1</v>
      </c>
    </row>
    <row r="3658" spans="1:7" x14ac:dyDescent="0.2">
      <c r="A3658" s="10">
        <v>42599.965324074074</v>
      </c>
      <c r="B3658" s="5"/>
      <c r="C3658" s="5">
        <v>1</v>
      </c>
      <c r="D3658" s="5"/>
      <c r="E3658" s="5"/>
      <c r="F3658" s="5"/>
      <c r="G3658" s="5">
        <v>1</v>
      </c>
    </row>
    <row r="3659" spans="1:7" x14ac:dyDescent="0.2">
      <c r="A3659" s="10">
        <v>42600.278749999998</v>
      </c>
      <c r="B3659" s="5"/>
      <c r="C3659" s="5"/>
      <c r="D3659" s="5"/>
      <c r="E3659" s="5">
        <v>1</v>
      </c>
      <c r="F3659" s="5"/>
      <c r="G3659" s="5">
        <v>1</v>
      </c>
    </row>
    <row r="3660" spans="1:7" x14ac:dyDescent="0.2">
      <c r="A3660" s="10">
        <v>42600.756041666667</v>
      </c>
      <c r="B3660" s="5"/>
      <c r="C3660" s="5"/>
      <c r="D3660" s="5"/>
      <c r="E3660" s="5">
        <v>1</v>
      </c>
      <c r="F3660" s="5"/>
      <c r="G3660" s="5">
        <v>1</v>
      </c>
    </row>
    <row r="3661" spans="1:7" x14ac:dyDescent="0.2">
      <c r="A3661" s="10">
        <v>42601.827141203707</v>
      </c>
      <c r="B3661" s="5"/>
      <c r="C3661" s="5">
        <v>1</v>
      </c>
      <c r="D3661" s="5"/>
      <c r="E3661" s="5"/>
      <c r="F3661" s="5"/>
      <c r="G3661" s="5">
        <v>1</v>
      </c>
    </row>
    <row r="3662" spans="1:7" x14ac:dyDescent="0.2">
      <c r="A3662" s="10">
        <v>42601.851678240739</v>
      </c>
      <c r="B3662" s="5"/>
      <c r="C3662" s="5">
        <v>1</v>
      </c>
      <c r="D3662" s="5"/>
      <c r="E3662" s="5"/>
      <c r="F3662" s="5"/>
      <c r="G3662" s="5">
        <v>1</v>
      </c>
    </row>
    <row r="3663" spans="1:7" x14ac:dyDescent="0.2">
      <c r="A3663" s="10">
        <v>42601.854699074072</v>
      </c>
      <c r="B3663" s="5"/>
      <c r="C3663" s="5">
        <v>1</v>
      </c>
      <c r="D3663" s="5"/>
      <c r="E3663" s="5"/>
      <c r="F3663" s="5"/>
      <c r="G3663" s="5">
        <v>1</v>
      </c>
    </row>
    <row r="3664" spans="1:7" x14ac:dyDescent="0.2">
      <c r="A3664" s="10">
        <v>42602.57671296296</v>
      </c>
      <c r="B3664" s="5"/>
      <c r="C3664" s="5"/>
      <c r="D3664" s="5"/>
      <c r="E3664" s="5">
        <v>1</v>
      </c>
      <c r="F3664" s="5"/>
      <c r="G3664" s="5">
        <v>1</v>
      </c>
    </row>
    <row r="3665" spans="1:7" x14ac:dyDescent="0.2">
      <c r="A3665" s="10">
        <v>42603.354131944441</v>
      </c>
      <c r="B3665" s="5"/>
      <c r="C3665" s="5">
        <v>1</v>
      </c>
      <c r="D3665" s="5"/>
      <c r="E3665" s="5"/>
      <c r="F3665" s="5"/>
      <c r="G3665" s="5">
        <v>1</v>
      </c>
    </row>
    <row r="3666" spans="1:7" x14ac:dyDescent="0.2">
      <c r="A3666" s="10">
        <v>42603.870520833334</v>
      </c>
      <c r="B3666" s="5"/>
      <c r="C3666" s="5">
        <v>1</v>
      </c>
      <c r="D3666" s="5"/>
      <c r="E3666" s="5"/>
      <c r="F3666" s="5"/>
      <c r="G3666" s="5">
        <v>1</v>
      </c>
    </row>
    <row r="3667" spans="1:7" x14ac:dyDescent="0.2">
      <c r="A3667" s="10">
        <v>42604.239629629628</v>
      </c>
      <c r="B3667" s="5"/>
      <c r="C3667" s="5">
        <v>1</v>
      </c>
      <c r="D3667" s="5"/>
      <c r="E3667" s="5"/>
      <c r="F3667" s="5"/>
      <c r="G3667" s="5">
        <v>1</v>
      </c>
    </row>
    <row r="3668" spans="1:7" x14ac:dyDescent="0.2">
      <c r="A3668" s="10">
        <v>42604.669675925928</v>
      </c>
      <c r="B3668" s="5">
        <v>1</v>
      </c>
      <c r="C3668" s="5"/>
      <c r="D3668" s="5"/>
      <c r="E3668" s="5"/>
      <c r="F3668" s="5"/>
      <c r="G3668" s="5">
        <v>1</v>
      </c>
    </row>
    <row r="3669" spans="1:7" x14ac:dyDescent="0.2">
      <c r="A3669" s="10">
        <v>42604.730567129627</v>
      </c>
      <c r="B3669" s="5"/>
      <c r="C3669" s="5"/>
      <c r="D3669" s="5"/>
      <c r="E3669" s="5">
        <v>1</v>
      </c>
      <c r="F3669" s="5"/>
      <c r="G3669" s="5">
        <v>1</v>
      </c>
    </row>
    <row r="3670" spans="1:7" x14ac:dyDescent="0.2">
      <c r="A3670" s="10">
        <v>42605.053993055553</v>
      </c>
      <c r="B3670" s="5"/>
      <c r="C3670" s="5">
        <v>1</v>
      </c>
      <c r="D3670" s="5"/>
      <c r="E3670" s="5"/>
      <c r="F3670" s="5"/>
      <c r="G3670" s="5">
        <v>1</v>
      </c>
    </row>
    <row r="3671" spans="1:7" x14ac:dyDescent="0.2">
      <c r="A3671" s="10">
        <v>42605.70857638889</v>
      </c>
      <c r="B3671" s="5"/>
      <c r="C3671" s="5"/>
      <c r="D3671" s="5"/>
      <c r="E3671" s="5">
        <v>1</v>
      </c>
      <c r="F3671" s="5"/>
      <c r="G3671" s="5">
        <v>1</v>
      </c>
    </row>
    <row r="3672" spans="1:7" x14ac:dyDescent="0.2">
      <c r="A3672" s="10">
        <v>42605.765381944446</v>
      </c>
      <c r="B3672" s="5"/>
      <c r="C3672" s="5"/>
      <c r="D3672" s="5"/>
      <c r="E3672" s="5">
        <v>1</v>
      </c>
      <c r="F3672" s="5"/>
      <c r="G3672" s="5">
        <v>1</v>
      </c>
    </row>
    <row r="3673" spans="1:7" x14ac:dyDescent="0.2">
      <c r="A3673" s="10">
        <v>42605.908182870371</v>
      </c>
      <c r="B3673" s="5"/>
      <c r="C3673" s="5">
        <v>1</v>
      </c>
      <c r="D3673" s="5"/>
      <c r="E3673" s="5"/>
      <c r="F3673" s="5"/>
      <c r="G3673" s="5">
        <v>1</v>
      </c>
    </row>
    <row r="3674" spans="1:7" x14ac:dyDescent="0.2">
      <c r="A3674" s="10">
        <v>42606.056863425925</v>
      </c>
      <c r="B3674" s="5"/>
      <c r="C3674" s="5">
        <v>1</v>
      </c>
      <c r="D3674" s="5"/>
      <c r="E3674" s="5"/>
      <c r="F3674" s="5"/>
      <c r="G3674" s="5">
        <v>1</v>
      </c>
    </row>
    <row r="3675" spans="1:7" x14ac:dyDescent="0.2">
      <c r="A3675" s="10">
        <v>42606.347233796296</v>
      </c>
      <c r="B3675" s="5"/>
      <c r="C3675" s="5"/>
      <c r="D3675" s="5"/>
      <c r="E3675" s="5">
        <v>1</v>
      </c>
      <c r="F3675" s="5"/>
      <c r="G3675" s="5">
        <v>1</v>
      </c>
    </row>
    <row r="3676" spans="1:7" x14ac:dyDescent="0.2">
      <c r="A3676" s="10">
        <v>42607.226701388892</v>
      </c>
      <c r="B3676" s="5"/>
      <c r="C3676" s="5"/>
      <c r="D3676" s="5"/>
      <c r="E3676" s="5">
        <v>1</v>
      </c>
      <c r="F3676" s="5"/>
      <c r="G3676" s="5">
        <v>1</v>
      </c>
    </row>
    <row r="3677" spans="1:7" x14ac:dyDescent="0.2">
      <c r="A3677" s="10">
        <v>42607.316122685188</v>
      </c>
      <c r="B3677" s="5"/>
      <c r="C3677" s="5"/>
      <c r="D3677" s="5"/>
      <c r="E3677" s="5">
        <v>1</v>
      </c>
      <c r="F3677" s="5"/>
      <c r="G3677" s="5">
        <v>1</v>
      </c>
    </row>
    <row r="3678" spans="1:7" x14ac:dyDescent="0.2">
      <c r="A3678" s="10">
        <v>42608.365833333337</v>
      </c>
      <c r="B3678" s="5"/>
      <c r="C3678" s="5"/>
      <c r="D3678" s="5"/>
      <c r="E3678" s="5">
        <v>1</v>
      </c>
      <c r="F3678" s="5"/>
      <c r="G3678" s="5">
        <v>1</v>
      </c>
    </row>
    <row r="3679" spans="1:7" x14ac:dyDescent="0.2">
      <c r="A3679" s="10">
        <v>42609.311990740738</v>
      </c>
      <c r="B3679" s="5"/>
      <c r="C3679" s="5"/>
      <c r="D3679" s="5"/>
      <c r="E3679" s="5">
        <v>1</v>
      </c>
      <c r="F3679" s="5"/>
      <c r="G3679" s="5">
        <v>1</v>
      </c>
    </row>
    <row r="3680" spans="1:7" x14ac:dyDescent="0.2">
      <c r="A3680" s="10">
        <v>42609.442465277774</v>
      </c>
      <c r="B3680" s="5"/>
      <c r="C3680" s="5"/>
      <c r="D3680" s="5"/>
      <c r="E3680" s="5">
        <v>1</v>
      </c>
      <c r="F3680" s="5"/>
      <c r="G3680" s="5">
        <v>1</v>
      </c>
    </row>
    <row r="3681" spans="1:7" x14ac:dyDescent="0.2">
      <c r="A3681" s="10">
        <v>42611.261064814818</v>
      </c>
      <c r="B3681" s="5"/>
      <c r="C3681" s="5">
        <v>1</v>
      </c>
      <c r="D3681" s="5"/>
      <c r="E3681" s="5"/>
      <c r="F3681" s="5"/>
      <c r="G3681" s="5">
        <v>1</v>
      </c>
    </row>
    <row r="3682" spans="1:7" x14ac:dyDescent="0.2">
      <c r="A3682" s="10">
        <v>42611.483206018522</v>
      </c>
      <c r="B3682" s="5"/>
      <c r="C3682" s="5"/>
      <c r="D3682" s="5"/>
      <c r="E3682" s="5">
        <v>1</v>
      </c>
      <c r="F3682" s="5"/>
      <c r="G3682" s="5">
        <v>1</v>
      </c>
    </row>
    <row r="3683" spans="1:7" x14ac:dyDescent="0.2">
      <c r="A3683" s="10">
        <v>42611.613564814812</v>
      </c>
      <c r="B3683" s="5">
        <v>1</v>
      </c>
      <c r="C3683" s="5"/>
      <c r="D3683" s="5"/>
      <c r="E3683" s="5"/>
      <c r="F3683" s="5"/>
      <c r="G3683" s="5">
        <v>1</v>
      </c>
    </row>
    <row r="3684" spans="1:7" x14ac:dyDescent="0.2">
      <c r="A3684" s="10">
        <v>42611.801412037035</v>
      </c>
      <c r="B3684" s="5"/>
      <c r="C3684" s="5"/>
      <c r="D3684" s="5"/>
      <c r="E3684" s="5">
        <v>1</v>
      </c>
      <c r="F3684" s="5"/>
      <c r="G3684" s="5">
        <v>1</v>
      </c>
    </row>
    <row r="3685" spans="1:7" x14ac:dyDescent="0.2">
      <c r="A3685" s="10">
        <v>42611.933969907404</v>
      </c>
      <c r="B3685" s="5"/>
      <c r="C3685" s="5">
        <v>1</v>
      </c>
      <c r="D3685" s="5"/>
      <c r="E3685" s="5"/>
      <c r="F3685" s="5"/>
      <c r="G3685" s="5">
        <v>1</v>
      </c>
    </row>
    <row r="3686" spans="1:7" x14ac:dyDescent="0.2">
      <c r="A3686" s="10">
        <v>42612.149780092594</v>
      </c>
      <c r="B3686" s="5"/>
      <c r="C3686" s="5"/>
      <c r="D3686" s="5"/>
      <c r="E3686" s="5">
        <v>1</v>
      </c>
      <c r="F3686" s="5"/>
      <c r="G3686" s="5">
        <v>1</v>
      </c>
    </row>
    <row r="3687" spans="1:7" x14ac:dyDescent="0.2">
      <c r="A3687" s="10">
        <v>42612.60052083333</v>
      </c>
      <c r="B3687" s="5"/>
      <c r="C3687" s="5">
        <v>1</v>
      </c>
      <c r="D3687" s="5"/>
      <c r="E3687" s="5"/>
      <c r="F3687" s="5"/>
      <c r="G3687" s="5">
        <v>1</v>
      </c>
    </row>
    <row r="3688" spans="1:7" x14ac:dyDescent="0.2">
      <c r="A3688" s="10">
        <v>42612.624039351853</v>
      </c>
      <c r="B3688" s="5">
        <v>1</v>
      </c>
      <c r="C3688" s="5"/>
      <c r="D3688" s="5"/>
      <c r="E3688" s="5"/>
      <c r="F3688" s="5"/>
      <c r="G3688" s="5">
        <v>1</v>
      </c>
    </row>
    <row r="3689" spans="1:7" x14ac:dyDescent="0.2">
      <c r="A3689" s="10">
        <v>42612.642754629633</v>
      </c>
      <c r="B3689" s="5">
        <v>1</v>
      </c>
      <c r="C3689" s="5"/>
      <c r="D3689" s="5"/>
      <c r="E3689" s="5"/>
      <c r="F3689" s="5"/>
      <c r="G3689" s="5">
        <v>1</v>
      </c>
    </row>
    <row r="3690" spans="1:7" x14ac:dyDescent="0.2">
      <c r="A3690" s="10">
        <v>42612.656493055554</v>
      </c>
      <c r="B3690" s="5"/>
      <c r="C3690" s="5"/>
      <c r="D3690" s="5"/>
      <c r="E3690" s="5">
        <v>1</v>
      </c>
      <c r="F3690" s="5"/>
      <c r="G3690" s="5">
        <v>1</v>
      </c>
    </row>
    <row r="3691" spans="1:7" x14ac:dyDescent="0.2">
      <c r="A3691" s="10">
        <v>42612.911712962959</v>
      </c>
      <c r="B3691" s="5"/>
      <c r="C3691" s="5">
        <v>1</v>
      </c>
      <c r="D3691" s="5"/>
      <c r="E3691" s="5"/>
      <c r="F3691" s="5"/>
      <c r="G3691" s="5">
        <v>1</v>
      </c>
    </row>
    <row r="3692" spans="1:7" x14ac:dyDescent="0.2">
      <c r="A3692" s="10">
        <v>42612.918807870374</v>
      </c>
      <c r="B3692" s="5"/>
      <c r="C3692" s="5"/>
      <c r="D3692" s="5"/>
      <c r="E3692" s="5">
        <v>1</v>
      </c>
      <c r="F3692" s="5"/>
      <c r="G3692" s="5">
        <v>1</v>
      </c>
    </row>
    <row r="3693" spans="1:7" x14ac:dyDescent="0.2">
      <c r="A3693" s="10">
        <v>42613.841261574074</v>
      </c>
      <c r="B3693" s="5"/>
      <c r="C3693" s="5">
        <v>1</v>
      </c>
      <c r="D3693" s="5"/>
      <c r="E3693" s="5"/>
      <c r="F3693" s="5"/>
      <c r="G3693" s="5">
        <v>1</v>
      </c>
    </row>
    <row r="3694" spans="1:7" x14ac:dyDescent="0.2">
      <c r="A3694" s="10">
        <v>42614.268796296295</v>
      </c>
      <c r="B3694" s="5"/>
      <c r="C3694" s="5">
        <v>1</v>
      </c>
      <c r="D3694" s="5"/>
      <c r="E3694" s="5"/>
      <c r="F3694" s="5"/>
      <c r="G3694" s="5">
        <v>1</v>
      </c>
    </row>
    <row r="3695" spans="1:7" x14ac:dyDescent="0.2">
      <c r="A3695" s="10">
        <v>42614.356770833336</v>
      </c>
      <c r="B3695" s="5"/>
      <c r="C3695" s="5">
        <v>1</v>
      </c>
      <c r="D3695" s="5"/>
      <c r="E3695" s="5"/>
      <c r="F3695" s="5"/>
      <c r="G3695" s="5">
        <v>1</v>
      </c>
    </row>
    <row r="3696" spans="1:7" x14ac:dyDescent="0.2">
      <c r="A3696" s="10">
        <v>42614.675625000003</v>
      </c>
      <c r="B3696" s="5"/>
      <c r="C3696" s="5">
        <v>1</v>
      </c>
      <c r="D3696" s="5"/>
      <c r="E3696" s="5"/>
      <c r="F3696" s="5"/>
      <c r="G3696" s="5">
        <v>1</v>
      </c>
    </row>
    <row r="3697" spans="1:7" x14ac:dyDescent="0.2">
      <c r="A3697" s="10">
        <v>42614.722013888888</v>
      </c>
      <c r="B3697" s="5"/>
      <c r="C3697" s="5"/>
      <c r="D3697" s="5"/>
      <c r="E3697" s="5">
        <v>1</v>
      </c>
      <c r="F3697" s="5"/>
      <c r="G3697" s="5">
        <v>1</v>
      </c>
    </row>
    <row r="3698" spans="1:7" x14ac:dyDescent="0.2">
      <c r="A3698" s="10">
        <v>42614.760937500003</v>
      </c>
      <c r="B3698" s="5"/>
      <c r="C3698" s="5"/>
      <c r="D3698" s="5"/>
      <c r="E3698" s="5">
        <v>1</v>
      </c>
      <c r="F3698" s="5"/>
      <c r="G3698" s="5">
        <v>1</v>
      </c>
    </row>
    <row r="3699" spans="1:7" x14ac:dyDescent="0.2">
      <c r="A3699" s="10">
        <v>42615.121921296297</v>
      </c>
      <c r="B3699" s="5"/>
      <c r="C3699" s="5">
        <v>1</v>
      </c>
      <c r="D3699" s="5"/>
      <c r="E3699" s="5"/>
      <c r="F3699" s="5"/>
      <c r="G3699" s="5">
        <v>1</v>
      </c>
    </row>
    <row r="3700" spans="1:7" x14ac:dyDescent="0.2">
      <c r="A3700" s="10">
        <v>42615.142870370371</v>
      </c>
      <c r="B3700" s="5"/>
      <c r="C3700" s="5">
        <v>1</v>
      </c>
      <c r="D3700" s="5"/>
      <c r="E3700" s="5"/>
      <c r="F3700" s="5"/>
      <c r="G3700" s="5">
        <v>1</v>
      </c>
    </row>
    <row r="3701" spans="1:7" x14ac:dyDescent="0.2">
      <c r="A3701" s="10">
        <v>42615.346817129626</v>
      </c>
      <c r="B3701" s="5">
        <v>1</v>
      </c>
      <c r="C3701" s="5"/>
      <c r="D3701" s="5"/>
      <c r="E3701" s="5"/>
      <c r="F3701" s="5"/>
      <c r="G3701" s="5">
        <v>1</v>
      </c>
    </row>
    <row r="3702" spans="1:7" x14ac:dyDescent="0.2">
      <c r="A3702" s="10">
        <v>42615.753310185188</v>
      </c>
      <c r="B3702" s="5"/>
      <c r="C3702" s="5">
        <v>1</v>
      </c>
      <c r="D3702" s="5"/>
      <c r="E3702" s="5"/>
      <c r="F3702" s="5"/>
      <c r="G3702" s="5">
        <v>1</v>
      </c>
    </row>
    <row r="3703" spans="1:7" x14ac:dyDescent="0.2">
      <c r="A3703" s="10">
        <v>42615.79896990741</v>
      </c>
      <c r="B3703" s="5">
        <v>1</v>
      </c>
      <c r="C3703" s="5"/>
      <c r="D3703" s="5"/>
      <c r="E3703" s="5"/>
      <c r="F3703" s="5"/>
      <c r="G3703" s="5">
        <v>1</v>
      </c>
    </row>
    <row r="3704" spans="1:7" x14ac:dyDescent="0.2">
      <c r="A3704" s="10">
        <v>42616.049849537034</v>
      </c>
      <c r="B3704" s="5">
        <v>1</v>
      </c>
      <c r="C3704" s="5"/>
      <c r="D3704" s="5"/>
      <c r="E3704" s="5"/>
      <c r="F3704" s="5"/>
      <c r="G3704" s="5">
        <v>1</v>
      </c>
    </row>
    <row r="3705" spans="1:7" x14ac:dyDescent="0.2">
      <c r="A3705" s="10">
        <v>42618.625428240739</v>
      </c>
      <c r="B3705" s="5"/>
      <c r="C3705" s="5"/>
      <c r="D3705" s="5"/>
      <c r="E3705" s="5">
        <v>1</v>
      </c>
      <c r="F3705" s="5"/>
      <c r="G3705" s="5">
        <v>1</v>
      </c>
    </row>
    <row r="3706" spans="1:7" x14ac:dyDescent="0.2">
      <c r="A3706" s="10">
        <v>42618.827013888891</v>
      </c>
      <c r="B3706" s="5"/>
      <c r="C3706" s="5">
        <v>1</v>
      </c>
      <c r="D3706" s="5"/>
      <c r="E3706" s="5"/>
      <c r="F3706" s="5"/>
      <c r="G3706" s="5">
        <v>1</v>
      </c>
    </row>
    <row r="3707" spans="1:7" x14ac:dyDescent="0.2">
      <c r="A3707" s="10">
        <v>42619.46634259259</v>
      </c>
      <c r="B3707" s="5"/>
      <c r="C3707" s="5"/>
      <c r="D3707" s="5"/>
      <c r="E3707" s="5">
        <v>1</v>
      </c>
      <c r="F3707" s="5"/>
      <c r="G3707" s="5">
        <v>1</v>
      </c>
    </row>
    <row r="3708" spans="1:7" x14ac:dyDescent="0.2">
      <c r="A3708" s="10">
        <v>42619.635787037034</v>
      </c>
      <c r="B3708" s="5"/>
      <c r="C3708" s="5">
        <v>1</v>
      </c>
      <c r="D3708" s="5"/>
      <c r="E3708" s="5"/>
      <c r="F3708" s="5"/>
      <c r="G3708" s="5">
        <v>1</v>
      </c>
    </row>
    <row r="3709" spans="1:7" x14ac:dyDescent="0.2">
      <c r="A3709" s="10">
        <v>42619.802488425928</v>
      </c>
      <c r="B3709" s="5"/>
      <c r="C3709" s="5"/>
      <c r="D3709" s="5"/>
      <c r="E3709" s="5">
        <v>1</v>
      </c>
      <c r="F3709" s="5"/>
      <c r="G3709" s="5">
        <v>1</v>
      </c>
    </row>
    <row r="3710" spans="1:7" x14ac:dyDescent="0.2">
      <c r="A3710" s="10">
        <v>42619.935694444444</v>
      </c>
      <c r="B3710" s="5"/>
      <c r="C3710" s="5"/>
      <c r="D3710" s="5"/>
      <c r="E3710" s="5">
        <v>1</v>
      </c>
      <c r="F3710" s="5"/>
      <c r="G3710" s="5">
        <v>1</v>
      </c>
    </row>
    <row r="3711" spans="1:7" x14ac:dyDescent="0.2">
      <c r="A3711" s="10">
        <v>42620.143564814818</v>
      </c>
      <c r="B3711" s="5"/>
      <c r="C3711" s="5"/>
      <c r="D3711" s="5"/>
      <c r="E3711" s="5">
        <v>1</v>
      </c>
      <c r="F3711" s="5"/>
      <c r="G3711" s="5">
        <v>1</v>
      </c>
    </row>
    <row r="3712" spans="1:7" x14ac:dyDescent="0.2">
      <c r="A3712" s="10">
        <v>42620.91097222222</v>
      </c>
      <c r="B3712" s="5"/>
      <c r="C3712" s="5">
        <v>1</v>
      </c>
      <c r="D3712" s="5"/>
      <c r="E3712" s="5"/>
      <c r="F3712" s="5"/>
      <c r="G3712" s="5">
        <v>1</v>
      </c>
    </row>
    <row r="3713" spans="1:7" x14ac:dyDescent="0.2">
      <c r="A3713" s="10">
        <v>42621.389340277776</v>
      </c>
      <c r="B3713" s="5"/>
      <c r="C3713" s="5">
        <v>1</v>
      </c>
      <c r="D3713" s="5"/>
      <c r="E3713" s="5"/>
      <c r="F3713" s="5"/>
      <c r="G3713" s="5">
        <v>1</v>
      </c>
    </row>
    <row r="3714" spans="1:7" x14ac:dyDescent="0.2">
      <c r="A3714" s="10">
        <v>42622.436412037037</v>
      </c>
      <c r="B3714" s="5"/>
      <c r="C3714" s="5">
        <v>1</v>
      </c>
      <c r="D3714" s="5"/>
      <c r="E3714" s="5"/>
      <c r="F3714" s="5"/>
      <c r="G3714" s="5">
        <v>1</v>
      </c>
    </row>
    <row r="3715" spans="1:7" x14ac:dyDescent="0.2">
      <c r="A3715" s="10">
        <v>42622.456238425926</v>
      </c>
      <c r="B3715" s="5"/>
      <c r="C3715" s="5">
        <v>1</v>
      </c>
      <c r="D3715" s="5"/>
      <c r="E3715" s="5"/>
      <c r="F3715" s="5"/>
      <c r="G3715" s="5">
        <v>1</v>
      </c>
    </row>
    <row r="3716" spans="1:7" x14ac:dyDescent="0.2">
      <c r="A3716" s="10">
        <v>42622.767476851855</v>
      </c>
      <c r="B3716" s="5"/>
      <c r="C3716" s="5"/>
      <c r="D3716" s="5"/>
      <c r="E3716" s="5">
        <v>1</v>
      </c>
      <c r="F3716" s="5"/>
      <c r="G3716" s="5">
        <v>1</v>
      </c>
    </row>
    <row r="3717" spans="1:7" x14ac:dyDescent="0.2">
      <c r="A3717" s="10">
        <v>42623.606134259258</v>
      </c>
      <c r="B3717" s="5"/>
      <c r="C3717" s="5">
        <v>1</v>
      </c>
      <c r="D3717" s="5"/>
      <c r="E3717" s="5"/>
      <c r="F3717" s="5"/>
      <c r="G3717" s="5">
        <v>1</v>
      </c>
    </row>
    <row r="3718" spans="1:7" x14ac:dyDescent="0.2">
      <c r="A3718" s="10">
        <v>42625.635636574072</v>
      </c>
      <c r="B3718" s="5"/>
      <c r="C3718" s="5">
        <v>1</v>
      </c>
      <c r="D3718" s="5"/>
      <c r="E3718" s="5"/>
      <c r="F3718" s="5"/>
      <c r="G3718" s="5">
        <v>1</v>
      </c>
    </row>
    <row r="3719" spans="1:7" x14ac:dyDescent="0.2">
      <c r="A3719" s="10">
        <v>42626.633703703701</v>
      </c>
      <c r="B3719" s="5">
        <v>1</v>
      </c>
      <c r="C3719" s="5"/>
      <c r="D3719" s="5"/>
      <c r="E3719" s="5"/>
      <c r="F3719" s="5"/>
      <c r="G3719" s="5">
        <v>1</v>
      </c>
    </row>
    <row r="3720" spans="1:7" x14ac:dyDescent="0.2">
      <c r="A3720" s="10">
        <v>42626.668888888889</v>
      </c>
      <c r="B3720" s="5"/>
      <c r="C3720" s="5"/>
      <c r="D3720" s="5"/>
      <c r="E3720" s="5">
        <v>1</v>
      </c>
      <c r="F3720" s="5"/>
      <c r="G3720" s="5">
        <v>1</v>
      </c>
    </row>
    <row r="3721" spans="1:7" x14ac:dyDescent="0.2">
      <c r="A3721" s="10">
        <v>42626.7503125</v>
      </c>
      <c r="B3721" s="5"/>
      <c r="C3721" s="5"/>
      <c r="D3721" s="5"/>
      <c r="E3721" s="5">
        <v>1</v>
      </c>
      <c r="F3721" s="5"/>
      <c r="G3721" s="5">
        <v>1</v>
      </c>
    </row>
    <row r="3722" spans="1:7" x14ac:dyDescent="0.2">
      <c r="A3722" s="10">
        <v>42627.253263888888</v>
      </c>
      <c r="B3722" s="5"/>
      <c r="C3722" s="5"/>
      <c r="D3722" s="5"/>
      <c r="E3722" s="5">
        <v>1</v>
      </c>
      <c r="F3722" s="5"/>
      <c r="G3722" s="5">
        <v>1</v>
      </c>
    </row>
    <row r="3723" spans="1:7" x14ac:dyDescent="0.2">
      <c r="A3723" s="10">
        <v>42627.307303240741</v>
      </c>
      <c r="B3723" s="5"/>
      <c r="C3723" s="5"/>
      <c r="D3723" s="5"/>
      <c r="E3723" s="5">
        <v>1</v>
      </c>
      <c r="F3723" s="5"/>
      <c r="G3723" s="5">
        <v>1</v>
      </c>
    </row>
    <row r="3724" spans="1:7" x14ac:dyDescent="0.2">
      <c r="A3724" s="10">
        <v>42627.454097222224</v>
      </c>
      <c r="B3724" s="5"/>
      <c r="C3724" s="5"/>
      <c r="D3724" s="5"/>
      <c r="E3724" s="5">
        <v>1</v>
      </c>
      <c r="F3724" s="5"/>
      <c r="G3724" s="5">
        <v>1</v>
      </c>
    </row>
    <row r="3725" spans="1:7" x14ac:dyDescent="0.2">
      <c r="A3725" s="10">
        <v>42627.955104166664</v>
      </c>
      <c r="B3725" s="5"/>
      <c r="C3725" s="5">
        <v>1</v>
      </c>
      <c r="D3725" s="5"/>
      <c r="E3725" s="5"/>
      <c r="F3725" s="5"/>
      <c r="G3725" s="5">
        <v>1</v>
      </c>
    </row>
    <row r="3726" spans="1:7" x14ac:dyDescent="0.2">
      <c r="A3726" s="10">
        <v>42628.22792824074</v>
      </c>
      <c r="B3726" s="5">
        <v>1</v>
      </c>
      <c r="C3726" s="5"/>
      <c r="D3726" s="5"/>
      <c r="E3726" s="5"/>
      <c r="F3726" s="5"/>
      <c r="G3726" s="5">
        <v>1</v>
      </c>
    </row>
    <row r="3727" spans="1:7" x14ac:dyDescent="0.2">
      <c r="A3727" s="10">
        <v>42628.288668981484</v>
      </c>
      <c r="B3727" s="5"/>
      <c r="C3727" s="5">
        <v>1</v>
      </c>
      <c r="D3727" s="5"/>
      <c r="E3727" s="5"/>
      <c r="F3727" s="5"/>
      <c r="G3727" s="5">
        <v>1</v>
      </c>
    </row>
    <row r="3728" spans="1:7" x14ac:dyDescent="0.2">
      <c r="A3728" s="10">
        <v>42628.650208333333</v>
      </c>
      <c r="B3728" s="5"/>
      <c r="C3728" s="5"/>
      <c r="D3728" s="5"/>
      <c r="E3728" s="5">
        <v>1</v>
      </c>
      <c r="F3728" s="5"/>
      <c r="G3728" s="5">
        <v>1</v>
      </c>
    </row>
    <row r="3729" spans="1:7" x14ac:dyDescent="0.2">
      <c r="A3729" s="10">
        <v>42628.690266203703</v>
      </c>
      <c r="B3729" s="5">
        <v>1</v>
      </c>
      <c r="C3729" s="5"/>
      <c r="D3729" s="5"/>
      <c r="E3729" s="5"/>
      <c r="F3729" s="5"/>
      <c r="G3729" s="5">
        <v>1</v>
      </c>
    </row>
    <row r="3730" spans="1:7" x14ac:dyDescent="0.2">
      <c r="A3730" s="10">
        <v>42628.849120370367</v>
      </c>
      <c r="B3730" s="5"/>
      <c r="C3730" s="5"/>
      <c r="D3730" s="5"/>
      <c r="E3730" s="5">
        <v>1</v>
      </c>
      <c r="F3730" s="5"/>
      <c r="G3730" s="5">
        <v>1</v>
      </c>
    </row>
    <row r="3731" spans="1:7" x14ac:dyDescent="0.2">
      <c r="A3731" s="10">
        <v>42629.503483796296</v>
      </c>
      <c r="B3731" s="5"/>
      <c r="C3731" s="5">
        <v>1</v>
      </c>
      <c r="D3731" s="5"/>
      <c r="E3731" s="5"/>
      <c r="F3731" s="5"/>
      <c r="G3731" s="5">
        <v>1</v>
      </c>
    </row>
    <row r="3732" spans="1:7" x14ac:dyDescent="0.2">
      <c r="A3732" s="10">
        <v>42629.655046296299</v>
      </c>
      <c r="B3732" s="5"/>
      <c r="C3732" s="5"/>
      <c r="D3732" s="5"/>
      <c r="E3732" s="5">
        <v>1</v>
      </c>
      <c r="F3732" s="5"/>
      <c r="G3732" s="5">
        <v>1</v>
      </c>
    </row>
    <row r="3733" spans="1:7" x14ac:dyDescent="0.2">
      <c r="A3733" s="10">
        <v>42630.922893518517</v>
      </c>
      <c r="B3733" s="5"/>
      <c r="C3733" s="5">
        <v>1</v>
      </c>
      <c r="D3733" s="5"/>
      <c r="E3733" s="5"/>
      <c r="F3733" s="5"/>
      <c r="G3733" s="5">
        <v>1</v>
      </c>
    </row>
    <row r="3734" spans="1:7" x14ac:dyDescent="0.2">
      <c r="A3734" s="10">
        <v>42631.769513888888</v>
      </c>
      <c r="B3734" s="5"/>
      <c r="C3734" s="5">
        <v>1</v>
      </c>
      <c r="D3734" s="5"/>
      <c r="E3734" s="5"/>
      <c r="F3734" s="5"/>
      <c r="G3734" s="5">
        <v>1</v>
      </c>
    </row>
    <row r="3735" spans="1:7" x14ac:dyDescent="0.2">
      <c r="A3735" s="10">
        <v>42632.328784722224</v>
      </c>
      <c r="B3735" s="5"/>
      <c r="C3735" s="5">
        <v>1</v>
      </c>
      <c r="D3735" s="5"/>
      <c r="E3735" s="5"/>
      <c r="F3735" s="5"/>
      <c r="G3735" s="5">
        <v>1</v>
      </c>
    </row>
    <row r="3736" spans="1:7" x14ac:dyDescent="0.2">
      <c r="A3736" s="10">
        <v>42632.348310185182</v>
      </c>
      <c r="B3736" s="5"/>
      <c r="C3736" s="5"/>
      <c r="D3736" s="5"/>
      <c r="E3736" s="5">
        <v>1</v>
      </c>
      <c r="F3736" s="5"/>
      <c r="G3736" s="5">
        <v>1</v>
      </c>
    </row>
    <row r="3737" spans="1:7" x14ac:dyDescent="0.2">
      <c r="A3737" s="10">
        <v>42632.373414351852</v>
      </c>
      <c r="B3737" s="5"/>
      <c r="C3737" s="5">
        <v>1</v>
      </c>
      <c r="D3737" s="5"/>
      <c r="E3737" s="5"/>
      <c r="F3737" s="5"/>
      <c r="G3737" s="5">
        <v>1</v>
      </c>
    </row>
    <row r="3738" spans="1:7" x14ac:dyDescent="0.2">
      <c r="A3738" s="10">
        <v>42632.443368055552</v>
      </c>
      <c r="B3738" s="5"/>
      <c r="C3738" s="5">
        <v>1</v>
      </c>
      <c r="D3738" s="5"/>
      <c r="E3738" s="5"/>
      <c r="F3738" s="5"/>
      <c r="G3738" s="5">
        <v>1</v>
      </c>
    </row>
    <row r="3739" spans="1:7" x14ac:dyDescent="0.2">
      <c r="A3739" s="10">
        <v>42633.116851851853</v>
      </c>
      <c r="B3739" s="5"/>
      <c r="C3739" s="5"/>
      <c r="D3739" s="5"/>
      <c r="E3739" s="5">
        <v>1</v>
      </c>
      <c r="F3739" s="5"/>
      <c r="G3739" s="5">
        <v>1</v>
      </c>
    </row>
    <row r="3740" spans="1:7" x14ac:dyDescent="0.2">
      <c r="A3740" s="10">
        <v>42633.461956018517</v>
      </c>
      <c r="B3740" s="5"/>
      <c r="C3740" s="5"/>
      <c r="D3740" s="5"/>
      <c r="E3740" s="5">
        <v>1</v>
      </c>
      <c r="F3740" s="5"/>
      <c r="G3740" s="5">
        <v>1</v>
      </c>
    </row>
    <row r="3741" spans="1:7" x14ac:dyDescent="0.2">
      <c r="A3741" s="10">
        <v>42633.586122685185</v>
      </c>
      <c r="B3741" s="5"/>
      <c r="C3741" s="5"/>
      <c r="D3741" s="5"/>
      <c r="E3741" s="5">
        <v>1</v>
      </c>
      <c r="F3741" s="5"/>
      <c r="G3741" s="5">
        <v>1</v>
      </c>
    </row>
    <row r="3742" spans="1:7" x14ac:dyDescent="0.2">
      <c r="A3742" s="10">
        <v>42633.841608796298</v>
      </c>
      <c r="B3742" s="5"/>
      <c r="C3742" s="5"/>
      <c r="D3742" s="5"/>
      <c r="E3742" s="5">
        <v>1</v>
      </c>
      <c r="F3742" s="5"/>
      <c r="G3742" s="5">
        <v>1</v>
      </c>
    </row>
    <row r="3743" spans="1:7" x14ac:dyDescent="0.2">
      <c r="A3743" s="10">
        <v>42634.61478009259</v>
      </c>
      <c r="B3743" s="5"/>
      <c r="C3743" s="5"/>
      <c r="D3743" s="5"/>
      <c r="E3743" s="5">
        <v>1</v>
      </c>
      <c r="F3743" s="5"/>
      <c r="G3743" s="5">
        <v>1</v>
      </c>
    </row>
    <row r="3744" spans="1:7" x14ac:dyDescent="0.2">
      <c r="A3744" s="10">
        <v>42634.900046296294</v>
      </c>
      <c r="B3744" s="5"/>
      <c r="C3744" s="5">
        <v>1</v>
      </c>
      <c r="D3744" s="5"/>
      <c r="E3744" s="5"/>
      <c r="F3744" s="5"/>
      <c r="G3744" s="5">
        <v>1</v>
      </c>
    </row>
    <row r="3745" spans="1:7" x14ac:dyDescent="0.2">
      <c r="A3745" s="10">
        <v>42636.614745370367</v>
      </c>
      <c r="B3745" s="5"/>
      <c r="C3745" s="5"/>
      <c r="D3745" s="5"/>
      <c r="E3745" s="5">
        <v>1</v>
      </c>
      <c r="F3745" s="5"/>
      <c r="G3745" s="5">
        <v>1</v>
      </c>
    </row>
    <row r="3746" spans="1:7" x14ac:dyDescent="0.2">
      <c r="A3746" s="10">
        <v>42636.645358796297</v>
      </c>
      <c r="B3746" s="5"/>
      <c r="C3746" s="5">
        <v>1</v>
      </c>
      <c r="D3746" s="5"/>
      <c r="E3746" s="5"/>
      <c r="F3746" s="5"/>
      <c r="G3746" s="5">
        <v>1</v>
      </c>
    </row>
    <row r="3747" spans="1:7" x14ac:dyDescent="0.2">
      <c r="A3747" s="10">
        <v>42636.868518518517</v>
      </c>
      <c r="B3747" s="5"/>
      <c r="C3747" s="5"/>
      <c r="D3747" s="5"/>
      <c r="E3747" s="5">
        <v>1</v>
      </c>
      <c r="F3747" s="5"/>
      <c r="G3747" s="5">
        <v>1</v>
      </c>
    </row>
    <row r="3748" spans="1:7" x14ac:dyDescent="0.2">
      <c r="A3748" s="10">
        <v>42637.016736111109</v>
      </c>
      <c r="B3748" s="5"/>
      <c r="C3748" s="5">
        <v>1</v>
      </c>
      <c r="D3748" s="5"/>
      <c r="E3748" s="5"/>
      <c r="F3748" s="5"/>
      <c r="G3748" s="5">
        <v>1</v>
      </c>
    </row>
    <row r="3749" spans="1:7" x14ac:dyDescent="0.2">
      <c r="A3749" s="10">
        <v>42639.421493055554</v>
      </c>
      <c r="B3749" s="5"/>
      <c r="C3749" s="5"/>
      <c r="D3749" s="5"/>
      <c r="E3749" s="5">
        <v>1</v>
      </c>
      <c r="F3749" s="5"/>
      <c r="G3749" s="5">
        <v>1</v>
      </c>
    </row>
    <row r="3750" spans="1:7" x14ac:dyDescent="0.2">
      <c r="A3750" s="10">
        <v>42639.441932870373</v>
      </c>
      <c r="B3750" s="5"/>
      <c r="C3750" s="5">
        <v>1</v>
      </c>
      <c r="D3750" s="5"/>
      <c r="E3750" s="5"/>
      <c r="F3750" s="5"/>
      <c r="G3750" s="5">
        <v>1</v>
      </c>
    </row>
    <row r="3751" spans="1:7" x14ac:dyDescent="0.2">
      <c r="A3751" s="10">
        <v>42639.549479166664</v>
      </c>
      <c r="B3751" s="5"/>
      <c r="C3751" s="5"/>
      <c r="D3751" s="5"/>
      <c r="E3751" s="5">
        <v>1</v>
      </c>
      <c r="F3751" s="5"/>
      <c r="G3751" s="5">
        <v>1</v>
      </c>
    </row>
    <row r="3752" spans="1:7" x14ac:dyDescent="0.2">
      <c r="A3752" s="10">
        <v>42639.805601851855</v>
      </c>
      <c r="B3752" s="5"/>
      <c r="C3752" s="5">
        <v>1</v>
      </c>
      <c r="D3752" s="5"/>
      <c r="E3752" s="5"/>
      <c r="F3752" s="5"/>
      <c r="G3752" s="5">
        <v>1</v>
      </c>
    </row>
    <row r="3753" spans="1:7" x14ac:dyDescent="0.2">
      <c r="A3753" s="10">
        <v>42640.278171296297</v>
      </c>
      <c r="B3753" s="5"/>
      <c r="C3753" s="5">
        <v>1</v>
      </c>
      <c r="D3753" s="5"/>
      <c r="E3753" s="5"/>
      <c r="F3753" s="5"/>
      <c r="G3753" s="5">
        <v>1</v>
      </c>
    </row>
    <row r="3754" spans="1:7" x14ac:dyDescent="0.2">
      <c r="A3754" s="10">
        <v>42640.917939814812</v>
      </c>
      <c r="B3754" s="5"/>
      <c r="C3754" s="5"/>
      <c r="D3754" s="5"/>
      <c r="E3754" s="5">
        <v>1</v>
      </c>
      <c r="F3754" s="5"/>
      <c r="G3754" s="5">
        <v>1</v>
      </c>
    </row>
    <row r="3755" spans="1:7" x14ac:dyDescent="0.2">
      <c r="A3755" s="10">
        <v>42642.988819444443</v>
      </c>
      <c r="B3755" s="5"/>
      <c r="C3755" s="5">
        <v>1</v>
      </c>
      <c r="D3755" s="5"/>
      <c r="E3755" s="5"/>
      <c r="F3755" s="5"/>
      <c r="G3755" s="5">
        <v>1</v>
      </c>
    </row>
    <row r="3756" spans="1:7" x14ac:dyDescent="0.2">
      <c r="A3756" s="10">
        <v>42643.6328587963</v>
      </c>
      <c r="B3756" s="5"/>
      <c r="C3756" s="5"/>
      <c r="D3756" s="5"/>
      <c r="E3756" s="5">
        <v>1</v>
      </c>
      <c r="F3756" s="5"/>
      <c r="G3756" s="5">
        <v>1</v>
      </c>
    </row>
    <row r="3757" spans="1:7" x14ac:dyDescent="0.2">
      <c r="A3757" s="10">
        <v>42643.642800925925</v>
      </c>
      <c r="B3757" s="5"/>
      <c r="C3757" s="5"/>
      <c r="D3757" s="5"/>
      <c r="E3757" s="5">
        <v>1</v>
      </c>
      <c r="F3757" s="5"/>
      <c r="G3757" s="5">
        <v>1</v>
      </c>
    </row>
    <row r="3758" spans="1:7" x14ac:dyDescent="0.2">
      <c r="A3758" s="10">
        <v>42644.535358796296</v>
      </c>
      <c r="B3758" s="5"/>
      <c r="C3758" s="5"/>
      <c r="D3758" s="5"/>
      <c r="E3758" s="5">
        <v>1</v>
      </c>
      <c r="F3758" s="5"/>
      <c r="G3758" s="5">
        <v>1</v>
      </c>
    </row>
    <row r="3759" spans="1:7" x14ac:dyDescent="0.2">
      <c r="A3759" s="10">
        <v>42644.667534722219</v>
      </c>
      <c r="B3759" s="5"/>
      <c r="C3759" s="5"/>
      <c r="D3759" s="5"/>
      <c r="E3759" s="5">
        <v>1</v>
      </c>
      <c r="F3759" s="5"/>
      <c r="G3759" s="5">
        <v>1</v>
      </c>
    </row>
    <row r="3760" spans="1:7" x14ac:dyDescent="0.2">
      <c r="A3760" s="10">
        <v>42645.367442129631</v>
      </c>
      <c r="B3760" s="5"/>
      <c r="C3760" s="5">
        <v>1</v>
      </c>
      <c r="D3760" s="5"/>
      <c r="E3760" s="5"/>
      <c r="F3760" s="5"/>
      <c r="G3760" s="5">
        <v>1</v>
      </c>
    </row>
    <row r="3761" spans="1:7" x14ac:dyDescent="0.2">
      <c r="A3761" s="10">
        <v>42646.092812499999</v>
      </c>
      <c r="B3761" s="5"/>
      <c r="C3761" s="5"/>
      <c r="D3761" s="5"/>
      <c r="E3761" s="5">
        <v>1</v>
      </c>
      <c r="F3761" s="5"/>
      <c r="G3761" s="5">
        <v>1</v>
      </c>
    </row>
    <row r="3762" spans="1:7" x14ac:dyDescent="0.2">
      <c r="A3762" s="10">
        <v>42646.896898148145</v>
      </c>
      <c r="B3762" s="5"/>
      <c r="C3762" s="5">
        <v>1</v>
      </c>
      <c r="D3762" s="5"/>
      <c r="E3762" s="5"/>
      <c r="F3762" s="5"/>
      <c r="G3762" s="5">
        <v>1</v>
      </c>
    </row>
    <row r="3763" spans="1:7" x14ac:dyDescent="0.2">
      <c r="A3763" s="10">
        <v>42647.446597222224</v>
      </c>
      <c r="B3763" s="5"/>
      <c r="C3763" s="5"/>
      <c r="D3763" s="5"/>
      <c r="E3763" s="5">
        <v>1</v>
      </c>
      <c r="F3763" s="5"/>
      <c r="G3763" s="5">
        <v>1</v>
      </c>
    </row>
    <row r="3764" spans="1:7" x14ac:dyDescent="0.2">
      <c r="A3764" s="10">
        <v>42647.750092592592</v>
      </c>
      <c r="B3764" s="5"/>
      <c r="C3764" s="5">
        <v>1</v>
      </c>
      <c r="D3764" s="5"/>
      <c r="E3764" s="5"/>
      <c r="F3764" s="5"/>
      <c r="G3764" s="5">
        <v>1</v>
      </c>
    </row>
    <row r="3765" spans="1:7" x14ac:dyDescent="0.2">
      <c r="A3765" s="10">
        <v>42647.818819444445</v>
      </c>
      <c r="B3765" s="5"/>
      <c r="C3765" s="5"/>
      <c r="D3765" s="5"/>
      <c r="E3765" s="5">
        <v>1</v>
      </c>
      <c r="F3765" s="5"/>
      <c r="G3765" s="5">
        <v>1</v>
      </c>
    </row>
    <row r="3766" spans="1:7" x14ac:dyDescent="0.2">
      <c r="A3766" s="10">
        <v>42648.546111111114</v>
      </c>
      <c r="B3766" s="5"/>
      <c r="C3766" s="5"/>
      <c r="D3766" s="5"/>
      <c r="E3766" s="5">
        <v>1</v>
      </c>
      <c r="F3766" s="5"/>
      <c r="G3766" s="5">
        <v>1</v>
      </c>
    </row>
    <row r="3767" spans="1:7" x14ac:dyDescent="0.2">
      <c r="A3767" s="10">
        <v>42649.54923611111</v>
      </c>
      <c r="B3767" s="5"/>
      <c r="C3767" s="5"/>
      <c r="D3767" s="5"/>
      <c r="E3767" s="5">
        <v>1</v>
      </c>
      <c r="F3767" s="5"/>
      <c r="G3767" s="5">
        <v>1</v>
      </c>
    </row>
    <row r="3768" spans="1:7" x14ac:dyDescent="0.2">
      <c r="A3768" s="10">
        <v>42649.562118055554</v>
      </c>
      <c r="B3768" s="5"/>
      <c r="C3768" s="5">
        <v>1</v>
      </c>
      <c r="D3768" s="5"/>
      <c r="E3768" s="5"/>
      <c r="F3768" s="5"/>
      <c r="G3768" s="5">
        <v>1</v>
      </c>
    </row>
    <row r="3769" spans="1:7" x14ac:dyDescent="0.2">
      <c r="A3769" s="10">
        <v>42649.623460648145</v>
      </c>
      <c r="B3769" s="5"/>
      <c r="C3769" s="5">
        <v>1</v>
      </c>
      <c r="D3769" s="5"/>
      <c r="E3769" s="5"/>
      <c r="F3769" s="5"/>
      <c r="G3769" s="5">
        <v>1</v>
      </c>
    </row>
    <row r="3770" spans="1:7" x14ac:dyDescent="0.2">
      <c r="A3770" s="10">
        <v>42649.742210648146</v>
      </c>
      <c r="B3770" s="5"/>
      <c r="C3770" s="5">
        <v>1</v>
      </c>
      <c r="D3770" s="5"/>
      <c r="E3770" s="5"/>
      <c r="F3770" s="5"/>
      <c r="G3770" s="5">
        <v>1</v>
      </c>
    </row>
    <row r="3771" spans="1:7" x14ac:dyDescent="0.2">
      <c r="A3771" s="10">
        <v>42649.924907407411</v>
      </c>
      <c r="B3771" s="5"/>
      <c r="C3771" s="5">
        <v>1</v>
      </c>
      <c r="D3771" s="5"/>
      <c r="E3771" s="5"/>
      <c r="F3771" s="5"/>
      <c r="G3771" s="5">
        <v>1</v>
      </c>
    </row>
    <row r="3772" spans="1:7" x14ac:dyDescent="0.2">
      <c r="A3772" s="10">
        <v>42651.006273148145</v>
      </c>
      <c r="B3772" s="5"/>
      <c r="C3772" s="5">
        <v>1</v>
      </c>
      <c r="D3772" s="5"/>
      <c r="E3772" s="5"/>
      <c r="F3772" s="5"/>
      <c r="G3772" s="5">
        <v>1</v>
      </c>
    </row>
    <row r="3773" spans="1:7" x14ac:dyDescent="0.2">
      <c r="A3773" s="10">
        <v>42651.420567129629</v>
      </c>
      <c r="B3773" s="5"/>
      <c r="C3773" s="5"/>
      <c r="D3773" s="5"/>
      <c r="E3773" s="5">
        <v>1</v>
      </c>
      <c r="F3773" s="5"/>
      <c r="G3773" s="5">
        <v>1</v>
      </c>
    </row>
    <row r="3774" spans="1:7" x14ac:dyDescent="0.2">
      <c r="A3774" s="10">
        <v>42652.964907407404</v>
      </c>
      <c r="B3774" s="5"/>
      <c r="C3774" s="5">
        <v>1</v>
      </c>
      <c r="D3774" s="5"/>
      <c r="E3774" s="5"/>
      <c r="F3774" s="5"/>
      <c r="G3774" s="5">
        <v>1</v>
      </c>
    </row>
    <row r="3775" spans="1:7" x14ac:dyDescent="0.2">
      <c r="A3775" s="10">
        <v>42654.177187499998</v>
      </c>
      <c r="B3775" s="5"/>
      <c r="C3775" s="5"/>
      <c r="D3775" s="5"/>
      <c r="E3775" s="5">
        <v>1</v>
      </c>
      <c r="F3775" s="5"/>
      <c r="G3775" s="5">
        <v>1</v>
      </c>
    </row>
    <row r="3776" spans="1:7" x14ac:dyDescent="0.2">
      <c r="A3776" s="10">
        <v>42654.469826388886</v>
      </c>
      <c r="B3776" s="5"/>
      <c r="C3776" s="5"/>
      <c r="D3776" s="5"/>
      <c r="E3776" s="5">
        <v>1</v>
      </c>
      <c r="F3776" s="5"/>
      <c r="G3776" s="5">
        <v>1</v>
      </c>
    </row>
    <row r="3777" spans="1:7" x14ac:dyDescent="0.2">
      <c r="A3777" s="10">
        <v>42654.525775462964</v>
      </c>
      <c r="B3777" s="5"/>
      <c r="C3777" s="5"/>
      <c r="D3777" s="5"/>
      <c r="E3777" s="5">
        <v>1</v>
      </c>
      <c r="F3777" s="5"/>
      <c r="G3777" s="5">
        <v>1</v>
      </c>
    </row>
    <row r="3778" spans="1:7" x14ac:dyDescent="0.2">
      <c r="A3778" s="10">
        <v>42654.973703703705</v>
      </c>
      <c r="B3778" s="5"/>
      <c r="C3778" s="5"/>
      <c r="D3778" s="5"/>
      <c r="E3778" s="5">
        <v>1</v>
      </c>
      <c r="F3778" s="5"/>
      <c r="G3778" s="5">
        <v>1</v>
      </c>
    </row>
    <row r="3779" spans="1:7" x14ac:dyDescent="0.2">
      <c r="A3779" s="10">
        <v>42655.465891203705</v>
      </c>
      <c r="B3779" s="5"/>
      <c r="C3779" s="5"/>
      <c r="D3779" s="5"/>
      <c r="E3779" s="5">
        <v>1</v>
      </c>
      <c r="F3779" s="5"/>
      <c r="G3779" s="5">
        <v>1</v>
      </c>
    </row>
    <row r="3780" spans="1:7" x14ac:dyDescent="0.2">
      <c r="A3780" s="10">
        <v>42655.736956018518</v>
      </c>
      <c r="B3780" s="5"/>
      <c r="C3780" s="5">
        <v>1</v>
      </c>
      <c r="D3780" s="5"/>
      <c r="E3780" s="5"/>
      <c r="F3780" s="5"/>
      <c r="G3780" s="5">
        <v>1</v>
      </c>
    </row>
    <row r="3781" spans="1:7" x14ac:dyDescent="0.2">
      <c r="A3781" s="10">
        <v>42656.005173611113</v>
      </c>
      <c r="B3781" s="5"/>
      <c r="C3781" s="5"/>
      <c r="D3781" s="5"/>
      <c r="E3781" s="5">
        <v>1</v>
      </c>
      <c r="F3781" s="5"/>
      <c r="G3781" s="5">
        <v>1</v>
      </c>
    </row>
    <row r="3782" spans="1:7" x14ac:dyDescent="0.2">
      <c r="A3782" s="10">
        <v>42656.717303240737</v>
      </c>
      <c r="B3782" s="5"/>
      <c r="C3782" s="5">
        <v>1</v>
      </c>
      <c r="D3782" s="5"/>
      <c r="E3782" s="5"/>
      <c r="F3782" s="5"/>
      <c r="G3782" s="5">
        <v>1</v>
      </c>
    </row>
    <row r="3783" spans="1:7" x14ac:dyDescent="0.2">
      <c r="A3783" s="10">
        <v>42656.805497685185</v>
      </c>
      <c r="B3783" s="5"/>
      <c r="C3783" s="5"/>
      <c r="D3783" s="5"/>
      <c r="E3783" s="5">
        <v>1</v>
      </c>
      <c r="F3783" s="5"/>
      <c r="G3783" s="5">
        <v>1</v>
      </c>
    </row>
    <row r="3784" spans="1:7" x14ac:dyDescent="0.2">
      <c r="A3784" s="10">
        <v>42656.861377314817</v>
      </c>
      <c r="B3784" s="5"/>
      <c r="C3784" s="5">
        <v>1</v>
      </c>
      <c r="D3784" s="5"/>
      <c r="E3784" s="5"/>
      <c r="F3784" s="5"/>
      <c r="G3784" s="5">
        <v>1</v>
      </c>
    </row>
    <row r="3785" spans="1:7" x14ac:dyDescent="0.2">
      <c r="A3785" s="10">
        <v>42657.38726851852</v>
      </c>
      <c r="B3785" s="5"/>
      <c r="C3785" s="5">
        <v>1</v>
      </c>
      <c r="D3785" s="5"/>
      <c r="E3785" s="5"/>
      <c r="F3785" s="5"/>
      <c r="G3785" s="5">
        <v>1</v>
      </c>
    </row>
    <row r="3786" spans="1:7" x14ac:dyDescent="0.2">
      <c r="A3786" s="10">
        <v>42658.690532407411</v>
      </c>
      <c r="B3786" s="5"/>
      <c r="C3786" s="5">
        <v>1</v>
      </c>
      <c r="D3786" s="5"/>
      <c r="E3786" s="5"/>
      <c r="F3786" s="5"/>
      <c r="G3786" s="5">
        <v>1</v>
      </c>
    </row>
    <row r="3787" spans="1:7" x14ac:dyDescent="0.2">
      <c r="A3787" s="10">
        <v>42658.810277777775</v>
      </c>
      <c r="B3787" s="5"/>
      <c r="C3787" s="5"/>
      <c r="D3787" s="5"/>
      <c r="E3787" s="5">
        <v>1</v>
      </c>
      <c r="F3787" s="5"/>
      <c r="G3787" s="5">
        <v>1</v>
      </c>
    </row>
    <row r="3788" spans="1:7" x14ac:dyDescent="0.2">
      <c r="A3788" s="10">
        <v>42660.552465277775</v>
      </c>
      <c r="B3788" s="5"/>
      <c r="C3788" s="5">
        <v>1</v>
      </c>
      <c r="D3788" s="5"/>
      <c r="E3788" s="5"/>
      <c r="F3788" s="5"/>
      <c r="G3788" s="5">
        <v>1</v>
      </c>
    </row>
    <row r="3789" spans="1:7" x14ac:dyDescent="0.2">
      <c r="A3789" s="10">
        <v>42660.618854166663</v>
      </c>
      <c r="B3789" s="5"/>
      <c r="C3789" s="5"/>
      <c r="D3789" s="5"/>
      <c r="E3789" s="5">
        <v>1</v>
      </c>
      <c r="F3789" s="5"/>
      <c r="G3789" s="5">
        <v>1</v>
      </c>
    </row>
    <row r="3790" spans="1:7" x14ac:dyDescent="0.2">
      <c r="A3790" s="10">
        <v>42661.132245370369</v>
      </c>
      <c r="B3790" s="5"/>
      <c r="C3790" s="5"/>
      <c r="D3790" s="5"/>
      <c r="E3790" s="5">
        <v>1</v>
      </c>
      <c r="F3790" s="5"/>
      <c r="G3790" s="5">
        <v>1</v>
      </c>
    </row>
    <row r="3791" spans="1:7" x14ac:dyDescent="0.2">
      <c r="A3791" s="10">
        <v>42661.176817129628</v>
      </c>
      <c r="B3791" s="5"/>
      <c r="C3791" s="5"/>
      <c r="D3791" s="5"/>
      <c r="E3791" s="5">
        <v>1</v>
      </c>
      <c r="F3791" s="5"/>
      <c r="G3791" s="5">
        <v>1</v>
      </c>
    </row>
    <row r="3792" spans="1:7" x14ac:dyDescent="0.2">
      <c r="A3792" s="10">
        <v>42661.323414351849</v>
      </c>
      <c r="B3792" s="5"/>
      <c r="C3792" s="5"/>
      <c r="D3792" s="5"/>
      <c r="E3792" s="5">
        <v>1</v>
      </c>
      <c r="F3792" s="5"/>
      <c r="G3792" s="5">
        <v>1</v>
      </c>
    </row>
    <row r="3793" spans="1:7" x14ac:dyDescent="0.2">
      <c r="A3793" s="10">
        <v>42661.442060185182</v>
      </c>
      <c r="B3793" s="5"/>
      <c r="C3793" s="5"/>
      <c r="D3793" s="5"/>
      <c r="E3793" s="5">
        <v>1</v>
      </c>
      <c r="F3793" s="5"/>
      <c r="G3793" s="5">
        <v>1</v>
      </c>
    </row>
    <row r="3794" spans="1:7" x14ac:dyDescent="0.2">
      <c r="A3794" s="10">
        <v>42662.021539351852</v>
      </c>
      <c r="B3794" s="5"/>
      <c r="C3794" s="5"/>
      <c r="D3794" s="5"/>
      <c r="E3794" s="5">
        <v>1</v>
      </c>
      <c r="F3794" s="5"/>
      <c r="G3794" s="5">
        <v>1</v>
      </c>
    </row>
    <row r="3795" spans="1:7" x14ac:dyDescent="0.2">
      <c r="A3795" s="10">
        <v>42662.613564814812</v>
      </c>
      <c r="B3795" s="5"/>
      <c r="C3795" s="5">
        <v>1</v>
      </c>
      <c r="D3795" s="5"/>
      <c r="E3795" s="5"/>
      <c r="F3795" s="5"/>
      <c r="G3795" s="5">
        <v>1</v>
      </c>
    </row>
    <row r="3796" spans="1:7" x14ac:dyDescent="0.2">
      <c r="A3796" s="10">
        <v>42662.752199074072</v>
      </c>
      <c r="B3796" s="5"/>
      <c r="C3796" s="5">
        <v>1</v>
      </c>
      <c r="D3796" s="5"/>
      <c r="E3796" s="5"/>
      <c r="F3796" s="5"/>
      <c r="G3796" s="5">
        <v>1</v>
      </c>
    </row>
    <row r="3797" spans="1:7" x14ac:dyDescent="0.2">
      <c r="A3797" s="10">
        <v>42663.468078703707</v>
      </c>
      <c r="B3797" s="5"/>
      <c r="C3797" s="5">
        <v>1</v>
      </c>
      <c r="D3797" s="5"/>
      <c r="E3797" s="5"/>
      <c r="F3797" s="5"/>
      <c r="G3797" s="5">
        <v>1</v>
      </c>
    </row>
    <row r="3798" spans="1:7" x14ac:dyDescent="0.2">
      <c r="A3798" s="10">
        <v>42664.405925925923</v>
      </c>
      <c r="B3798" s="5"/>
      <c r="C3798" s="5"/>
      <c r="D3798" s="5"/>
      <c r="E3798" s="5">
        <v>1</v>
      </c>
      <c r="F3798" s="5"/>
      <c r="G3798" s="5">
        <v>1</v>
      </c>
    </row>
    <row r="3799" spans="1:7" x14ac:dyDescent="0.2">
      <c r="A3799" s="10">
        <v>42664.809560185182</v>
      </c>
      <c r="B3799" s="5"/>
      <c r="C3799" s="5"/>
      <c r="D3799" s="5"/>
      <c r="E3799" s="5">
        <v>1</v>
      </c>
      <c r="F3799" s="5"/>
      <c r="G3799" s="5">
        <v>1</v>
      </c>
    </row>
    <row r="3800" spans="1:7" x14ac:dyDescent="0.2">
      <c r="A3800" s="10">
        <v>42665.150347222225</v>
      </c>
      <c r="B3800" s="5"/>
      <c r="C3800" s="5">
        <v>1</v>
      </c>
      <c r="D3800" s="5"/>
      <c r="E3800" s="5"/>
      <c r="F3800" s="5"/>
      <c r="G3800" s="5">
        <v>1</v>
      </c>
    </row>
    <row r="3801" spans="1:7" x14ac:dyDescent="0.2">
      <c r="A3801" s="10">
        <v>42665.451736111114</v>
      </c>
      <c r="B3801" s="5"/>
      <c r="C3801" s="5"/>
      <c r="D3801" s="5"/>
      <c r="E3801" s="5">
        <v>1</v>
      </c>
      <c r="F3801" s="5"/>
      <c r="G3801" s="5">
        <v>1</v>
      </c>
    </row>
    <row r="3802" spans="1:7" x14ac:dyDescent="0.2">
      <c r="A3802" s="10">
        <v>42665.970347222225</v>
      </c>
      <c r="B3802" s="5"/>
      <c r="C3802" s="5">
        <v>1</v>
      </c>
      <c r="D3802" s="5"/>
      <c r="E3802" s="5"/>
      <c r="F3802" s="5"/>
      <c r="G3802" s="5">
        <v>1</v>
      </c>
    </row>
    <row r="3803" spans="1:7" x14ac:dyDescent="0.2">
      <c r="A3803" s="10">
        <v>42666.666932870372</v>
      </c>
      <c r="B3803" s="5"/>
      <c r="C3803" s="5">
        <v>1</v>
      </c>
      <c r="D3803" s="5"/>
      <c r="E3803" s="5"/>
      <c r="F3803" s="5"/>
      <c r="G3803" s="5">
        <v>1</v>
      </c>
    </row>
    <row r="3804" spans="1:7" x14ac:dyDescent="0.2">
      <c r="A3804" s="10">
        <v>42668.176701388889</v>
      </c>
      <c r="B3804" s="5"/>
      <c r="C3804" s="5"/>
      <c r="D3804" s="5"/>
      <c r="E3804" s="5">
        <v>1</v>
      </c>
      <c r="F3804" s="5"/>
      <c r="G3804" s="5">
        <v>1</v>
      </c>
    </row>
    <row r="3805" spans="1:7" x14ac:dyDescent="0.2">
      <c r="A3805" s="10">
        <v>42668.726701388892</v>
      </c>
      <c r="B3805" s="5"/>
      <c r="C3805" s="5">
        <v>1</v>
      </c>
      <c r="D3805" s="5"/>
      <c r="E3805" s="5"/>
      <c r="F3805" s="5"/>
      <c r="G3805" s="5">
        <v>1</v>
      </c>
    </row>
    <row r="3806" spans="1:7" x14ac:dyDescent="0.2">
      <c r="A3806" s="10">
        <v>42669.594837962963</v>
      </c>
      <c r="B3806" s="5"/>
      <c r="C3806" s="5">
        <v>1</v>
      </c>
      <c r="D3806" s="5"/>
      <c r="E3806" s="5"/>
      <c r="F3806" s="5"/>
      <c r="G3806" s="5">
        <v>1</v>
      </c>
    </row>
    <row r="3807" spans="1:7" x14ac:dyDescent="0.2">
      <c r="A3807" s="10">
        <v>42669.802303240744</v>
      </c>
      <c r="B3807" s="5">
        <v>1</v>
      </c>
      <c r="C3807" s="5"/>
      <c r="D3807" s="5"/>
      <c r="E3807" s="5"/>
      <c r="F3807" s="5"/>
      <c r="G3807" s="5">
        <v>1</v>
      </c>
    </row>
    <row r="3808" spans="1:7" x14ac:dyDescent="0.2">
      <c r="A3808" s="10">
        <v>42669.870173611111</v>
      </c>
      <c r="B3808" s="5">
        <v>1</v>
      </c>
      <c r="C3808" s="5"/>
      <c r="D3808" s="5"/>
      <c r="E3808" s="5"/>
      <c r="F3808" s="5"/>
      <c r="G3808" s="5">
        <v>1</v>
      </c>
    </row>
    <row r="3809" spans="1:7" x14ac:dyDescent="0.2">
      <c r="A3809" s="10">
        <v>42670.602673611109</v>
      </c>
      <c r="B3809" s="5"/>
      <c r="C3809" s="5"/>
      <c r="D3809" s="5"/>
      <c r="E3809" s="5">
        <v>1</v>
      </c>
      <c r="F3809" s="5"/>
      <c r="G3809" s="5">
        <v>1</v>
      </c>
    </row>
    <row r="3810" spans="1:7" x14ac:dyDescent="0.2">
      <c r="A3810" s="10">
        <v>42670.764039351852</v>
      </c>
      <c r="B3810" s="5"/>
      <c r="C3810" s="5">
        <v>1</v>
      </c>
      <c r="D3810" s="5"/>
      <c r="E3810" s="5"/>
      <c r="F3810" s="5"/>
      <c r="G3810" s="5">
        <v>1</v>
      </c>
    </row>
    <row r="3811" spans="1:7" x14ac:dyDescent="0.2">
      <c r="A3811" s="10">
        <v>42672.955138888887</v>
      </c>
      <c r="B3811" s="5"/>
      <c r="C3811" s="5">
        <v>1</v>
      </c>
      <c r="D3811" s="5"/>
      <c r="E3811" s="5"/>
      <c r="F3811" s="5"/>
      <c r="G3811" s="5">
        <v>1</v>
      </c>
    </row>
    <row r="3812" spans="1:7" x14ac:dyDescent="0.2">
      <c r="A3812" s="10">
        <v>42673.577534722222</v>
      </c>
      <c r="B3812" s="5"/>
      <c r="C3812" s="5">
        <v>1</v>
      </c>
      <c r="D3812" s="5"/>
      <c r="E3812" s="5"/>
      <c r="F3812" s="5"/>
      <c r="G3812" s="5">
        <v>1</v>
      </c>
    </row>
    <row r="3813" spans="1:7" x14ac:dyDescent="0.2">
      <c r="A3813" s="10">
        <v>42673.625868055555</v>
      </c>
      <c r="B3813" s="5"/>
      <c r="C3813" s="5">
        <v>1</v>
      </c>
      <c r="D3813" s="5"/>
      <c r="E3813" s="5"/>
      <c r="F3813" s="5"/>
      <c r="G3813" s="5">
        <v>1</v>
      </c>
    </row>
    <row r="3814" spans="1:7" x14ac:dyDescent="0.2">
      <c r="A3814" s="10">
        <v>42673.667881944442</v>
      </c>
      <c r="B3814" s="5"/>
      <c r="C3814" s="5">
        <v>1</v>
      </c>
      <c r="D3814" s="5"/>
      <c r="E3814" s="5"/>
      <c r="F3814" s="5"/>
      <c r="G3814" s="5">
        <v>1</v>
      </c>
    </row>
    <row r="3815" spans="1:7" x14ac:dyDescent="0.2">
      <c r="A3815" s="10">
        <v>42675.057997685188</v>
      </c>
      <c r="B3815" s="5"/>
      <c r="C3815" s="5"/>
      <c r="D3815" s="5"/>
      <c r="E3815" s="5">
        <v>1</v>
      </c>
      <c r="F3815" s="5"/>
      <c r="G3815" s="5">
        <v>1</v>
      </c>
    </row>
    <row r="3816" spans="1:7" x14ac:dyDescent="0.2">
      <c r="A3816" s="10">
        <v>42675.171076388891</v>
      </c>
      <c r="B3816" s="5"/>
      <c r="C3816" s="5">
        <v>1</v>
      </c>
      <c r="D3816" s="5"/>
      <c r="E3816" s="5"/>
      <c r="F3816" s="5"/>
      <c r="G3816" s="5">
        <v>1</v>
      </c>
    </row>
    <row r="3817" spans="1:7" x14ac:dyDescent="0.2">
      <c r="A3817" s="10">
        <v>42675.262962962966</v>
      </c>
      <c r="B3817" s="5"/>
      <c r="C3817" s="5">
        <v>1</v>
      </c>
      <c r="D3817" s="5"/>
      <c r="E3817" s="5"/>
      <c r="F3817" s="5"/>
      <c r="G3817" s="5">
        <v>1</v>
      </c>
    </row>
    <row r="3818" spans="1:7" x14ac:dyDescent="0.2">
      <c r="A3818" s="10">
        <v>42675.438946759263</v>
      </c>
      <c r="B3818" s="5"/>
      <c r="C3818" s="5"/>
      <c r="D3818" s="5"/>
      <c r="E3818" s="5">
        <v>1</v>
      </c>
      <c r="F3818" s="5"/>
      <c r="G3818" s="5">
        <v>1</v>
      </c>
    </row>
    <row r="3819" spans="1:7" x14ac:dyDescent="0.2">
      <c r="A3819" s="10">
        <v>42675.487291666665</v>
      </c>
      <c r="B3819" s="5"/>
      <c r="C3819" s="5"/>
      <c r="D3819" s="5"/>
      <c r="E3819" s="5">
        <v>1</v>
      </c>
      <c r="F3819" s="5"/>
      <c r="G3819" s="5">
        <v>1</v>
      </c>
    </row>
    <row r="3820" spans="1:7" x14ac:dyDescent="0.2">
      <c r="A3820" s="10">
        <v>42675.66778935185</v>
      </c>
      <c r="B3820" s="5"/>
      <c r="C3820" s="5">
        <v>1</v>
      </c>
      <c r="D3820" s="5"/>
      <c r="E3820" s="5"/>
      <c r="F3820" s="5"/>
      <c r="G3820" s="5">
        <v>1</v>
      </c>
    </row>
    <row r="3821" spans="1:7" x14ac:dyDescent="0.2">
      <c r="A3821" s="10">
        <v>42675.690393518518</v>
      </c>
      <c r="B3821" s="5"/>
      <c r="C3821" s="5"/>
      <c r="D3821" s="5"/>
      <c r="E3821" s="5">
        <v>1</v>
      </c>
      <c r="F3821" s="5"/>
      <c r="G3821" s="5">
        <v>1</v>
      </c>
    </row>
    <row r="3822" spans="1:7" x14ac:dyDescent="0.2">
      <c r="A3822" s="10">
        <v>42675.694236111114</v>
      </c>
      <c r="B3822" s="5"/>
      <c r="C3822" s="5"/>
      <c r="D3822" s="5"/>
      <c r="E3822" s="5">
        <v>1</v>
      </c>
      <c r="F3822" s="5"/>
      <c r="G3822" s="5">
        <v>1</v>
      </c>
    </row>
    <row r="3823" spans="1:7" x14ac:dyDescent="0.2">
      <c r="A3823" s="10">
        <v>42675.832465277781</v>
      </c>
      <c r="B3823" s="5"/>
      <c r="C3823" s="5"/>
      <c r="D3823" s="5"/>
      <c r="E3823" s="5">
        <v>1</v>
      </c>
      <c r="F3823" s="5"/>
      <c r="G3823" s="5">
        <v>1</v>
      </c>
    </row>
    <row r="3824" spans="1:7" x14ac:dyDescent="0.2">
      <c r="A3824" s="10">
        <v>42676.065150462964</v>
      </c>
      <c r="B3824" s="5"/>
      <c r="C3824" s="5"/>
      <c r="D3824" s="5"/>
      <c r="E3824" s="5">
        <v>1</v>
      </c>
      <c r="F3824" s="5"/>
      <c r="G3824" s="5">
        <v>1</v>
      </c>
    </row>
    <row r="3825" spans="1:7" x14ac:dyDescent="0.2">
      <c r="A3825" s="10">
        <v>42676.583599537036</v>
      </c>
      <c r="B3825" s="5">
        <v>1</v>
      </c>
      <c r="C3825" s="5"/>
      <c r="D3825" s="5"/>
      <c r="E3825" s="5"/>
      <c r="F3825" s="5"/>
      <c r="G3825" s="5">
        <v>1</v>
      </c>
    </row>
    <row r="3826" spans="1:7" x14ac:dyDescent="0.2">
      <c r="A3826" s="10">
        <v>42676.58697916667</v>
      </c>
      <c r="B3826" s="5"/>
      <c r="C3826" s="5"/>
      <c r="D3826" s="5"/>
      <c r="E3826" s="5">
        <v>1</v>
      </c>
      <c r="F3826" s="5"/>
      <c r="G3826" s="5">
        <v>1</v>
      </c>
    </row>
    <row r="3827" spans="1:7" x14ac:dyDescent="0.2">
      <c r="A3827" s="10">
        <v>42676.717615740738</v>
      </c>
      <c r="B3827" s="5"/>
      <c r="C3827" s="5">
        <v>1</v>
      </c>
      <c r="D3827" s="5"/>
      <c r="E3827" s="5"/>
      <c r="F3827" s="5"/>
      <c r="G3827" s="5">
        <v>1</v>
      </c>
    </row>
    <row r="3828" spans="1:7" x14ac:dyDescent="0.2">
      <c r="A3828" s="10">
        <v>42676.942164351851</v>
      </c>
      <c r="B3828" s="5"/>
      <c r="C3828" s="5">
        <v>1</v>
      </c>
      <c r="D3828" s="5"/>
      <c r="E3828" s="5"/>
      <c r="F3828" s="5"/>
      <c r="G3828" s="5">
        <v>1</v>
      </c>
    </row>
    <row r="3829" spans="1:7" x14ac:dyDescent="0.2">
      <c r="A3829" s="10">
        <v>42676.995173611111</v>
      </c>
      <c r="B3829" s="5"/>
      <c r="C3829" s="5">
        <v>1</v>
      </c>
      <c r="D3829" s="5"/>
      <c r="E3829" s="5"/>
      <c r="F3829" s="5"/>
      <c r="G3829" s="5">
        <v>1</v>
      </c>
    </row>
    <row r="3830" spans="1:7" x14ac:dyDescent="0.2">
      <c r="A3830" s="10">
        <v>42677.005474537036</v>
      </c>
      <c r="B3830" s="5"/>
      <c r="C3830" s="5"/>
      <c r="D3830" s="5"/>
      <c r="E3830" s="5">
        <v>1</v>
      </c>
      <c r="F3830" s="5"/>
      <c r="G3830" s="5">
        <v>1</v>
      </c>
    </row>
    <row r="3831" spans="1:7" x14ac:dyDescent="0.2">
      <c r="A3831" s="10">
        <v>42677.669050925928</v>
      </c>
      <c r="B3831" s="5"/>
      <c r="C3831" s="5"/>
      <c r="D3831" s="5"/>
      <c r="E3831" s="5">
        <v>1</v>
      </c>
      <c r="F3831" s="5"/>
      <c r="G3831" s="5">
        <v>1</v>
      </c>
    </row>
    <row r="3832" spans="1:7" x14ac:dyDescent="0.2">
      <c r="A3832" s="10">
        <v>42678.459120370368</v>
      </c>
      <c r="B3832" s="5"/>
      <c r="C3832" s="5">
        <v>1</v>
      </c>
      <c r="D3832" s="5"/>
      <c r="E3832" s="5"/>
      <c r="F3832" s="5"/>
      <c r="G3832" s="5">
        <v>1</v>
      </c>
    </row>
    <row r="3833" spans="1:7" x14ac:dyDescent="0.2">
      <c r="A3833" s="10">
        <v>42678.586655092593</v>
      </c>
      <c r="B3833" s="5"/>
      <c r="C3833" s="5">
        <v>1</v>
      </c>
      <c r="D3833" s="5"/>
      <c r="E3833" s="5"/>
      <c r="F3833" s="5"/>
      <c r="G3833" s="5">
        <v>1</v>
      </c>
    </row>
    <row r="3834" spans="1:7" x14ac:dyDescent="0.2">
      <c r="A3834" s="10">
        <v>42678.871331018519</v>
      </c>
      <c r="B3834" s="5">
        <v>1</v>
      </c>
      <c r="C3834" s="5"/>
      <c r="D3834" s="5"/>
      <c r="E3834" s="5"/>
      <c r="F3834" s="5"/>
      <c r="G3834" s="5">
        <v>1</v>
      </c>
    </row>
    <row r="3835" spans="1:7" x14ac:dyDescent="0.2">
      <c r="A3835" s="10">
        <v>42678.932083333333</v>
      </c>
      <c r="B3835" s="5">
        <v>1</v>
      </c>
      <c r="C3835" s="5"/>
      <c r="D3835" s="5"/>
      <c r="E3835" s="5"/>
      <c r="F3835" s="5"/>
      <c r="G3835" s="5">
        <v>1</v>
      </c>
    </row>
    <row r="3836" spans="1:7" x14ac:dyDescent="0.2">
      <c r="A3836" s="10">
        <v>42679.958472222221</v>
      </c>
      <c r="B3836" s="5"/>
      <c r="C3836" s="5">
        <v>1</v>
      </c>
      <c r="D3836" s="5"/>
      <c r="E3836" s="5"/>
      <c r="F3836" s="5"/>
      <c r="G3836" s="5">
        <v>1</v>
      </c>
    </row>
    <row r="3837" spans="1:7" x14ac:dyDescent="0.2">
      <c r="A3837" s="10">
        <v>42680.475555555553</v>
      </c>
      <c r="B3837" s="5"/>
      <c r="C3837" s="5"/>
      <c r="D3837" s="5"/>
      <c r="E3837" s="5">
        <v>1</v>
      </c>
      <c r="F3837" s="5"/>
      <c r="G3837" s="5">
        <v>1</v>
      </c>
    </row>
    <row r="3838" spans="1:7" x14ac:dyDescent="0.2">
      <c r="A3838" s="10">
        <v>42681.351574074077</v>
      </c>
      <c r="B3838" s="5"/>
      <c r="C3838" s="5"/>
      <c r="D3838" s="5"/>
      <c r="E3838" s="5">
        <v>1</v>
      </c>
      <c r="F3838" s="5"/>
      <c r="G3838" s="5">
        <v>1</v>
      </c>
    </row>
    <row r="3839" spans="1:7" x14ac:dyDescent="0.2">
      <c r="A3839" s="10">
        <v>42682.451921296299</v>
      </c>
      <c r="B3839" s="5"/>
      <c r="C3839" s="5"/>
      <c r="D3839" s="5"/>
      <c r="E3839" s="5">
        <v>1</v>
      </c>
      <c r="F3839" s="5"/>
      <c r="G3839" s="5">
        <v>1</v>
      </c>
    </row>
    <row r="3840" spans="1:7" x14ac:dyDescent="0.2">
      <c r="A3840" s="10">
        <v>42682.616967592592</v>
      </c>
      <c r="B3840" s="5"/>
      <c r="C3840" s="5"/>
      <c r="D3840" s="5"/>
      <c r="E3840" s="5">
        <v>1</v>
      </c>
      <c r="F3840" s="5"/>
      <c r="G3840" s="5">
        <v>1</v>
      </c>
    </row>
    <row r="3841" spans="1:7" x14ac:dyDescent="0.2">
      <c r="A3841" s="10">
        <v>42682.677685185183</v>
      </c>
      <c r="B3841" s="5">
        <v>1</v>
      </c>
      <c r="C3841" s="5"/>
      <c r="D3841" s="5"/>
      <c r="E3841" s="5"/>
      <c r="F3841" s="5"/>
      <c r="G3841" s="5">
        <v>1</v>
      </c>
    </row>
    <row r="3842" spans="1:7" x14ac:dyDescent="0.2">
      <c r="A3842" s="10">
        <v>42683.151331018518</v>
      </c>
      <c r="B3842" s="5"/>
      <c r="C3842" s="5">
        <v>1</v>
      </c>
      <c r="D3842" s="5"/>
      <c r="E3842" s="5"/>
      <c r="F3842" s="5"/>
      <c r="G3842" s="5">
        <v>1</v>
      </c>
    </row>
    <row r="3843" spans="1:7" x14ac:dyDescent="0.2">
      <c r="A3843" s="10">
        <v>42683.420312499999</v>
      </c>
      <c r="B3843" s="5"/>
      <c r="C3843" s="5"/>
      <c r="D3843" s="5"/>
      <c r="E3843" s="5">
        <v>1</v>
      </c>
      <c r="F3843" s="5"/>
      <c r="G3843" s="5">
        <v>1</v>
      </c>
    </row>
    <row r="3844" spans="1:7" x14ac:dyDescent="0.2">
      <c r="A3844" s="10">
        <v>42684.0000462963</v>
      </c>
      <c r="B3844" s="5"/>
      <c r="C3844" s="5"/>
      <c r="D3844" s="5"/>
      <c r="E3844" s="5">
        <v>1</v>
      </c>
      <c r="F3844" s="5"/>
      <c r="G3844" s="5">
        <v>1</v>
      </c>
    </row>
    <row r="3845" spans="1:7" x14ac:dyDescent="0.2">
      <c r="A3845" s="10">
        <v>42685.680648148147</v>
      </c>
      <c r="B3845" s="5"/>
      <c r="C3845" s="5">
        <v>1</v>
      </c>
      <c r="D3845" s="5"/>
      <c r="E3845" s="5"/>
      <c r="F3845" s="5"/>
      <c r="G3845" s="5">
        <v>1</v>
      </c>
    </row>
    <row r="3846" spans="1:7" x14ac:dyDescent="0.2">
      <c r="A3846" s="10">
        <v>42685.974004629628</v>
      </c>
      <c r="B3846" s="5"/>
      <c r="C3846" s="5"/>
      <c r="D3846" s="5"/>
      <c r="E3846" s="5">
        <v>1</v>
      </c>
      <c r="F3846" s="5"/>
      <c r="G3846" s="5">
        <v>1</v>
      </c>
    </row>
    <row r="3847" spans="1:7" x14ac:dyDescent="0.2">
      <c r="A3847" s="10">
        <v>42687.875775462962</v>
      </c>
      <c r="B3847" s="5"/>
      <c r="C3847" s="5"/>
      <c r="D3847" s="5"/>
      <c r="E3847" s="5">
        <v>1</v>
      </c>
      <c r="F3847" s="5"/>
      <c r="G3847" s="5">
        <v>1</v>
      </c>
    </row>
    <row r="3848" spans="1:7" x14ac:dyDescent="0.2">
      <c r="A3848" s="10">
        <v>42688.711354166669</v>
      </c>
      <c r="B3848" s="5"/>
      <c r="C3848" s="5">
        <v>1</v>
      </c>
      <c r="D3848" s="5"/>
      <c r="E3848" s="5"/>
      <c r="F3848" s="5"/>
      <c r="G3848" s="5">
        <v>1</v>
      </c>
    </row>
    <row r="3849" spans="1:7" x14ac:dyDescent="0.2">
      <c r="A3849" s="10">
        <v>42688.732407407406</v>
      </c>
      <c r="B3849" s="5"/>
      <c r="C3849" s="5"/>
      <c r="D3849" s="5"/>
      <c r="E3849" s="5">
        <v>1</v>
      </c>
      <c r="F3849" s="5"/>
      <c r="G3849" s="5">
        <v>1</v>
      </c>
    </row>
    <row r="3850" spans="1:7" x14ac:dyDescent="0.2">
      <c r="A3850" s="10">
        <v>42688.875902777778</v>
      </c>
      <c r="B3850" s="5"/>
      <c r="C3850" s="5"/>
      <c r="D3850" s="5"/>
      <c r="E3850" s="5">
        <v>1</v>
      </c>
      <c r="F3850" s="5"/>
      <c r="G3850" s="5">
        <v>1</v>
      </c>
    </row>
    <row r="3851" spans="1:7" x14ac:dyDescent="0.2">
      <c r="A3851" s="10">
        <v>42689.029583333337</v>
      </c>
      <c r="B3851" s="5"/>
      <c r="C3851" s="5">
        <v>1</v>
      </c>
      <c r="D3851" s="5"/>
      <c r="E3851" s="5"/>
      <c r="F3851" s="5"/>
      <c r="G3851" s="5">
        <v>1</v>
      </c>
    </row>
    <row r="3852" spans="1:7" x14ac:dyDescent="0.2">
      <c r="A3852" s="10">
        <v>42689.187881944446</v>
      </c>
      <c r="B3852" s="5"/>
      <c r="C3852" s="5"/>
      <c r="D3852" s="5"/>
      <c r="E3852" s="5">
        <v>1</v>
      </c>
      <c r="F3852" s="5"/>
      <c r="G3852" s="5">
        <v>1</v>
      </c>
    </row>
    <row r="3853" spans="1:7" x14ac:dyDescent="0.2">
      <c r="A3853" s="10">
        <v>42689.214988425927</v>
      </c>
      <c r="B3853" s="5"/>
      <c r="C3853" s="5"/>
      <c r="D3853" s="5"/>
      <c r="E3853" s="5">
        <v>1</v>
      </c>
      <c r="F3853" s="5"/>
      <c r="G3853" s="5">
        <v>1</v>
      </c>
    </row>
    <row r="3854" spans="1:7" x14ac:dyDescent="0.2">
      <c r="A3854" s="10">
        <v>42689.565671296295</v>
      </c>
      <c r="B3854" s="5"/>
      <c r="C3854" s="5"/>
      <c r="D3854" s="5"/>
      <c r="E3854" s="5">
        <v>1</v>
      </c>
      <c r="F3854" s="5"/>
      <c r="G3854" s="5">
        <v>1</v>
      </c>
    </row>
    <row r="3855" spans="1:7" x14ac:dyDescent="0.2">
      <c r="A3855" s="10">
        <v>42689.56931712963</v>
      </c>
      <c r="B3855" s="5"/>
      <c r="C3855" s="5">
        <v>1</v>
      </c>
      <c r="D3855" s="5"/>
      <c r="E3855" s="5"/>
      <c r="F3855" s="5"/>
      <c r="G3855" s="5">
        <v>1</v>
      </c>
    </row>
    <row r="3856" spans="1:7" x14ac:dyDescent="0.2">
      <c r="A3856" s="10">
        <v>42689.582349537035</v>
      </c>
      <c r="B3856" s="5">
        <v>1</v>
      </c>
      <c r="C3856" s="5"/>
      <c r="D3856" s="5"/>
      <c r="E3856" s="5"/>
      <c r="F3856" s="5"/>
      <c r="G3856" s="5">
        <v>1</v>
      </c>
    </row>
    <row r="3857" spans="1:7" x14ac:dyDescent="0.2">
      <c r="A3857" s="10">
        <v>42689.74324074074</v>
      </c>
      <c r="B3857" s="5"/>
      <c r="C3857" s="5"/>
      <c r="D3857" s="5"/>
      <c r="E3857" s="5">
        <v>1</v>
      </c>
      <c r="F3857" s="5"/>
      <c r="G3857" s="5">
        <v>1</v>
      </c>
    </row>
    <row r="3858" spans="1:7" x14ac:dyDescent="0.2">
      <c r="A3858" s="10">
        <v>42689.853090277778</v>
      </c>
      <c r="B3858" s="5"/>
      <c r="C3858" s="5"/>
      <c r="D3858" s="5"/>
      <c r="E3858" s="5">
        <v>1</v>
      </c>
      <c r="F3858" s="5"/>
      <c r="G3858" s="5">
        <v>1</v>
      </c>
    </row>
    <row r="3859" spans="1:7" x14ac:dyDescent="0.2">
      <c r="A3859" s="10">
        <v>42690.041435185187</v>
      </c>
      <c r="B3859" s="5"/>
      <c r="C3859" s="5"/>
      <c r="D3859" s="5"/>
      <c r="E3859" s="5">
        <v>1</v>
      </c>
      <c r="F3859" s="5"/>
      <c r="G3859" s="5">
        <v>1</v>
      </c>
    </row>
    <row r="3860" spans="1:7" x14ac:dyDescent="0.2">
      <c r="A3860" s="10">
        <v>42690.259699074071</v>
      </c>
      <c r="B3860" s="5"/>
      <c r="C3860" s="5"/>
      <c r="D3860" s="5"/>
      <c r="E3860" s="5">
        <v>1</v>
      </c>
      <c r="F3860" s="5"/>
      <c r="G3860" s="5">
        <v>1</v>
      </c>
    </row>
    <row r="3861" spans="1:7" x14ac:dyDescent="0.2">
      <c r="A3861" s="10">
        <v>42690.334317129629</v>
      </c>
      <c r="B3861" s="5"/>
      <c r="C3861" s="5"/>
      <c r="D3861" s="5"/>
      <c r="E3861" s="5">
        <v>1</v>
      </c>
      <c r="F3861" s="5"/>
      <c r="G3861" s="5">
        <v>1</v>
      </c>
    </row>
    <row r="3862" spans="1:7" x14ac:dyDescent="0.2">
      <c r="A3862" s="10">
        <v>42690.733437499999</v>
      </c>
      <c r="B3862" s="5"/>
      <c r="C3862" s="5">
        <v>1</v>
      </c>
      <c r="D3862" s="5"/>
      <c r="E3862" s="5"/>
      <c r="F3862" s="5"/>
      <c r="G3862" s="5">
        <v>1</v>
      </c>
    </row>
    <row r="3863" spans="1:7" x14ac:dyDescent="0.2">
      <c r="A3863" s="10">
        <v>42690.858449074076</v>
      </c>
      <c r="B3863" s="5"/>
      <c r="C3863" s="5">
        <v>1</v>
      </c>
      <c r="D3863" s="5"/>
      <c r="E3863" s="5"/>
      <c r="F3863" s="5"/>
      <c r="G3863" s="5">
        <v>1</v>
      </c>
    </row>
    <row r="3864" spans="1:7" x14ac:dyDescent="0.2">
      <c r="A3864" s="10">
        <v>42691.851203703707</v>
      </c>
      <c r="B3864" s="5"/>
      <c r="C3864" s="5"/>
      <c r="D3864" s="5"/>
      <c r="E3864" s="5">
        <v>1</v>
      </c>
      <c r="F3864" s="5"/>
      <c r="G3864" s="5">
        <v>1</v>
      </c>
    </row>
    <row r="3865" spans="1:7" x14ac:dyDescent="0.2">
      <c r="A3865" s="10">
        <v>42692.1093287037</v>
      </c>
      <c r="B3865" s="5"/>
      <c r="C3865" s="5"/>
      <c r="D3865" s="5"/>
      <c r="E3865" s="5">
        <v>1</v>
      </c>
      <c r="F3865" s="5"/>
      <c r="G3865" s="5">
        <v>1</v>
      </c>
    </row>
    <row r="3866" spans="1:7" x14ac:dyDescent="0.2">
      <c r="A3866" s="10">
        <v>42692.256550925929</v>
      </c>
      <c r="B3866" s="5"/>
      <c r="C3866" s="5"/>
      <c r="D3866" s="5"/>
      <c r="E3866" s="5">
        <v>1</v>
      </c>
      <c r="F3866" s="5"/>
      <c r="G3866" s="5">
        <v>1</v>
      </c>
    </row>
    <row r="3867" spans="1:7" x14ac:dyDescent="0.2">
      <c r="A3867" s="10">
        <v>42692.389062499999</v>
      </c>
      <c r="B3867" s="5"/>
      <c r="C3867" s="5">
        <v>1</v>
      </c>
      <c r="D3867" s="5"/>
      <c r="E3867" s="5"/>
      <c r="F3867" s="5"/>
      <c r="G3867" s="5">
        <v>1</v>
      </c>
    </row>
    <row r="3868" spans="1:7" x14ac:dyDescent="0.2">
      <c r="A3868" s="10">
        <v>42692.771493055552</v>
      </c>
      <c r="B3868" s="5"/>
      <c r="C3868" s="5"/>
      <c r="D3868" s="5"/>
      <c r="E3868" s="5">
        <v>1</v>
      </c>
      <c r="F3868" s="5"/>
      <c r="G3868" s="5">
        <v>1</v>
      </c>
    </row>
    <row r="3869" spans="1:7" x14ac:dyDescent="0.2">
      <c r="A3869" s="10">
        <v>42692.799872685187</v>
      </c>
      <c r="B3869" s="5"/>
      <c r="C3869" s="5"/>
      <c r="D3869" s="5"/>
      <c r="E3869" s="5">
        <v>1</v>
      </c>
      <c r="F3869" s="5"/>
      <c r="G3869" s="5">
        <v>1</v>
      </c>
    </row>
    <row r="3870" spans="1:7" x14ac:dyDescent="0.2">
      <c r="A3870" s="10">
        <v>42693.016180555554</v>
      </c>
      <c r="B3870" s="5">
        <v>1</v>
      </c>
      <c r="C3870" s="5"/>
      <c r="D3870" s="5"/>
      <c r="E3870" s="5"/>
      <c r="F3870" s="5"/>
      <c r="G3870" s="5">
        <v>1</v>
      </c>
    </row>
    <row r="3871" spans="1:7" x14ac:dyDescent="0.2">
      <c r="A3871" s="10">
        <v>42693.031828703701</v>
      </c>
      <c r="B3871" s="5"/>
      <c r="C3871" s="5">
        <v>1</v>
      </c>
      <c r="D3871" s="5"/>
      <c r="E3871" s="5"/>
      <c r="F3871" s="5"/>
      <c r="G3871" s="5">
        <v>1</v>
      </c>
    </row>
    <row r="3872" spans="1:7" x14ac:dyDescent="0.2">
      <c r="A3872" s="10">
        <v>42693.742604166669</v>
      </c>
      <c r="B3872" s="5"/>
      <c r="C3872" s="5"/>
      <c r="D3872" s="5"/>
      <c r="E3872" s="5">
        <v>1</v>
      </c>
      <c r="F3872" s="5"/>
      <c r="G3872" s="5">
        <v>1</v>
      </c>
    </row>
    <row r="3873" spans="1:7" x14ac:dyDescent="0.2">
      <c r="A3873" s="10">
        <v>42694.110185185185</v>
      </c>
      <c r="B3873" s="5"/>
      <c r="C3873" s="5"/>
      <c r="D3873" s="5"/>
      <c r="E3873" s="5">
        <v>1</v>
      </c>
      <c r="F3873" s="5"/>
      <c r="G3873" s="5">
        <v>1</v>
      </c>
    </row>
    <row r="3874" spans="1:7" x14ac:dyDescent="0.2">
      <c r="A3874" s="10">
        <v>42694.98128472222</v>
      </c>
      <c r="B3874" s="5"/>
      <c r="C3874" s="5">
        <v>1</v>
      </c>
      <c r="D3874" s="5"/>
      <c r="E3874" s="5"/>
      <c r="F3874" s="5"/>
      <c r="G3874" s="5">
        <v>1</v>
      </c>
    </row>
    <row r="3875" spans="1:7" x14ac:dyDescent="0.2">
      <c r="A3875" s="10">
        <v>42695.257870370369</v>
      </c>
      <c r="B3875" s="5"/>
      <c r="C3875" s="5"/>
      <c r="D3875" s="5"/>
      <c r="E3875" s="5">
        <v>1</v>
      </c>
      <c r="F3875" s="5"/>
      <c r="G3875" s="5">
        <v>1</v>
      </c>
    </row>
    <row r="3876" spans="1:7" x14ac:dyDescent="0.2">
      <c r="A3876" s="10">
        <v>42695.624340277776</v>
      </c>
      <c r="B3876" s="5">
        <v>1</v>
      </c>
      <c r="C3876" s="5"/>
      <c r="D3876" s="5"/>
      <c r="E3876" s="5"/>
      <c r="F3876" s="5"/>
      <c r="G3876" s="5">
        <v>1</v>
      </c>
    </row>
    <row r="3877" spans="1:7" x14ac:dyDescent="0.2">
      <c r="A3877" s="10">
        <v>42695.710578703707</v>
      </c>
      <c r="B3877" s="5"/>
      <c r="C3877" s="5">
        <v>1</v>
      </c>
      <c r="D3877" s="5"/>
      <c r="E3877" s="5"/>
      <c r="F3877" s="5"/>
      <c r="G3877" s="5">
        <v>1</v>
      </c>
    </row>
    <row r="3878" spans="1:7" x14ac:dyDescent="0.2">
      <c r="A3878" s="10">
        <v>42696.37572916667</v>
      </c>
      <c r="B3878" s="5"/>
      <c r="C3878" s="5">
        <v>1</v>
      </c>
      <c r="D3878" s="5"/>
      <c r="E3878" s="5"/>
      <c r="F3878" s="5"/>
      <c r="G3878" s="5">
        <v>1</v>
      </c>
    </row>
    <row r="3879" spans="1:7" x14ac:dyDescent="0.2">
      <c r="A3879" s="10">
        <v>42696.624444444446</v>
      </c>
      <c r="B3879" s="5"/>
      <c r="C3879" s="5"/>
      <c r="D3879" s="5"/>
      <c r="E3879" s="5">
        <v>1</v>
      </c>
      <c r="F3879" s="5"/>
      <c r="G3879" s="5">
        <v>1</v>
      </c>
    </row>
    <row r="3880" spans="1:7" x14ac:dyDescent="0.2">
      <c r="A3880" s="10">
        <v>42696.663506944446</v>
      </c>
      <c r="B3880" s="5"/>
      <c r="C3880" s="5">
        <v>1</v>
      </c>
      <c r="D3880" s="5"/>
      <c r="E3880" s="5"/>
      <c r="F3880" s="5"/>
      <c r="G3880" s="5">
        <v>1</v>
      </c>
    </row>
    <row r="3881" spans="1:7" x14ac:dyDescent="0.2">
      <c r="A3881" s="10">
        <v>42697.010520833333</v>
      </c>
      <c r="B3881" s="5"/>
      <c r="C3881" s="5">
        <v>1</v>
      </c>
      <c r="D3881" s="5"/>
      <c r="E3881" s="5"/>
      <c r="F3881" s="5"/>
      <c r="G3881" s="5">
        <v>1</v>
      </c>
    </row>
    <row r="3882" spans="1:7" x14ac:dyDescent="0.2">
      <c r="A3882" s="10">
        <v>42697.082673611112</v>
      </c>
      <c r="B3882" s="5"/>
      <c r="C3882" s="5"/>
      <c r="D3882" s="5"/>
      <c r="E3882" s="5">
        <v>1</v>
      </c>
      <c r="F3882" s="5"/>
      <c r="G3882" s="5">
        <v>1</v>
      </c>
    </row>
    <row r="3883" spans="1:7" x14ac:dyDescent="0.2">
      <c r="A3883" s="10">
        <v>42697.32136574074</v>
      </c>
      <c r="B3883" s="5"/>
      <c r="C3883" s="5"/>
      <c r="D3883" s="5"/>
      <c r="E3883" s="5">
        <v>1</v>
      </c>
      <c r="F3883" s="5"/>
      <c r="G3883" s="5">
        <v>1</v>
      </c>
    </row>
    <row r="3884" spans="1:7" x14ac:dyDescent="0.2">
      <c r="A3884" s="10">
        <v>42697.74927083333</v>
      </c>
      <c r="B3884" s="5">
        <v>1</v>
      </c>
      <c r="C3884" s="5"/>
      <c r="D3884" s="5"/>
      <c r="E3884" s="5"/>
      <c r="F3884" s="5"/>
      <c r="G3884" s="5">
        <v>1</v>
      </c>
    </row>
    <row r="3885" spans="1:7" x14ac:dyDescent="0.2">
      <c r="A3885" s="10">
        <v>42697.850844907407</v>
      </c>
      <c r="B3885" s="5"/>
      <c r="C3885" s="5"/>
      <c r="D3885" s="5"/>
      <c r="E3885" s="5">
        <v>1</v>
      </c>
      <c r="F3885" s="5"/>
      <c r="G3885" s="5">
        <v>1</v>
      </c>
    </row>
    <row r="3886" spans="1:7" x14ac:dyDescent="0.2">
      <c r="A3886" s="10">
        <v>42700.804756944446</v>
      </c>
      <c r="B3886" s="5"/>
      <c r="C3886" s="5">
        <v>1</v>
      </c>
      <c r="D3886" s="5"/>
      <c r="E3886" s="5"/>
      <c r="F3886" s="5"/>
      <c r="G3886" s="5">
        <v>1</v>
      </c>
    </row>
    <row r="3887" spans="1:7" x14ac:dyDescent="0.2">
      <c r="A3887" s="10">
        <v>42701.166365740741</v>
      </c>
      <c r="B3887" s="5"/>
      <c r="C3887" s="5">
        <v>1</v>
      </c>
      <c r="D3887" s="5"/>
      <c r="E3887" s="5"/>
      <c r="F3887" s="5"/>
      <c r="G3887" s="5">
        <v>1</v>
      </c>
    </row>
    <row r="3888" spans="1:7" x14ac:dyDescent="0.2">
      <c r="A3888" s="10">
        <v>42701.908807870372</v>
      </c>
      <c r="B3888" s="5"/>
      <c r="C3888" s="5">
        <v>1</v>
      </c>
      <c r="D3888" s="5"/>
      <c r="E3888" s="5"/>
      <c r="F3888" s="5"/>
      <c r="G3888" s="5">
        <v>1</v>
      </c>
    </row>
    <row r="3889" spans="1:7" x14ac:dyDescent="0.2">
      <c r="A3889" s="10">
        <v>42702.212337962963</v>
      </c>
      <c r="B3889" s="5"/>
      <c r="C3889" s="5"/>
      <c r="D3889" s="5"/>
      <c r="E3889" s="5">
        <v>1</v>
      </c>
      <c r="F3889" s="5"/>
      <c r="G3889" s="5">
        <v>1</v>
      </c>
    </row>
    <row r="3890" spans="1:7" x14ac:dyDescent="0.2">
      <c r="A3890" s="10">
        <v>42702.770729166667</v>
      </c>
      <c r="B3890" s="5"/>
      <c r="C3890" s="5">
        <v>1</v>
      </c>
      <c r="D3890" s="5"/>
      <c r="E3890" s="5"/>
      <c r="F3890" s="5"/>
      <c r="G3890" s="5">
        <v>1</v>
      </c>
    </row>
    <row r="3891" spans="1:7" x14ac:dyDescent="0.2">
      <c r="A3891" s="10">
        <v>42702.804814814815</v>
      </c>
      <c r="B3891" s="5"/>
      <c r="C3891" s="5"/>
      <c r="D3891" s="5"/>
      <c r="E3891" s="5">
        <v>1</v>
      </c>
      <c r="F3891" s="5"/>
      <c r="G3891" s="5">
        <v>1</v>
      </c>
    </row>
    <row r="3892" spans="1:7" x14ac:dyDescent="0.2">
      <c r="A3892" s="10">
        <v>42702.809201388889</v>
      </c>
      <c r="B3892" s="5">
        <v>1</v>
      </c>
      <c r="C3892" s="5"/>
      <c r="D3892" s="5"/>
      <c r="E3892" s="5"/>
      <c r="F3892" s="5"/>
      <c r="G3892" s="5">
        <v>1</v>
      </c>
    </row>
    <row r="3893" spans="1:7" x14ac:dyDescent="0.2">
      <c r="A3893" s="10">
        <v>42702.917048611111</v>
      </c>
      <c r="B3893" s="5"/>
      <c r="C3893" s="5"/>
      <c r="D3893" s="5"/>
      <c r="E3893" s="5">
        <v>1</v>
      </c>
      <c r="F3893" s="5"/>
      <c r="G3893" s="5">
        <v>1</v>
      </c>
    </row>
    <row r="3894" spans="1:7" x14ac:dyDescent="0.2">
      <c r="A3894" s="10">
        <v>42703.214409722219</v>
      </c>
      <c r="B3894" s="5"/>
      <c r="C3894" s="5"/>
      <c r="D3894" s="5"/>
      <c r="E3894" s="5">
        <v>1</v>
      </c>
      <c r="F3894" s="5"/>
      <c r="G3894" s="5">
        <v>1</v>
      </c>
    </row>
    <row r="3895" spans="1:7" x14ac:dyDescent="0.2">
      <c r="A3895" s="10">
        <v>42703.917824074073</v>
      </c>
      <c r="B3895" s="5"/>
      <c r="C3895" s="5">
        <v>1</v>
      </c>
      <c r="D3895" s="5"/>
      <c r="E3895" s="5"/>
      <c r="F3895" s="5"/>
      <c r="G3895" s="5">
        <v>1</v>
      </c>
    </row>
    <row r="3896" spans="1:7" x14ac:dyDescent="0.2">
      <c r="A3896" s="10">
        <v>42704.086053240739</v>
      </c>
      <c r="B3896" s="5">
        <v>1</v>
      </c>
      <c r="C3896" s="5"/>
      <c r="D3896" s="5"/>
      <c r="E3896" s="5"/>
      <c r="F3896" s="5"/>
      <c r="G3896" s="5">
        <v>1</v>
      </c>
    </row>
    <row r="3897" spans="1:7" x14ac:dyDescent="0.2">
      <c r="A3897" s="10">
        <v>42704.187118055554</v>
      </c>
      <c r="B3897" s="5"/>
      <c r="C3897" s="5"/>
      <c r="D3897" s="5"/>
      <c r="E3897" s="5">
        <v>1</v>
      </c>
      <c r="F3897" s="5"/>
      <c r="G3897" s="5">
        <v>1</v>
      </c>
    </row>
    <row r="3898" spans="1:7" x14ac:dyDescent="0.2">
      <c r="A3898" s="10">
        <v>42704.335810185185</v>
      </c>
      <c r="B3898" s="5"/>
      <c r="C3898" s="5"/>
      <c r="D3898" s="5"/>
      <c r="E3898" s="5">
        <v>1</v>
      </c>
      <c r="F3898" s="5"/>
      <c r="G3898" s="5">
        <v>1</v>
      </c>
    </row>
    <row r="3899" spans="1:7" x14ac:dyDescent="0.2">
      <c r="A3899" s="10">
        <v>42704.857094907406</v>
      </c>
      <c r="B3899" s="5"/>
      <c r="C3899" s="5"/>
      <c r="D3899" s="5"/>
      <c r="E3899" s="5">
        <v>1</v>
      </c>
      <c r="F3899" s="5"/>
      <c r="G3899" s="5">
        <v>1</v>
      </c>
    </row>
    <row r="3900" spans="1:7" x14ac:dyDescent="0.2">
      <c r="A3900" s="10">
        <v>42704.951770833337</v>
      </c>
      <c r="B3900" s="5"/>
      <c r="C3900" s="5"/>
      <c r="D3900" s="5"/>
      <c r="E3900" s="5">
        <v>1</v>
      </c>
      <c r="F3900" s="5"/>
      <c r="G3900" s="5">
        <v>1</v>
      </c>
    </row>
    <row r="3901" spans="1:7" x14ac:dyDescent="0.2">
      <c r="A3901" s="10">
        <v>42705.662118055552</v>
      </c>
      <c r="B3901" s="5"/>
      <c r="C3901" s="5">
        <v>1</v>
      </c>
      <c r="D3901" s="5"/>
      <c r="E3901" s="5"/>
      <c r="F3901" s="5"/>
      <c r="G3901" s="5">
        <v>1</v>
      </c>
    </row>
    <row r="3902" spans="1:7" x14ac:dyDescent="0.2">
      <c r="A3902" s="10">
        <v>42705.690347222226</v>
      </c>
      <c r="B3902" s="5">
        <v>1</v>
      </c>
      <c r="C3902" s="5"/>
      <c r="D3902" s="5"/>
      <c r="E3902" s="5"/>
      <c r="F3902" s="5"/>
      <c r="G3902" s="5">
        <v>1</v>
      </c>
    </row>
    <row r="3903" spans="1:7" x14ac:dyDescent="0.2">
      <c r="A3903" s="10">
        <v>42705.764513888891</v>
      </c>
      <c r="B3903" s="5"/>
      <c r="C3903" s="5"/>
      <c r="D3903" s="5"/>
      <c r="E3903" s="5">
        <v>1</v>
      </c>
      <c r="F3903" s="5"/>
      <c r="G3903" s="5">
        <v>1</v>
      </c>
    </row>
    <row r="3904" spans="1:7" x14ac:dyDescent="0.2">
      <c r="A3904" s="10">
        <v>42705.91920138889</v>
      </c>
      <c r="B3904" s="5"/>
      <c r="C3904" s="5"/>
      <c r="D3904" s="5"/>
      <c r="E3904" s="5">
        <v>1</v>
      </c>
      <c r="F3904" s="5"/>
      <c r="G3904" s="5">
        <v>1</v>
      </c>
    </row>
    <row r="3905" spans="1:7" x14ac:dyDescent="0.2">
      <c r="A3905" s="10">
        <v>42706.115405092591</v>
      </c>
      <c r="B3905" s="5"/>
      <c r="C3905" s="5">
        <v>1</v>
      </c>
      <c r="D3905" s="5"/>
      <c r="E3905" s="5"/>
      <c r="F3905" s="5"/>
      <c r="G3905" s="5">
        <v>1</v>
      </c>
    </row>
    <row r="3906" spans="1:7" x14ac:dyDescent="0.2">
      <c r="A3906" s="10">
        <v>42707.074976851851</v>
      </c>
      <c r="B3906" s="5"/>
      <c r="C3906" s="5"/>
      <c r="D3906" s="5"/>
      <c r="E3906" s="5">
        <v>1</v>
      </c>
      <c r="F3906" s="5"/>
      <c r="G3906" s="5">
        <v>1</v>
      </c>
    </row>
    <row r="3907" spans="1:7" x14ac:dyDescent="0.2">
      <c r="A3907" s="10">
        <v>42707.895462962966</v>
      </c>
      <c r="B3907" s="5"/>
      <c r="C3907" s="5">
        <v>1</v>
      </c>
      <c r="D3907" s="5"/>
      <c r="E3907" s="5"/>
      <c r="F3907" s="5"/>
      <c r="G3907" s="5">
        <v>1</v>
      </c>
    </row>
    <row r="3908" spans="1:7" x14ac:dyDescent="0.2">
      <c r="A3908" s="10">
        <v>42707.926030092596</v>
      </c>
      <c r="B3908" s="5"/>
      <c r="C3908" s="5">
        <v>1</v>
      </c>
      <c r="D3908" s="5"/>
      <c r="E3908" s="5"/>
      <c r="F3908" s="5"/>
      <c r="G3908" s="5">
        <v>1</v>
      </c>
    </row>
    <row r="3909" spans="1:7" x14ac:dyDescent="0.2">
      <c r="A3909" s="10">
        <v>42708.25309027778</v>
      </c>
      <c r="B3909" s="5"/>
      <c r="C3909" s="5">
        <v>1</v>
      </c>
      <c r="D3909" s="5"/>
      <c r="E3909" s="5"/>
      <c r="F3909" s="5"/>
      <c r="G3909" s="5">
        <v>1</v>
      </c>
    </row>
    <row r="3910" spans="1:7" x14ac:dyDescent="0.2">
      <c r="A3910" s="10">
        <v>42708.668576388889</v>
      </c>
      <c r="B3910" s="5">
        <v>1</v>
      </c>
      <c r="C3910" s="5"/>
      <c r="D3910" s="5"/>
      <c r="E3910" s="5"/>
      <c r="F3910" s="5"/>
      <c r="G3910" s="5">
        <v>1</v>
      </c>
    </row>
    <row r="3911" spans="1:7" x14ac:dyDescent="0.2">
      <c r="A3911" s="10">
        <v>42708.842245370368</v>
      </c>
      <c r="B3911" s="5">
        <v>1</v>
      </c>
      <c r="C3911" s="5"/>
      <c r="D3911" s="5"/>
      <c r="E3911" s="5"/>
      <c r="F3911" s="5"/>
      <c r="G3911" s="5">
        <v>1</v>
      </c>
    </row>
    <row r="3912" spans="1:7" x14ac:dyDescent="0.2">
      <c r="A3912" s="10">
        <v>42709.002881944441</v>
      </c>
      <c r="B3912" s="5"/>
      <c r="C3912" s="5">
        <v>1</v>
      </c>
      <c r="D3912" s="5"/>
      <c r="E3912" s="5"/>
      <c r="F3912" s="5"/>
      <c r="G3912" s="5">
        <v>1</v>
      </c>
    </row>
    <row r="3913" spans="1:7" x14ac:dyDescent="0.2">
      <c r="A3913" s="10">
        <v>42709.134780092594</v>
      </c>
      <c r="B3913" s="5"/>
      <c r="C3913" s="5"/>
      <c r="D3913" s="5"/>
      <c r="E3913" s="5">
        <v>1</v>
      </c>
      <c r="F3913" s="5"/>
      <c r="G3913" s="5">
        <v>1</v>
      </c>
    </row>
    <row r="3914" spans="1:7" x14ac:dyDescent="0.2">
      <c r="A3914" s="10">
        <v>42709.546064814815</v>
      </c>
      <c r="B3914" s="5"/>
      <c r="C3914" s="5">
        <v>1</v>
      </c>
      <c r="D3914" s="5"/>
      <c r="E3914" s="5"/>
      <c r="F3914" s="5"/>
      <c r="G3914" s="5">
        <v>1</v>
      </c>
    </row>
    <row r="3915" spans="1:7" x14ac:dyDescent="0.2">
      <c r="A3915" s="10">
        <v>42709.993981481479</v>
      </c>
      <c r="B3915" s="5">
        <v>1</v>
      </c>
      <c r="C3915" s="5"/>
      <c r="D3915" s="5"/>
      <c r="E3915" s="5"/>
      <c r="F3915" s="5"/>
      <c r="G3915" s="5">
        <v>1</v>
      </c>
    </row>
    <row r="3916" spans="1:7" x14ac:dyDescent="0.2">
      <c r="A3916" s="10">
        <v>42710.824618055558</v>
      </c>
      <c r="B3916" s="5"/>
      <c r="C3916" s="5"/>
      <c r="D3916" s="5"/>
      <c r="E3916" s="5">
        <v>1</v>
      </c>
      <c r="F3916" s="5"/>
      <c r="G3916" s="5">
        <v>1</v>
      </c>
    </row>
    <row r="3917" spans="1:7" x14ac:dyDescent="0.2">
      <c r="A3917" s="10">
        <v>42710.876967592594</v>
      </c>
      <c r="B3917" s="5"/>
      <c r="C3917" s="5"/>
      <c r="D3917" s="5"/>
      <c r="E3917" s="5">
        <v>1</v>
      </c>
      <c r="F3917" s="5"/>
      <c r="G3917" s="5">
        <v>1</v>
      </c>
    </row>
    <row r="3918" spans="1:7" x14ac:dyDescent="0.2">
      <c r="A3918" s="10">
        <v>42711.54519675926</v>
      </c>
      <c r="B3918" s="5"/>
      <c r="C3918" s="5"/>
      <c r="D3918" s="5"/>
      <c r="E3918" s="5">
        <v>1</v>
      </c>
      <c r="F3918" s="5"/>
      <c r="G3918" s="5">
        <v>1</v>
      </c>
    </row>
    <row r="3919" spans="1:7" x14ac:dyDescent="0.2">
      <c r="A3919" s="10">
        <v>42711.700694444444</v>
      </c>
      <c r="B3919" s="5"/>
      <c r="C3919" s="5"/>
      <c r="D3919" s="5"/>
      <c r="E3919" s="5">
        <v>1</v>
      </c>
      <c r="F3919" s="5"/>
      <c r="G3919" s="5">
        <v>1</v>
      </c>
    </row>
    <row r="3920" spans="1:7" x14ac:dyDescent="0.2">
      <c r="A3920" s="10">
        <v>42711.750613425924</v>
      </c>
      <c r="B3920" s="5"/>
      <c r="C3920" s="5">
        <v>1</v>
      </c>
      <c r="D3920" s="5"/>
      <c r="E3920" s="5"/>
      <c r="F3920" s="5"/>
      <c r="G3920" s="5">
        <v>1</v>
      </c>
    </row>
    <row r="3921" spans="1:7" x14ac:dyDescent="0.2">
      <c r="A3921" s="10">
        <v>42711.795138888891</v>
      </c>
      <c r="B3921" s="5"/>
      <c r="C3921" s="5"/>
      <c r="D3921" s="5"/>
      <c r="E3921" s="5">
        <v>1</v>
      </c>
      <c r="F3921" s="5"/>
      <c r="G3921" s="5">
        <v>1</v>
      </c>
    </row>
    <row r="3922" spans="1:7" x14ac:dyDescent="0.2">
      <c r="A3922" s="10">
        <v>42711.950798611113</v>
      </c>
      <c r="B3922" s="5"/>
      <c r="C3922" s="5">
        <v>1</v>
      </c>
      <c r="D3922" s="5"/>
      <c r="E3922" s="5"/>
      <c r="F3922" s="5"/>
      <c r="G3922" s="5">
        <v>1</v>
      </c>
    </row>
    <row r="3923" spans="1:7" x14ac:dyDescent="0.2">
      <c r="A3923" s="10">
        <v>42712.011944444443</v>
      </c>
      <c r="B3923" s="5"/>
      <c r="C3923" s="5">
        <v>1</v>
      </c>
      <c r="D3923" s="5"/>
      <c r="E3923" s="5"/>
      <c r="F3923" s="5"/>
      <c r="G3923" s="5">
        <v>1</v>
      </c>
    </row>
    <row r="3924" spans="1:7" x14ac:dyDescent="0.2">
      <c r="A3924" s="10">
        <v>42712.23474537037</v>
      </c>
      <c r="B3924" s="5"/>
      <c r="C3924" s="5"/>
      <c r="D3924" s="5"/>
      <c r="E3924" s="5">
        <v>1</v>
      </c>
      <c r="F3924" s="5"/>
      <c r="G3924" s="5">
        <v>1</v>
      </c>
    </row>
    <row r="3925" spans="1:7" x14ac:dyDescent="0.2">
      <c r="A3925" s="10">
        <v>42712.300567129627</v>
      </c>
      <c r="B3925" s="5"/>
      <c r="C3925" s="5">
        <v>1</v>
      </c>
      <c r="D3925" s="5"/>
      <c r="E3925" s="5"/>
      <c r="F3925" s="5"/>
      <c r="G3925" s="5">
        <v>1</v>
      </c>
    </row>
    <row r="3926" spans="1:7" x14ac:dyDescent="0.2">
      <c r="A3926" s="10">
        <v>42713.941099537034</v>
      </c>
      <c r="B3926" s="5"/>
      <c r="C3926" s="5">
        <v>1</v>
      </c>
      <c r="D3926" s="5"/>
      <c r="E3926" s="5"/>
      <c r="F3926" s="5"/>
      <c r="G3926" s="5">
        <v>1</v>
      </c>
    </row>
    <row r="3927" spans="1:7" x14ac:dyDescent="0.2">
      <c r="A3927" s="10">
        <v>42713.962500000001</v>
      </c>
      <c r="B3927" s="5"/>
      <c r="C3927" s="5">
        <v>1</v>
      </c>
      <c r="D3927" s="5"/>
      <c r="E3927" s="5"/>
      <c r="F3927" s="5"/>
      <c r="G3927" s="5">
        <v>1</v>
      </c>
    </row>
    <row r="3928" spans="1:7" x14ac:dyDescent="0.2">
      <c r="A3928" s="10">
        <v>42714.054398148146</v>
      </c>
      <c r="B3928" s="5"/>
      <c r="C3928" s="5">
        <v>1</v>
      </c>
      <c r="D3928" s="5"/>
      <c r="E3928" s="5"/>
      <c r="F3928" s="5"/>
      <c r="G3928" s="5">
        <v>1</v>
      </c>
    </row>
    <row r="3929" spans="1:7" x14ac:dyDescent="0.2">
      <c r="A3929" s="10">
        <v>42714.440416666665</v>
      </c>
      <c r="B3929" s="5">
        <v>1</v>
      </c>
      <c r="C3929" s="5"/>
      <c r="D3929" s="5"/>
      <c r="E3929" s="5"/>
      <c r="F3929" s="5"/>
      <c r="G3929" s="5">
        <v>1</v>
      </c>
    </row>
    <row r="3930" spans="1:7" x14ac:dyDescent="0.2">
      <c r="A3930" s="10">
        <v>42715.688437500001</v>
      </c>
      <c r="B3930" s="5"/>
      <c r="C3930" s="5">
        <v>1</v>
      </c>
      <c r="D3930" s="5"/>
      <c r="E3930" s="5"/>
      <c r="F3930" s="5"/>
      <c r="G3930" s="5">
        <v>1</v>
      </c>
    </row>
    <row r="3931" spans="1:7" x14ac:dyDescent="0.2">
      <c r="A3931" s="10">
        <v>42716.7424537037</v>
      </c>
      <c r="B3931" s="5"/>
      <c r="C3931" s="5">
        <v>1</v>
      </c>
      <c r="D3931" s="5"/>
      <c r="E3931" s="5"/>
      <c r="F3931" s="5"/>
      <c r="G3931" s="5">
        <v>1</v>
      </c>
    </row>
    <row r="3932" spans="1:7" x14ac:dyDescent="0.2">
      <c r="A3932" s="10">
        <v>42717.121377314812</v>
      </c>
      <c r="B3932" s="5">
        <v>1</v>
      </c>
      <c r="C3932" s="5"/>
      <c r="D3932" s="5"/>
      <c r="E3932" s="5"/>
      <c r="F3932" s="5"/>
      <c r="G3932" s="5">
        <v>1</v>
      </c>
    </row>
    <row r="3933" spans="1:7" x14ac:dyDescent="0.2">
      <c r="A3933" s="10">
        <v>42718.963599537034</v>
      </c>
      <c r="B3933" s="5"/>
      <c r="C3933" s="5">
        <v>1</v>
      </c>
      <c r="D3933" s="5"/>
      <c r="E3933" s="5"/>
      <c r="F3933" s="5"/>
      <c r="G3933" s="5">
        <v>1</v>
      </c>
    </row>
    <row r="3934" spans="1:7" x14ac:dyDescent="0.2">
      <c r="A3934" s="10">
        <v>42719.90834490741</v>
      </c>
      <c r="B3934" s="5"/>
      <c r="C3934" s="5"/>
      <c r="D3934" s="5"/>
      <c r="E3934" s="5">
        <v>1</v>
      </c>
      <c r="F3934" s="5"/>
      <c r="G3934" s="5">
        <v>1</v>
      </c>
    </row>
    <row r="3935" spans="1:7" x14ac:dyDescent="0.2">
      <c r="A3935" s="10">
        <v>42720.066192129627</v>
      </c>
      <c r="B3935" s="5"/>
      <c r="C3935" s="5"/>
      <c r="D3935" s="5"/>
      <c r="E3935" s="5">
        <v>1</v>
      </c>
      <c r="F3935" s="5"/>
      <c r="G3935" s="5">
        <v>1</v>
      </c>
    </row>
    <row r="3936" spans="1:7" x14ac:dyDescent="0.2">
      <c r="A3936" s="10">
        <v>42720.720057870371</v>
      </c>
      <c r="B3936" s="5">
        <v>1</v>
      </c>
      <c r="C3936" s="5"/>
      <c r="D3936" s="5"/>
      <c r="E3936" s="5"/>
      <c r="F3936" s="5"/>
      <c r="G3936" s="5">
        <v>1</v>
      </c>
    </row>
    <row r="3937" spans="1:7" x14ac:dyDescent="0.2">
      <c r="A3937" s="10">
        <v>42721.075949074075</v>
      </c>
      <c r="B3937" s="5"/>
      <c r="C3937" s="5">
        <v>1</v>
      </c>
      <c r="D3937" s="5"/>
      <c r="E3937" s="5"/>
      <c r="F3937" s="5"/>
      <c r="G3937" s="5">
        <v>1</v>
      </c>
    </row>
    <row r="3938" spans="1:7" x14ac:dyDescent="0.2">
      <c r="A3938" s="10">
        <v>42721.198877314811</v>
      </c>
      <c r="B3938" s="5"/>
      <c r="C3938" s="5"/>
      <c r="D3938" s="5"/>
      <c r="E3938" s="5">
        <v>1</v>
      </c>
      <c r="F3938" s="5"/>
      <c r="G3938" s="5">
        <v>1</v>
      </c>
    </row>
    <row r="3939" spans="1:7" x14ac:dyDescent="0.2">
      <c r="A3939" s="10">
        <v>42721.220520833333</v>
      </c>
      <c r="B3939" s="5"/>
      <c r="C3939" s="5">
        <v>1</v>
      </c>
      <c r="D3939" s="5"/>
      <c r="E3939" s="5"/>
      <c r="F3939" s="5"/>
      <c r="G3939" s="5">
        <v>1</v>
      </c>
    </row>
    <row r="3940" spans="1:7" x14ac:dyDescent="0.2">
      <c r="A3940" s="10">
        <v>42722.84474537037</v>
      </c>
      <c r="B3940" s="5"/>
      <c r="C3940" s="5">
        <v>1</v>
      </c>
      <c r="D3940" s="5"/>
      <c r="E3940" s="5"/>
      <c r="F3940" s="5"/>
      <c r="G3940" s="5">
        <v>1</v>
      </c>
    </row>
    <row r="3941" spans="1:7" x14ac:dyDescent="0.2">
      <c r="A3941" s="10">
        <v>42722.882361111115</v>
      </c>
      <c r="B3941" s="5"/>
      <c r="C3941" s="5"/>
      <c r="D3941" s="5"/>
      <c r="E3941" s="5">
        <v>1</v>
      </c>
      <c r="F3941" s="5"/>
      <c r="G3941" s="5">
        <v>1</v>
      </c>
    </row>
    <row r="3942" spans="1:7" x14ac:dyDescent="0.2">
      <c r="A3942" s="10">
        <v>42723.63653935185</v>
      </c>
      <c r="B3942" s="5"/>
      <c r="C3942" s="5"/>
      <c r="D3942" s="5"/>
      <c r="E3942" s="5">
        <v>1</v>
      </c>
      <c r="F3942" s="5"/>
      <c r="G3942" s="5">
        <v>1</v>
      </c>
    </row>
    <row r="3943" spans="1:7" x14ac:dyDescent="0.2">
      <c r="A3943" s="10">
        <v>42724.665173611109</v>
      </c>
      <c r="B3943" s="5"/>
      <c r="C3943" s="5"/>
      <c r="D3943" s="5"/>
      <c r="E3943" s="5">
        <v>1</v>
      </c>
      <c r="F3943" s="5"/>
      <c r="G3943" s="5">
        <v>1</v>
      </c>
    </row>
    <row r="3944" spans="1:7" x14ac:dyDescent="0.2">
      <c r="A3944" s="10">
        <v>42725.031180555554</v>
      </c>
      <c r="B3944" s="5"/>
      <c r="C3944" s="5"/>
      <c r="D3944" s="5"/>
      <c r="E3944" s="5">
        <v>1</v>
      </c>
      <c r="F3944" s="5"/>
      <c r="G3944" s="5">
        <v>1</v>
      </c>
    </row>
    <row r="3945" spans="1:7" x14ac:dyDescent="0.2">
      <c r="A3945" s="10">
        <v>42725.869363425925</v>
      </c>
      <c r="B3945" s="5"/>
      <c r="C3945" s="5"/>
      <c r="D3945" s="5"/>
      <c r="E3945" s="5">
        <v>1</v>
      </c>
      <c r="F3945" s="5"/>
      <c r="G3945" s="5">
        <v>1</v>
      </c>
    </row>
    <row r="3946" spans="1:7" x14ac:dyDescent="0.2">
      <c r="A3946" s="10">
        <v>42726.192916666667</v>
      </c>
      <c r="B3946" s="5"/>
      <c r="C3946" s="5">
        <v>1</v>
      </c>
      <c r="D3946" s="5"/>
      <c r="E3946" s="5"/>
      <c r="F3946" s="5"/>
      <c r="G3946" s="5">
        <v>1</v>
      </c>
    </row>
    <row r="3947" spans="1:7" x14ac:dyDescent="0.2">
      <c r="A3947" s="10">
        <v>42726.491643518515</v>
      </c>
      <c r="B3947" s="5"/>
      <c r="C3947" s="5">
        <v>1</v>
      </c>
      <c r="D3947" s="5"/>
      <c r="E3947" s="5"/>
      <c r="F3947" s="5"/>
      <c r="G3947" s="5">
        <v>1</v>
      </c>
    </row>
    <row r="3948" spans="1:7" x14ac:dyDescent="0.2">
      <c r="A3948" s="10">
        <v>42726.920081018521</v>
      </c>
      <c r="B3948" s="5"/>
      <c r="C3948" s="5">
        <v>1</v>
      </c>
      <c r="D3948" s="5"/>
      <c r="E3948" s="5"/>
      <c r="F3948" s="5"/>
      <c r="G3948" s="5">
        <v>1</v>
      </c>
    </row>
    <row r="3949" spans="1:7" x14ac:dyDescent="0.2">
      <c r="A3949" s="10">
        <v>42728.71230324074</v>
      </c>
      <c r="B3949" s="5"/>
      <c r="C3949" s="5"/>
      <c r="D3949" s="5"/>
      <c r="E3949" s="5">
        <v>1</v>
      </c>
      <c r="F3949" s="5"/>
      <c r="G3949" s="5">
        <v>1</v>
      </c>
    </row>
    <row r="3950" spans="1:7" x14ac:dyDescent="0.2">
      <c r="A3950" s="10">
        <v>42728.827407407407</v>
      </c>
      <c r="B3950" s="5"/>
      <c r="C3950" s="5">
        <v>1</v>
      </c>
      <c r="D3950" s="5"/>
      <c r="E3950" s="5"/>
      <c r="F3950" s="5"/>
      <c r="G3950" s="5">
        <v>1</v>
      </c>
    </row>
    <row r="3951" spans="1:7" x14ac:dyDescent="0.2">
      <c r="A3951" s="10">
        <v>42730.903726851851</v>
      </c>
      <c r="B3951" s="5"/>
      <c r="C3951" s="5">
        <v>1</v>
      </c>
      <c r="D3951" s="5"/>
      <c r="E3951" s="5"/>
      <c r="F3951" s="5"/>
      <c r="G3951" s="5">
        <v>1</v>
      </c>
    </row>
    <row r="3952" spans="1:7" x14ac:dyDescent="0.2">
      <c r="A3952" s="10">
        <v>42731.755787037036</v>
      </c>
      <c r="B3952" s="5"/>
      <c r="C3952" s="5"/>
      <c r="D3952" s="5"/>
      <c r="E3952" s="5">
        <v>1</v>
      </c>
      <c r="F3952" s="5"/>
      <c r="G3952" s="5">
        <v>1</v>
      </c>
    </row>
    <row r="3953" spans="1:7" x14ac:dyDescent="0.2">
      <c r="A3953" s="10">
        <v>42732.00681712963</v>
      </c>
      <c r="B3953" s="5"/>
      <c r="C3953" s="5">
        <v>1</v>
      </c>
      <c r="D3953" s="5"/>
      <c r="E3953" s="5"/>
      <c r="F3953" s="5"/>
      <c r="G3953" s="5">
        <v>1</v>
      </c>
    </row>
    <row r="3954" spans="1:7" x14ac:dyDescent="0.2">
      <c r="A3954" s="10">
        <v>42732.060277777775</v>
      </c>
      <c r="B3954" s="5">
        <v>1</v>
      </c>
      <c r="C3954" s="5"/>
      <c r="D3954" s="5"/>
      <c r="E3954" s="5"/>
      <c r="F3954" s="5"/>
      <c r="G3954" s="5">
        <v>1</v>
      </c>
    </row>
    <row r="3955" spans="1:7" x14ac:dyDescent="0.2">
      <c r="A3955" s="10">
        <v>42732.787523148145</v>
      </c>
      <c r="B3955" s="5"/>
      <c r="C3955" s="5">
        <v>1</v>
      </c>
      <c r="D3955" s="5"/>
      <c r="E3955" s="5"/>
      <c r="F3955" s="5"/>
      <c r="G3955" s="5">
        <v>1</v>
      </c>
    </row>
    <row r="3956" spans="1:7" x14ac:dyDescent="0.2">
      <c r="A3956" s="10">
        <v>42732.872986111113</v>
      </c>
      <c r="B3956" s="5"/>
      <c r="C3956" s="5">
        <v>1</v>
      </c>
      <c r="D3956" s="5"/>
      <c r="E3956" s="5"/>
      <c r="F3956" s="5"/>
      <c r="G3956" s="5">
        <v>1</v>
      </c>
    </row>
    <row r="3957" spans="1:7" x14ac:dyDescent="0.2">
      <c r="A3957" s="10">
        <v>42733.50136574074</v>
      </c>
      <c r="B3957" s="5"/>
      <c r="C3957" s="5"/>
      <c r="D3957" s="5"/>
      <c r="E3957" s="5">
        <v>1</v>
      </c>
      <c r="F3957" s="5"/>
      <c r="G3957" s="5">
        <v>1</v>
      </c>
    </row>
    <row r="3958" spans="1:7" x14ac:dyDescent="0.2">
      <c r="A3958" s="10">
        <v>42733.827349537038</v>
      </c>
      <c r="B3958" s="5"/>
      <c r="C3958" s="5"/>
      <c r="D3958" s="5"/>
      <c r="E3958" s="5">
        <v>1</v>
      </c>
      <c r="F3958" s="5"/>
      <c r="G3958" s="5">
        <v>1</v>
      </c>
    </row>
    <row r="3959" spans="1:7" x14ac:dyDescent="0.2">
      <c r="A3959" s="10">
        <v>42733.941319444442</v>
      </c>
      <c r="B3959" s="5"/>
      <c r="C3959" s="5"/>
      <c r="D3959" s="5"/>
      <c r="E3959" s="5">
        <v>1</v>
      </c>
      <c r="F3959" s="5"/>
      <c r="G3959" s="5">
        <v>1</v>
      </c>
    </row>
    <row r="3960" spans="1:7" x14ac:dyDescent="0.2">
      <c r="A3960" s="10">
        <v>42734.787986111114</v>
      </c>
      <c r="B3960" s="5"/>
      <c r="C3960" s="5">
        <v>1</v>
      </c>
      <c r="D3960" s="5"/>
      <c r="E3960" s="5"/>
      <c r="F3960" s="5"/>
      <c r="G3960" s="5">
        <v>1</v>
      </c>
    </row>
    <row r="3961" spans="1:7" x14ac:dyDescent="0.2">
      <c r="A3961" s="10">
        <v>42734.789444444446</v>
      </c>
      <c r="B3961" s="5"/>
      <c r="C3961" s="5"/>
      <c r="D3961" s="5"/>
      <c r="E3961" s="5">
        <v>1</v>
      </c>
      <c r="F3961" s="5"/>
      <c r="G3961" s="5">
        <v>1</v>
      </c>
    </row>
    <row r="3962" spans="1:7" x14ac:dyDescent="0.2">
      <c r="A3962" s="10">
        <v>42734.879236111112</v>
      </c>
      <c r="B3962" s="5"/>
      <c r="C3962" s="5">
        <v>1</v>
      </c>
      <c r="D3962" s="5"/>
      <c r="E3962" s="5"/>
      <c r="F3962" s="5"/>
      <c r="G3962" s="5">
        <v>1</v>
      </c>
    </row>
    <row r="3963" spans="1:7" x14ac:dyDescent="0.2">
      <c r="A3963" s="10">
        <v>42736.732893518521</v>
      </c>
      <c r="B3963" s="5"/>
      <c r="C3963" s="5"/>
      <c r="D3963" s="5"/>
      <c r="E3963" s="5">
        <v>1</v>
      </c>
      <c r="F3963" s="5"/>
      <c r="G3963" s="5">
        <v>1</v>
      </c>
    </row>
    <row r="3964" spans="1:7" x14ac:dyDescent="0.2">
      <c r="A3964" s="10">
        <v>42736.906608796293</v>
      </c>
      <c r="B3964" s="5"/>
      <c r="C3964" s="5">
        <v>1</v>
      </c>
      <c r="D3964" s="5"/>
      <c r="E3964" s="5"/>
      <c r="F3964" s="5"/>
      <c r="G3964" s="5">
        <v>1</v>
      </c>
    </row>
    <row r="3965" spans="1:7" x14ac:dyDescent="0.2">
      <c r="A3965" s="10">
        <v>42737.545358796298</v>
      </c>
      <c r="B3965" s="5"/>
      <c r="C3965" s="5">
        <v>1</v>
      </c>
      <c r="D3965" s="5"/>
      <c r="E3965" s="5"/>
      <c r="F3965" s="5"/>
      <c r="G3965" s="5">
        <v>1</v>
      </c>
    </row>
    <row r="3966" spans="1:7" x14ac:dyDescent="0.2">
      <c r="A3966" s="10">
        <v>42737.663877314815</v>
      </c>
      <c r="B3966" s="5"/>
      <c r="C3966" s="5">
        <v>1</v>
      </c>
      <c r="D3966" s="5"/>
      <c r="E3966" s="5"/>
      <c r="F3966" s="5"/>
      <c r="G3966" s="5">
        <v>1</v>
      </c>
    </row>
    <row r="3967" spans="1:7" x14ac:dyDescent="0.2">
      <c r="A3967" s="10">
        <v>42737.910138888888</v>
      </c>
      <c r="B3967" s="5"/>
      <c r="C3967" s="5"/>
      <c r="D3967" s="5"/>
      <c r="E3967" s="5">
        <v>1</v>
      </c>
      <c r="F3967" s="5"/>
      <c r="G3967" s="5">
        <v>1</v>
      </c>
    </row>
    <row r="3968" spans="1:7" x14ac:dyDescent="0.2">
      <c r="A3968" s="10">
        <v>42738.615289351852</v>
      </c>
      <c r="B3968" s="5"/>
      <c r="C3968" s="5">
        <v>1</v>
      </c>
      <c r="D3968" s="5"/>
      <c r="E3968" s="5"/>
      <c r="F3968" s="5"/>
      <c r="G3968" s="5">
        <v>1</v>
      </c>
    </row>
    <row r="3969" spans="1:7" x14ac:dyDescent="0.2">
      <c r="A3969" s="10">
        <v>42738.692233796297</v>
      </c>
      <c r="B3969" s="5"/>
      <c r="C3969" s="5"/>
      <c r="D3969" s="5"/>
      <c r="E3969" s="5">
        <v>1</v>
      </c>
      <c r="F3969" s="5"/>
      <c r="G3969" s="5">
        <v>1</v>
      </c>
    </row>
    <row r="3970" spans="1:7" x14ac:dyDescent="0.2">
      <c r="A3970" s="10">
        <v>42740.693692129629</v>
      </c>
      <c r="B3970" s="5"/>
      <c r="C3970" s="5">
        <v>1</v>
      </c>
      <c r="D3970" s="5"/>
      <c r="E3970" s="5"/>
      <c r="F3970" s="5"/>
      <c r="G3970" s="5">
        <v>1</v>
      </c>
    </row>
    <row r="3971" spans="1:7" x14ac:dyDescent="0.2">
      <c r="A3971" s="10">
        <v>42740.837152777778</v>
      </c>
      <c r="B3971" s="5"/>
      <c r="C3971" s="5"/>
      <c r="D3971" s="5"/>
      <c r="E3971" s="5">
        <v>1</v>
      </c>
      <c r="F3971" s="5"/>
      <c r="G3971" s="5">
        <v>1</v>
      </c>
    </row>
    <row r="3972" spans="1:7" x14ac:dyDescent="0.2">
      <c r="A3972" s="10">
        <v>42741.599664351852</v>
      </c>
      <c r="B3972" s="5"/>
      <c r="C3972" s="5"/>
      <c r="D3972" s="5"/>
      <c r="E3972" s="5">
        <v>1</v>
      </c>
      <c r="F3972" s="5"/>
      <c r="G3972" s="5">
        <v>1</v>
      </c>
    </row>
    <row r="3973" spans="1:7" x14ac:dyDescent="0.2">
      <c r="A3973" s="10">
        <v>42741.684479166666</v>
      </c>
      <c r="B3973" s="5"/>
      <c r="C3973" s="5"/>
      <c r="D3973" s="5"/>
      <c r="E3973" s="5">
        <v>1</v>
      </c>
      <c r="F3973" s="5"/>
      <c r="G3973" s="5">
        <v>1</v>
      </c>
    </row>
    <row r="3974" spans="1:7" x14ac:dyDescent="0.2">
      <c r="A3974" s="10">
        <v>42741.848379629628</v>
      </c>
      <c r="B3974" s="5"/>
      <c r="C3974" s="5">
        <v>1</v>
      </c>
      <c r="D3974" s="5"/>
      <c r="E3974" s="5"/>
      <c r="F3974" s="5"/>
      <c r="G3974" s="5">
        <v>1</v>
      </c>
    </row>
    <row r="3975" spans="1:7" x14ac:dyDescent="0.2">
      <c r="A3975" s="10">
        <v>42742.246493055558</v>
      </c>
      <c r="B3975" s="5"/>
      <c r="C3975" s="5">
        <v>1</v>
      </c>
      <c r="D3975" s="5"/>
      <c r="E3975" s="5"/>
      <c r="F3975" s="5"/>
      <c r="G3975" s="5">
        <v>1</v>
      </c>
    </row>
    <row r="3976" spans="1:7" x14ac:dyDescent="0.2">
      <c r="A3976" s="10">
        <v>42742.30332175926</v>
      </c>
      <c r="B3976" s="5"/>
      <c r="C3976" s="5">
        <v>1</v>
      </c>
      <c r="D3976" s="5"/>
      <c r="E3976" s="5"/>
      <c r="F3976" s="5"/>
      <c r="G3976" s="5">
        <v>1</v>
      </c>
    </row>
    <row r="3977" spans="1:7" x14ac:dyDescent="0.2">
      <c r="A3977" s="10">
        <v>42742.680902777778</v>
      </c>
      <c r="B3977" s="5"/>
      <c r="C3977" s="5">
        <v>1</v>
      </c>
      <c r="D3977" s="5"/>
      <c r="E3977" s="5"/>
      <c r="F3977" s="5"/>
      <c r="G3977" s="5">
        <v>1</v>
      </c>
    </row>
    <row r="3978" spans="1:7" x14ac:dyDescent="0.2">
      <c r="A3978" s="10">
        <v>42744.416030092594</v>
      </c>
      <c r="B3978" s="5"/>
      <c r="C3978" s="5">
        <v>1</v>
      </c>
      <c r="D3978" s="5"/>
      <c r="E3978" s="5"/>
      <c r="F3978" s="5"/>
      <c r="G3978" s="5">
        <v>1</v>
      </c>
    </row>
    <row r="3979" spans="1:7" x14ac:dyDescent="0.2">
      <c r="A3979" s="10">
        <v>42744.903182870374</v>
      </c>
      <c r="B3979" s="5">
        <v>1</v>
      </c>
      <c r="C3979" s="5"/>
      <c r="D3979" s="5"/>
      <c r="E3979" s="5"/>
      <c r="F3979" s="5"/>
      <c r="G3979" s="5">
        <v>1</v>
      </c>
    </row>
    <row r="3980" spans="1:7" x14ac:dyDescent="0.2">
      <c r="A3980" s="10">
        <v>42745.031469907408</v>
      </c>
      <c r="B3980" s="5"/>
      <c r="C3980" s="5">
        <v>1</v>
      </c>
      <c r="D3980" s="5"/>
      <c r="E3980" s="5"/>
      <c r="F3980" s="5"/>
      <c r="G3980" s="5">
        <v>1</v>
      </c>
    </row>
    <row r="3981" spans="1:7" x14ac:dyDescent="0.2">
      <c r="A3981" s="10">
        <v>42745.365474537037</v>
      </c>
      <c r="B3981" s="5"/>
      <c r="C3981" s="5"/>
      <c r="D3981" s="5"/>
      <c r="E3981" s="5">
        <v>1</v>
      </c>
      <c r="F3981" s="5"/>
      <c r="G3981" s="5">
        <v>1</v>
      </c>
    </row>
    <row r="3982" spans="1:7" x14ac:dyDescent="0.2">
      <c r="A3982" s="10">
        <v>42745.600243055553</v>
      </c>
      <c r="B3982" s="5"/>
      <c r="C3982" s="5"/>
      <c r="D3982" s="5"/>
      <c r="E3982" s="5">
        <v>1</v>
      </c>
      <c r="F3982" s="5"/>
      <c r="G3982" s="5">
        <v>1</v>
      </c>
    </row>
    <row r="3983" spans="1:7" x14ac:dyDescent="0.2">
      <c r="A3983" s="10">
        <v>42745.744618055556</v>
      </c>
      <c r="B3983" s="5"/>
      <c r="C3983" s="5"/>
      <c r="D3983" s="5"/>
      <c r="E3983" s="5">
        <v>1</v>
      </c>
      <c r="F3983" s="5"/>
      <c r="G3983" s="5">
        <v>1</v>
      </c>
    </row>
    <row r="3984" spans="1:7" x14ac:dyDescent="0.2">
      <c r="A3984" s="10">
        <v>42746.019652777781</v>
      </c>
      <c r="B3984" s="5"/>
      <c r="C3984" s="5">
        <v>1</v>
      </c>
      <c r="D3984" s="5"/>
      <c r="E3984" s="5"/>
      <c r="F3984" s="5"/>
      <c r="G3984" s="5">
        <v>1</v>
      </c>
    </row>
    <row r="3985" spans="1:7" x14ac:dyDescent="0.2">
      <c r="A3985" s="10">
        <v>42746.057106481479</v>
      </c>
      <c r="B3985" s="5"/>
      <c r="C3985" s="5"/>
      <c r="D3985" s="5"/>
      <c r="E3985" s="5">
        <v>1</v>
      </c>
      <c r="F3985" s="5"/>
      <c r="G3985" s="5">
        <v>1</v>
      </c>
    </row>
    <row r="3986" spans="1:7" x14ac:dyDescent="0.2">
      <c r="A3986" s="10">
        <v>42746.096585648149</v>
      </c>
      <c r="B3986" s="5"/>
      <c r="C3986" s="5">
        <v>1</v>
      </c>
      <c r="D3986" s="5"/>
      <c r="E3986" s="5"/>
      <c r="F3986" s="5"/>
      <c r="G3986" s="5">
        <v>1</v>
      </c>
    </row>
    <row r="3987" spans="1:7" x14ac:dyDescent="0.2">
      <c r="A3987" s="10">
        <v>42746.261782407404</v>
      </c>
      <c r="B3987" s="5"/>
      <c r="C3987" s="5"/>
      <c r="D3987" s="5"/>
      <c r="E3987" s="5">
        <v>1</v>
      </c>
      <c r="F3987" s="5"/>
      <c r="G3987" s="5">
        <v>1</v>
      </c>
    </row>
    <row r="3988" spans="1:7" x14ac:dyDescent="0.2">
      <c r="A3988" s="10">
        <v>42746.270057870373</v>
      </c>
      <c r="B3988" s="5"/>
      <c r="C3988" s="5">
        <v>1</v>
      </c>
      <c r="D3988" s="5"/>
      <c r="E3988" s="5"/>
      <c r="F3988" s="5"/>
      <c r="G3988" s="5">
        <v>1</v>
      </c>
    </row>
    <row r="3989" spans="1:7" x14ac:dyDescent="0.2">
      <c r="A3989" s="10">
        <v>42747.194502314815</v>
      </c>
      <c r="B3989" s="5">
        <v>1</v>
      </c>
      <c r="C3989" s="5"/>
      <c r="D3989" s="5"/>
      <c r="E3989" s="5"/>
      <c r="F3989" s="5"/>
      <c r="G3989" s="5">
        <v>1</v>
      </c>
    </row>
    <row r="3990" spans="1:7" x14ac:dyDescent="0.2">
      <c r="A3990" s="10">
        <v>42747.219560185185</v>
      </c>
      <c r="B3990" s="5"/>
      <c r="C3990" s="5"/>
      <c r="D3990" s="5"/>
      <c r="E3990" s="5">
        <v>1</v>
      </c>
      <c r="F3990" s="5"/>
      <c r="G3990" s="5">
        <v>1</v>
      </c>
    </row>
    <row r="3991" spans="1:7" x14ac:dyDescent="0.2">
      <c r="A3991" s="10">
        <v>42747.506689814814</v>
      </c>
      <c r="B3991" s="5"/>
      <c r="C3991" s="5"/>
      <c r="D3991" s="5"/>
      <c r="E3991" s="5">
        <v>1</v>
      </c>
      <c r="F3991" s="5"/>
      <c r="G3991" s="5">
        <v>1</v>
      </c>
    </row>
    <row r="3992" spans="1:7" x14ac:dyDescent="0.2">
      <c r="A3992" s="10">
        <v>42749.05972222222</v>
      </c>
      <c r="B3992" s="5">
        <v>1</v>
      </c>
      <c r="C3992" s="5"/>
      <c r="D3992" s="5"/>
      <c r="E3992" s="5"/>
      <c r="F3992" s="5"/>
      <c r="G3992" s="5">
        <v>1</v>
      </c>
    </row>
    <row r="3993" spans="1:7" x14ac:dyDescent="0.2">
      <c r="A3993" s="10">
        <v>42750.530312499999</v>
      </c>
      <c r="B3993" s="5"/>
      <c r="C3993" s="5">
        <v>1</v>
      </c>
      <c r="D3993" s="5"/>
      <c r="E3993" s="5"/>
      <c r="F3993" s="5"/>
      <c r="G3993" s="5">
        <v>1</v>
      </c>
    </row>
    <row r="3994" spans="1:7" x14ac:dyDescent="0.2">
      <c r="A3994" s="10">
        <v>42751.533391203702</v>
      </c>
      <c r="B3994" s="5"/>
      <c r="C3994" s="5"/>
      <c r="D3994" s="5"/>
      <c r="E3994" s="5">
        <v>1</v>
      </c>
      <c r="F3994" s="5"/>
      <c r="G3994" s="5">
        <v>1</v>
      </c>
    </row>
    <row r="3995" spans="1:7" x14ac:dyDescent="0.2">
      <c r="A3995" s="10">
        <v>42752.144976851851</v>
      </c>
      <c r="B3995" s="5"/>
      <c r="C3995" s="5"/>
      <c r="D3995" s="5"/>
      <c r="E3995" s="5">
        <v>1</v>
      </c>
      <c r="F3995" s="5"/>
      <c r="G3995" s="5">
        <v>1</v>
      </c>
    </row>
    <row r="3996" spans="1:7" x14ac:dyDescent="0.2">
      <c r="A3996" s="10">
        <v>42752.647777777776</v>
      </c>
      <c r="B3996" s="5"/>
      <c r="C3996" s="5"/>
      <c r="D3996" s="5"/>
      <c r="E3996" s="5">
        <v>1</v>
      </c>
      <c r="F3996" s="5"/>
      <c r="G3996" s="5">
        <v>1</v>
      </c>
    </row>
    <row r="3997" spans="1:7" x14ac:dyDescent="0.2">
      <c r="A3997" s="10">
        <v>42752.827199074076</v>
      </c>
      <c r="B3997" s="5"/>
      <c r="C3997" s="5"/>
      <c r="D3997" s="5"/>
      <c r="E3997" s="5">
        <v>1</v>
      </c>
      <c r="F3997" s="5"/>
      <c r="G3997" s="5">
        <v>1</v>
      </c>
    </row>
    <row r="3998" spans="1:7" x14ac:dyDescent="0.2">
      <c r="A3998" s="10">
        <v>42752.845451388886</v>
      </c>
      <c r="B3998" s="5"/>
      <c r="C3998" s="5">
        <v>1</v>
      </c>
      <c r="D3998" s="5"/>
      <c r="E3998" s="5"/>
      <c r="F3998" s="5"/>
      <c r="G3998" s="5">
        <v>1</v>
      </c>
    </row>
    <row r="3999" spans="1:7" x14ac:dyDescent="0.2">
      <c r="A3999" s="10">
        <v>42753.205625000002</v>
      </c>
      <c r="B3999" s="5"/>
      <c r="C3999" s="5"/>
      <c r="D3999" s="5"/>
      <c r="E3999" s="5">
        <v>1</v>
      </c>
      <c r="F3999" s="5"/>
      <c r="G3999" s="5">
        <v>1</v>
      </c>
    </row>
    <row r="4000" spans="1:7" x14ac:dyDescent="0.2">
      <c r="A4000" s="10">
        <v>42753.329039351855</v>
      </c>
      <c r="B4000" s="5"/>
      <c r="C4000" s="5">
        <v>1</v>
      </c>
      <c r="D4000" s="5"/>
      <c r="E4000" s="5"/>
      <c r="F4000" s="5"/>
      <c r="G4000" s="5">
        <v>1</v>
      </c>
    </row>
    <row r="4001" spans="1:7" x14ac:dyDescent="0.2">
      <c r="A4001" s="10">
        <v>42753.678761574076</v>
      </c>
      <c r="B4001" s="5"/>
      <c r="C4001" s="5">
        <v>1</v>
      </c>
      <c r="D4001" s="5"/>
      <c r="E4001" s="5"/>
      <c r="F4001" s="5"/>
      <c r="G4001" s="5">
        <v>1</v>
      </c>
    </row>
    <row r="4002" spans="1:7" x14ac:dyDescent="0.2">
      <c r="A4002" s="10">
        <v>42754.693842592591</v>
      </c>
      <c r="B4002" s="5"/>
      <c r="C4002" s="5"/>
      <c r="D4002" s="5"/>
      <c r="E4002" s="5">
        <v>1</v>
      </c>
      <c r="F4002" s="5"/>
      <c r="G4002" s="5">
        <v>1</v>
      </c>
    </row>
    <row r="4003" spans="1:7" x14ac:dyDescent="0.2">
      <c r="A4003" s="10">
        <v>42755.492754629631</v>
      </c>
      <c r="B4003" s="5"/>
      <c r="C4003" s="5">
        <v>1</v>
      </c>
      <c r="D4003" s="5"/>
      <c r="E4003" s="5"/>
      <c r="F4003" s="5"/>
      <c r="G4003" s="5">
        <v>1</v>
      </c>
    </row>
    <row r="4004" spans="1:7" x14ac:dyDescent="0.2">
      <c r="A4004" s="10">
        <v>42755.627372685187</v>
      </c>
      <c r="B4004" s="5"/>
      <c r="C4004" s="5"/>
      <c r="D4004" s="5"/>
      <c r="E4004" s="5">
        <v>1</v>
      </c>
      <c r="F4004" s="5"/>
      <c r="G4004" s="5">
        <v>1</v>
      </c>
    </row>
    <row r="4005" spans="1:7" x14ac:dyDescent="0.2">
      <c r="A4005" s="10">
        <v>42756.018506944441</v>
      </c>
      <c r="B4005" s="5">
        <v>1</v>
      </c>
      <c r="C4005" s="5"/>
      <c r="D4005" s="5"/>
      <c r="E4005" s="5"/>
      <c r="F4005" s="5"/>
      <c r="G4005" s="5">
        <v>1</v>
      </c>
    </row>
    <row r="4006" spans="1:7" x14ac:dyDescent="0.2">
      <c r="A4006" s="10">
        <v>42756.50104166667</v>
      </c>
      <c r="B4006" s="5"/>
      <c r="C4006" s="5"/>
      <c r="D4006" s="5"/>
      <c r="E4006" s="5">
        <v>1</v>
      </c>
      <c r="F4006" s="5"/>
      <c r="G4006" s="5">
        <v>1</v>
      </c>
    </row>
    <row r="4007" spans="1:7" x14ac:dyDescent="0.2">
      <c r="A4007" s="10">
        <v>42756.690162037034</v>
      </c>
      <c r="B4007" s="5"/>
      <c r="C4007" s="5"/>
      <c r="D4007" s="5">
        <v>1</v>
      </c>
      <c r="E4007" s="5"/>
      <c r="F4007" s="5"/>
      <c r="G4007" s="5">
        <v>1</v>
      </c>
    </row>
    <row r="4008" spans="1:7" x14ac:dyDescent="0.2">
      <c r="A4008" s="10">
        <v>42758.197013888886</v>
      </c>
      <c r="B4008" s="5"/>
      <c r="C4008" s="5"/>
      <c r="D4008" s="5"/>
      <c r="E4008" s="5">
        <v>1</v>
      </c>
      <c r="F4008" s="5"/>
      <c r="G4008" s="5">
        <v>1</v>
      </c>
    </row>
    <row r="4009" spans="1:7" x14ac:dyDescent="0.2">
      <c r="A4009" s="10">
        <v>42758.368078703701</v>
      </c>
      <c r="B4009" s="5"/>
      <c r="C4009" s="5"/>
      <c r="D4009" s="5"/>
      <c r="E4009" s="5">
        <v>1</v>
      </c>
      <c r="F4009" s="5"/>
      <c r="G4009" s="5">
        <v>1</v>
      </c>
    </row>
    <row r="4010" spans="1:7" x14ac:dyDescent="0.2">
      <c r="A4010" s="10">
        <v>42758.559629629628</v>
      </c>
      <c r="B4010" s="5"/>
      <c r="C4010" s="5"/>
      <c r="D4010" s="5"/>
      <c r="E4010" s="5">
        <v>1</v>
      </c>
      <c r="F4010" s="5"/>
      <c r="G4010" s="5">
        <v>1</v>
      </c>
    </row>
    <row r="4011" spans="1:7" x14ac:dyDescent="0.2">
      <c r="A4011" s="10">
        <v>42758.975937499999</v>
      </c>
      <c r="B4011" s="5"/>
      <c r="C4011" s="5"/>
      <c r="D4011" s="5"/>
      <c r="E4011" s="5">
        <v>1</v>
      </c>
      <c r="F4011" s="5"/>
      <c r="G4011" s="5">
        <v>1</v>
      </c>
    </row>
    <row r="4012" spans="1:7" x14ac:dyDescent="0.2">
      <c r="A4012" s="10">
        <v>42759.244166666664</v>
      </c>
      <c r="B4012" s="5"/>
      <c r="C4012" s="5"/>
      <c r="D4012" s="5"/>
      <c r="E4012" s="5">
        <v>1</v>
      </c>
      <c r="F4012" s="5"/>
      <c r="G4012" s="5">
        <v>1</v>
      </c>
    </row>
    <row r="4013" spans="1:7" x14ac:dyDescent="0.2">
      <c r="A4013" s="10">
        <v>42759.593310185184</v>
      </c>
      <c r="B4013" s="5">
        <v>1</v>
      </c>
      <c r="C4013" s="5"/>
      <c r="D4013" s="5"/>
      <c r="E4013" s="5"/>
      <c r="F4013" s="5"/>
      <c r="G4013" s="5">
        <v>1</v>
      </c>
    </row>
    <row r="4014" spans="1:7" x14ac:dyDescent="0.2">
      <c r="A4014" s="10">
        <v>42759.628599537034</v>
      </c>
      <c r="B4014" s="5"/>
      <c r="C4014" s="5"/>
      <c r="D4014" s="5"/>
      <c r="E4014" s="5">
        <v>1</v>
      </c>
      <c r="F4014" s="5"/>
      <c r="G4014" s="5">
        <v>1</v>
      </c>
    </row>
    <row r="4015" spans="1:7" x14ac:dyDescent="0.2">
      <c r="A4015" s="10">
        <v>42759.724768518521</v>
      </c>
      <c r="B4015" s="5"/>
      <c r="C4015" s="5"/>
      <c r="D4015" s="5"/>
      <c r="E4015" s="5">
        <v>1</v>
      </c>
      <c r="F4015" s="5"/>
      <c r="G4015" s="5">
        <v>1</v>
      </c>
    </row>
    <row r="4016" spans="1:7" x14ac:dyDescent="0.2">
      <c r="A4016" s="10">
        <v>42760.244212962964</v>
      </c>
      <c r="B4016" s="5"/>
      <c r="C4016" s="5">
        <v>1</v>
      </c>
      <c r="D4016" s="5"/>
      <c r="E4016" s="5"/>
      <c r="F4016" s="5"/>
      <c r="G4016" s="5">
        <v>1</v>
      </c>
    </row>
    <row r="4017" spans="1:7" x14ac:dyDescent="0.2">
      <c r="A4017" s="10">
        <v>42760.498935185184</v>
      </c>
      <c r="B4017" s="5"/>
      <c r="C4017" s="5"/>
      <c r="D4017" s="5"/>
      <c r="E4017" s="5">
        <v>1</v>
      </c>
      <c r="F4017" s="5"/>
      <c r="G4017" s="5">
        <v>1</v>
      </c>
    </row>
    <row r="4018" spans="1:7" x14ac:dyDescent="0.2">
      <c r="A4018" s="10">
        <v>42761.376238425924</v>
      </c>
      <c r="B4018" s="5">
        <v>1</v>
      </c>
      <c r="C4018" s="5"/>
      <c r="D4018" s="5"/>
      <c r="E4018" s="5"/>
      <c r="F4018" s="5"/>
      <c r="G4018" s="5">
        <v>1</v>
      </c>
    </row>
    <row r="4019" spans="1:7" x14ac:dyDescent="0.2">
      <c r="A4019" s="10">
        <v>42761.846122685187</v>
      </c>
      <c r="B4019" s="5"/>
      <c r="C4019" s="5"/>
      <c r="D4019" s="5"/>
      <c r="E4019" s="5">
        <v>1</v>
      </c>
      <c r="F4019" s="5"/>
      <c r="G4019" s="5">
        <v>1</v>
      </c>
    </row>
    <row r="4020" spans="1:7" x14ac:dyDescent="0.2">
      <c r="A4020" s="10">
        <v>42761.961099537039</v>
      </c>
      <c r="B4020" s="5"/>
      <c r="C4020" s="5"/>
      <c r="D4020" s="5"/>
      <c r="E4020" s="5">
        <v>1</v>
      </c>
      <c r="F4020" s="5"/>
      <c r="G4020" s="5">
        <v>1</v>
      </c>
    </row>
    <row r="4021" spans="1:7" x14ac:dyDescent="0.2">
      <c r="A4021" s="10">
        <v>42762.040902777779</v>
      </c>
      <c r="B4021" s="5"/>
      <c r="C4021" s="5"/>
      <c r="D4021" s="5">
        <v>1</v>
      </c>
      <c r="E4021" s="5"/>
      <c r="F4021" s="5"/>
      <c r="G4021" s="5">
        <v>1</v>
      </c>
    </row>
    <row r="4022" spans="1:7" x14ac:dyDescent="0.2">
      <c r="A4022" s="10">
        <v>42762.545810185184</v>
      </c>
      <c r="B4022" s="5"/>
      <c r="C4022" s="5">
        <v>1</v>
      </c>
      <c r="D4022" s="5"/>
      <c r="E4022" s="5"/>
      <c r="F4022" s="5"/>
      <c r="G4022" s="5">
        <v>1</v>
      </c>
    </row>
    <row r="4023" spans="1:7" x14ac:dyDescent="0.2">
      <c r="A4023" s="10">
        <v>42762.942430555559</v>
      </c>
      <c r="B4023" s="5"/>
      <c r="C4023" s="5"/>
      <c r="D4023" s="5"/>
      <c r="E4023" s="5">
        <v>1</v>
      </c>
      <c r="F4023" s="5"/>
      <c r="G4023" s="5">
        <v>1</v>
      </c>
    </row>
    <row r="4024" spans="1:7" x14ac:dyDescent="0.2">
      <c r="A4024" s="10">
        <v>42762.962013888886</v>
      </c>
      <c r="B4024" s="5">
        <v>1</v>
      </c>
      <c r="C4024" s="5"/>
      <c r="D4024" s="5"/>
      <c r="E4024" s="5"/>
      <c r="F4024" s="5"/>
      <c r="G4024" s="5">
        <v>1</v>
      </c>
    </row>
    <row r="4025" spans="1:7" x14ac:dyDescent="0.2">
      <c r="A4025" s="10">
        <v>42763.780671296299</v>
      </c>
      <c r="B4025" s="5">
        <v>1</v>
      </c>
      <c r="C4025" s="5"/>
      <c r="D4025" s="5"/>
      <c r="E4025" s="5"/>
      <c r="F4025" s="5"/>
      <c r="G4025" s="5">
        <v>1</v>
      </c>
    </row>
    <row r="4026" spans="1:7" x14ac:dyDescent="0.2">
      <c r="A4026" s="10">
        <v>42766.600497685184</v>
      </c>
      <c r="B4026" s="5"/>
      <c r="C4026" s="5"/>
      <c r="D4026" s="5"/>
      <c r="E4026" s="5">
        <v>1</v>
      </c>
      <c r="F4026" s="5"/>
      <c r="G4026" s="5">
        <v>1</v>
      </c>
    </row>
    <row r="4027" spans="1:7" x14ac:dyDescent="0.2">
      <c r="A4027" s="10">
        <v>42766.626793981479</v>
      </c>
      <c r="B4027" s="5"/>
      <c r="C4027" s="5">
        <v>1</v>
      </c>
      <c r="D4027" s="5"/>
      <c r="E4027" s="5"/>
      <c r="F4027" s="5"/>
      <c r="G4027" s="5">
        <v>1</v>
      </c>
    </row>
    <row r="4028" spans="1:7" x14ac:dyDescent="0.2">
      <c r="A4028" s="10">
        <v>42766.805034722223</v>
      </c>
      <c r="B4028" s="5"/>
      <c r="C4028" s="5"/>
      <c r="D4028" s="5"/>
      <c r="E4028" s="5">
        <v>1</v>
      </c>
      <c r="F4028" s="5"/>
      <c r="G4028" s="5">
        <v>1</v>
      </c>
    </row>
    <row r="4029" spans="1:7" x14ac:dyDescent="0.2">
      <c r="A4029" s="10">
        <v>42766.827546296299</v>
      </c>
      <c r="B4029" s="5"/>
      <c r="C4029" s="5"/>
      <c r="D4029" s="5"/>
      <c r="E4029" s="5">
        <v>1</v>
      </c>
      <c r="F4029" s="5"/>
      <c r="G4029" s="5">
        <v>1</v>
      </c>
    </row>
    <row r="4030" spans="1:7" x14ac:dyDescent="0.2">
      <c r="A4030" s="10">
        <v>42766.956921296296</v>
      </c>
      <c r="B4030" s="5"/>
      <c r="C4030" s="5">
        <v>1</v>
      </c>
      <c r="D4030" s="5"/>
      <c r="E4030" s="5"/>
      <c r="F4030" s="5"/>
      <c r="G4030" s="5">
        <v>1</v>
      </c>
    </row>
    <row r="4031" spans="1:7" x14ac:dyDescent="0.2">
      <c r="A4031" s="10">
        <v>42767.031678240739</v>
      </c>
      <c r="B4031" s="5"/>
      <c r="C4031" s="5">
        <v>1</v>
      </c>
      <c r="D4031" s="5"/>
      <c r="E4031" s="5"/>
      <c r="F4031" s="5"/>
      <c r="G4031" s="5">
        <v>1</v>
      </c>
    </row>
    <row r="4032" spans="1:7" x14ac:dyDescent="0.2">
      <c r="A4032" s="10">
        <v>42767.577303240738</v>
      </c>
      <c r="B4032" s="5">
        <v>1</v>
      </c>
      <c r="C4032" s="5"/>
      <c r="D4032" s="5"/>
      <c r="E4032" s="5"/>
      <c r="F4032" s="5"/>
      <c r="G4032" s="5">
        <v>1</v>
      </c>
    </row>
    <row r="4033" spans="1:7" x14ac:dyDescent="0.2">
      <c r="A4033" s="10">
        <v>42767.688518518517</v>
      </c>
      <c r="B4033" s="5">
        <v>1</v>
      </c>
      <c r="C4033" s="5"/>
      <c r="D4033" s="5"/>
      <c r="E4033" s="5"/>
      <c r="F4033" s="5"/>
      <c r="G4033" s="5">
        <v>1</v>
      </c>
    </row>
    <row r="4034" spans="1:7" x14ac:dyDescent="0.2">
      <c r="A4034" s="10">
        <v>42767.801712962966</v>
      </c>
      <c r="B4034" s="5"/>
      <c r="C4034" s="5"/>
      <c r="D4034" s="5"/>
      <c r="E4034" s="5">
        <v>1</v>
      </c>
      <c r="F4034" s="5"/>
      <c r="G4034" s="5">
        <v>1</v>
      </c>
    </row>
    <row r="4035" spans="1:7" x14ac:dyDescent="0.2">
      <c r="A4035" s="10">
        <v>42767.812893518516</v>
      </c>
      <c r="B4035" s="5"/>
      <c r="C4035" s="5">
        <v>1</v>
      </c>
      <c r="D4035" s="5"/>
      <c r="E4035" s="5"/>
      <c r="F4035" s="5"/>
      <c r="G4035" s="5">
        <v>1</v>
      </c>
    </row>
    <row r="4036" spans="1:7" x14ac:dyDescent="0.2">
      <c r="A4036" s="10">
        <v>42768.425370370373</v>
      </c>
      <c r="B4036" s="5"/>
      <c r="C4036" s="5"/>
      <c r="D4036" s="5"/>
      <c r="E4036" s="5">
        <v>1</v>
      </c>
      <c r="F4036" s="5"/>
      <c r="G4036" s="5">
        <v>1</v>
      </c>
    </row>
    <row r="4037" spans="1:7" x14ac:dyDescent="0.2">
      <c r="A4037" s="10">
        <v>42768.833645833336</v>
      </c>
      <c r="B4037" s="5"/>
      <c r="C4037" s="5"/>
      <c r="D4037" s="5"/>
      <c r="E4037" s="5">
        <v>1</v>
      </c>
      <c r="F4037" s="5"/>
      <c r="G4037" s="5">
        <v>1</v>
      </c>
    </row>
    <row r="4038" spans="1:7" x14ac:dyDescent="0.2">
      <c r="A4038" s="10">
        <v>42768.97084490741</v>
      </c>
      <c r="B4038" s="5"/>
      <c r="C4038" s="5">
        <v>1</v>
      </c>
      <c r="D4038" s="5"/>
      <c r="E4038" s="5"/>
      <c r="F4038" s="5"/>
      <c r="G4038" s="5">
        <v>1</v>
      </c>
    </row>
    <row r="4039" spans="1:7" x14ac:dyDescent="0.2">
      <c r="A4039" s="10">
        <v>42769.574999999997</v>
      </c>
      <c r="B4039" s="5"/>
      <c r="C4039" s="5"/>
      <c r="D4039" s="5"/>
      <c r="E4039" s="5">
        <v>1</v>
      </c>
      <c r="F4039" s="5"/>
      <c r="G4039" s="5">
        <v>1</v>
      </c>
    </row>
    <row r="4040" spans="1:7" x14ac:dyDescent="0.2">
      <c r="A4040" s="10">
        <v>42769.809965277775</v>
      </c>
      <c r="B4040" s="5"/>
      <c r="C4040" s="5"/>
      <c r="D4040" s="5"/>
      <c r="E4040" s="5">
        <v>1</v>
      </c>
      <c r="F4040" s="5"/>
      <c r="G4040" s="5">
        <v>1</v>
      </c>
    </row>
    <row r="4041" spans="1:7" x14ac:dyDescent="0.2">
      <c r="A4041" s="10">
        <v>42770.201481481483</v>
      </c>
      <c r="B4041" s="5"/>
      <c r="C4041" s="5"/>
      <c r="D4041" s="5"/>
      <c r="E4041" s="5">
        <v>1</v>
      </c>
      <c r="F4041" s="5"/>
      <c r="G4041" s="5">
        <v>1</v>
      </c>
    </row>
    <row r="4042" spans="1:7" x14ac:dyDescent="0.2">
      <c r="A4042" s="10">
        <v>42770.290590277778</v>
      </c>
      <c r="B4042" s="5"/>
      <c r="C4042" s="5">
        <v>1</v>
      </c>
      <c r="D4042" s="5"/>
      <c r="E4042" s="5"/>
      <c r="F4042" s="5"/>
      <c r="G4042" s="5">
        <v>1</v>
      </c>
    </row>
    <row r="4043" spans="1:7" x14ac:dyDescent="0.2">
      <c r="A4043" s="10">
        <v>42772.669062499997</v>
      </c>
      <c r="B4043" s="5"/>
      <c r="C4043" s="5"/>
      <c r="D4043" s="5"/>
      <c r="E4043" s="5">
        <v>1</v>
      </c>
      <c r="F4043" s="5"/>
      <c r="G4043" s="5">
        <v>1</v>
      </c>
    </row>
    <row r="4044" spans="1:7" x14ac:dyDescent="0.2">
      <c r="A4044" s="10">
        <v>42772.776076388887</v>
      </c>
      <c r="B4044" s="5"/>
      <c r="C4044" s="5"/>
      <c r="D4044" s="5"/>
      <c r="E4044" s="5">
        <v>1</v>
      </c>
      <c r="F4044" s="5"/>
      <c r="G4044" s="5">
        <v>1</v>
      </c>
    </row>
    <row r="4045" spans="1:7" x14ac:dyDescent="0.2">
      <c r="A4045" s="10">
        <v>42772.833379629628</v>
      </c>
      <c r="B4045" s="5"/>
      <c r="C4045" s="5"/>
      <c r="D4045" s="5"/>
      <c r="E4045" s="5">
        <v>1</v>
      </c>
      <c r="F4045" s="5"/>
      <c r="G4045" s="5">
        <v>1</v>
      </c>
    </row>
    <row r="4046" spans="1:7" x14ac:dyDescent="0.2">
      <c r="A4046" s="10">
        <v>42773.005243055559</v>
      </c>
      <c r="B4046" s="5"/>
      <c r="C4046" s="5"/>
      <c r="D4046" s="5"/>
      <c r="E4046" s="5">
        <v>1</v>
      </c>
      <c r="F4046" s="5"/>
      <c r="G4046" s="5">
        <v>1</v>
      </c>
    </row>
    <row r="4047" spans="1:7" x14ac:dyDescent="0.2">
      <c r="A4047" s="10">
        <v>42773.916180555556</v>
      </c>
      <c r="B4047" s="5"/>
      <c r="C4047" s="5"/>
      <c r="D4047" s="5">
        <v>1</v>
      </c>
      <c r="E4047" s="5"/>
      <c r="F4047" s="5"/>
      <c r="G4047" s="5">
        <v>1</v>
      </c>
    </row>
    <row r="4048" spans="1:7" x14ac:dyDescent="0.2">
      <c r="A4048" s="10">
        <v>42774.121342592596</v>
      </c>
      <c r="B4048" s="5"/>
      <c r="C4048" s="5"/>
      <c r="D4048" s="5">
        <v>1</v>
      </c>
      <c r="E4048" s="5"/>
      <c r="F4048" s="5"/>
      <c r="G4048" s="5">
        <v>1</v>
      </c>
    </row>
    <row r="4049" spans="1:7" x14ac:dyDescent="0.2">
      <c r="A4049" s="10">
        <v>42774.447777777779</v>
      </c>
      <c r="B4049" s="5"/>
      <c r="C4049" s="5">
        <v>1</v>
      </c>
      <c r="D4049" s="5"/>
      <c r="E4049" s="5"/>
      <c r="F4049" s="5"/>
      <c r="G4049" s="5">
        <v>1</v>
      </c>
    </row>
    <row r="4050" spans="1:7" x14ac:dyDescent="0.2">
      <c r="A4050" s="10">
        <v>42774.621712962966</v>
      </c>
      <c r="B4050" s="5"/>
      <c r="C4050" s="5"/>
      <c r="D4050" s="5"/>
      <c r="E4050" s="5">
        <v>1</v>
      </c>
      <c r="F4050" s="5"/>
      <c r="G4050" s="5">
        <v>1</v>
      </c>
    </row>
    <row r="4051" spans="1:7" x14ac:dyDescent="0.2">
      <c r="A4051" s="10">
        <v>42774.792071759257</v>
      </c>
      <c r="B4051" s="5">
        <v>1</v>
      </c>
      <c r="C4051" s="5"/>
      <c r="D4051" s="5"/>
      <c r="E4051" s="5"/>
      <c r="F4051" s="5"/>
      <c r="G4051" s="5">
        <v>1</v>
      </c>
    </row>
    <row r="4052" spans="1:7" x14ac:dyDescent="0.2">
      <c r="A4052" s="10">
        <v>42775.172824074078</v>
      </c>
      <c r="B4052" s="5">
        <v>1</v>
      </c>
      <c r="C4052" s="5"/>
      <c r="D4052" s="5"/>
      <c r="E4052" s="5"/>
      <c r="F4052" s="5"/>
      <c r="G4052" s="5">
        <v>1</v>
      </c>
    </row>
    <row r="4053" spans="1:7" x14ac:dyDescent="0.2">
      <c r="A4053" s="10">
        <v>42775.314884259256</v>
      </c>
      <c r="B4053" s="5"/>
      <c r="C4053" s="5"/>
      <c r="D4053" s="5"/>
      <c r="E4053" s="5">
        <v>1</v>
      </c>
      <c r="F4053" s="5"/>
      <c r="G4053" s="5">
        <v>1</v>
      </c>
    </row>
    <row r="4054" spans="1:7" x14ac:dyDescent="0.2">
      <c r="A4054" s="10">
        <v>42775.51494212963</v>
      </c>
      <c r="B4054" s="5"/>
      <c r="C4054" s="5"/>
      <c r="D4054" s="5"/>
      <c r="E4054" s="5">
        <v>1</v>
      </c>
      <c r="F4054" s="5"/>
      <c r="G4054" s="5">
        <v>1</v>
      </c>
    </row>
    <row r="4055" spans="1:7" x14ac:dyDescent="0.2">
      <c r="A4055" s="10">
        <v>42775.733715277776</v>
      </c>
      <c r="B4055" s="5"/>
      <c r="C4055" s="5"/>
      <c r="D4055" s="5"/>
      <c r="E4055" s="5">
        <v>1</v>
      </c>
      <c r="F4055" s="5"/>
      <c r="G4055" s="5">
        <v>1</v>
      </c>
    </row>
    <row r="4056" spans="1:7" x14ac:dyDescent="0.2">
      <c r="A4056" s="10">
        <v>42775.964212962965</v>
      </c>
      <c r="B4056" s="5"/>
      <c r="C4056" s="5">
        <v>1</v>
      </c>
      <c r="D4056" s="5"/>
      <c r="E4056" s="5"/>
      <c r="F4056" s="5"/>
      <c r="G4056" s="5">
        <v>1</v>
      </c>
    </row>
    <row r="4057" spans="1:7" x14ac:dyDescent="0.2">
      <c r="A4057" s="10">
        <v>42776.082349537035</v>
      </c>
      <c r="B4057" s="5"/>
      <c r="C4057" s="5"/>
      <c r="D4057" s="5"/>
      <c r="E4057" s="5">
        <v>1</v>
      </c>
      <c r="F4057" s="5"/>
      <c r="G4057" s="5">
        <v>1</v>
      </c>
    </row>
    <row r="4058" spans="1:7" x14ac:dyDescent="0.2">
      <c r="A4058" s="10">
        <v>42776.704432870371</v>
      </c>
      <c r="B4058" s="5"/>
      <c r="C4058" s="5"/>
      <c r="D4058" s="5"/>
      <c r="E4058" s="5">
        <v>1</v>
      </c>
      <c r="F4058" s="5"/>
      <c r="G4058" s="5">
        <v>1</v>
      </c>
    </row>
    <row r="4059" spans="1:7" x14ac:dyDescent="0.2">
      <c r="A4059" s="10">
        <v>42778.765300925923</v>
      </c>
      <c r="B4059" s="5"/>
      <c r="C4059" s="5">
        <v>1</v>
      </c>
      <c r="D4059" s="5"/>
      <c r="E4059" s="5"/>
      <c r="F4059" s="5"/>
      <c r="G4059" s="5">
        <v>1</v>
      </c>
    </row>
    <row r="4060" spans="1:7" x14ac:dyDescent="0.2">
      <c r="A4060" s="10">
        <v>42779.21365740741</v>
      </c>
      <c r="B4060" s="5"/>
      <c r="C4060" s="5"/>
      <c r="D4060" s="5">
        <v>1</v>
      </c>
      <c r="E4060" s="5"/>
      <c r="F4060" s="5"/>
      <c r="G4060" s="5">
        <v>1</v>
      </c>
    </row>
    <row r="4061" spans="1:7" x14ac:dyDescent="0.2">
      <c r="A4061" s="10">
        <v>42779.610289351855</v>
      </c>
      <c r="B4061" s="5"/>
      <c r="C4061" s="5"/>
      <c r="D4061" s="5"/>
      <c r="E4061" s="5">
        <v>1</v>
      </c>
      <c r="F4061" s="5"/>
      <c r="G4061" s="5">
        <v>1</v>
      </c>
    </row>
    <row r="4062" spans="1:7" x14ac:dyDescent="0.2">
      <c r="A4062" s="10">
        <v>42779.908449074072</v>
      </c>
      <c r="B4062" s="5"/>
      <c r="C4062" s="5"/>
      <c r="D4062" s="5"/>
      <c r="E4062" s="5">
        <v>1</v>
      </c>
      <c r="F4062" s="5"/>
      <c r="G4062" s="5">
        <v>1</v>
      </c>
    </row>
    <row r="4063" spans="1:7" x14ac:dyDescent="0.2">
      <c r="A4063" s="10">
        <v>42780.600532407407</v>
      </c>
      <c r="B4063" s="5"/>
      <c r="C4063" s="5"/>
      <c r="D4063" s="5"/>
      <c r="E4063" s="5">
        <v>1</v>
      </c>
      <c r="F4063" s="5"/>
      <c r="G4063" s="5">
        <v>1</v>
      </c>
    </row>
    <row r="4064" spans="1:7" x14ac:dyDescent="0.2">
      <c r="A4064" s="10">
        <v>42780.709039351852</v>
      </c>
      <c r="B4064" s="5">
        <v>1</v>
      </c>
      <c r="C4064" s="5"/>
      <c r="D4064" s="5"/>
      <c r="E4064" s="5"/>
      <c r="F4064" s="5"/>
      <c r="G4064" s="5">
        <v>1</v>
      </c>
    </row>
    <row r="4065" spans="1:7" x14ac:dyDescent="0.2">
      <c r="A4065" s="10">
        <v>42780.740277777775</v>
      </c>
      <c r="B4065" s="5"/>
      <c r="C4065" s="5"/>
      <c r="D4065" s="5"/>
      <c r="E4065" s="5">
        <v>1</v>
      </c>
      <c r="F4065" s="5"/>
      <c r="G4065" s="5">
        <v>1</v>
      </c>
    </row>
    <row r="4066" spans="1:7" x14ac:dyDescent="0.2">
      <c r="A4066" s="10">
        <v>42780.825706018521</v>
      </c>
      <c r="B4066" s="5"/>
      <c r="C4066" s="5"/>
      <c r="D4066" s="5">
        <v>1</v>
      </c>
      <c r="E4066" s="5"/>
      <c r="F4066" s="5"/>
      <c r="G4066" s="5">
        <v>1</v>
      </c>
    </row>
    <row r="4067" spans="1:7" x14ac:dyDescent="0.2">
      <c r="A4067" s="10">
        <v>42780.942476851851</v>
      </c>
      <c r="B4067" s="5"/>
      <c r="C4067" s="5"/>
      <c r="D4067" s="5">
        <v>1</v>
      </c>
      <c r="E4067" s="5"/>
      <c r="F4067" s="5"/>
      <c r="G4067" s="5">
        <v>1</v>
      </c>
    </row>
    <row r="4068" spans="1:7" x14ac:dyDescent="0.2">
      <c r="A4068" s="10">
        <v>42781.549097222225</v>
      </c>
      <c r="B4068" s="5"/>
      <c r="C4068" s="5"/>
      <c r="D4068" s="5"/>
      <c r="E4068" s="5">
        <v>1</v>
      </c>
      <c r="F4068" s="5"/>
      <c r="G4068" s="5">
        <v>1</v>
      </c>
    </row>
    <row r="4069" spans="1:7" x14ac:dyDescent="0.2">
      <c r="A4069" s="10">
        <v>42782.426874999997</v>
      </c>
      <c r="B4069" s="5"/>
      <c r="C4069" s="5">
        <v>1</v>
      </c>
      <c r="D4069" s="5"/>
      <c r="E4069" s="5"/>
      <c r="F4069" s="5"/>
      <c r="G4069" s="5">
        <v>1</v>
      </c>
    </row>
    <row r="4070" spans="1:7" x14ac:dyDescent="0.2">
      <c r="A4070" s="10">
        <v>42783.459398148145</v>
      </c>
      <c r="B4070" s="5"/>
      <c r="C4070" s="5"/>
      <c r="D4070" s="5"/>
      <c r="E4070" s="5">
        <v>1</v>
      </c>
      <c r="F4070" s="5"/>
      <c r="G4070" s="5">
        <v>1</v>
      </c>
    </row>
    <row r="4071" spans="1:7" x14ac:dyDescent="0.2">
      <c r="A4071" s="10">
        <v>42783.513182870367</v>
      </c>
      <c r="B4071" s="5"/>
      <c r="C4071" s="5"/>
      <c r="D4071" s="5">
        <v>1</v>
      </c>
      <c r="E4071" s="5"/>
      <c r="F4071" s="5"/>
      <c r="G4071" s="5">
        <v>1</v>
      </c>
    </row>
    <row r="4072" spans="1:7" x14ac:dyDescent="0.2">
      <c r="A4072" s="10">
        <v>42783.815289351849</v>
      </c>
      <c r="B4072" s="5"/>
      <c r="C4072" s="5"/>
      <c r="D4072" s="5">
        <v>1</v>
      </c>
      <c r="E4072" s="5"/>
      <c r="F4072" s="5"/>
      <c r="G4072" s="5">
        <v>1</v>
      </c>
    </row>
    <row r="4073" spans="1:7" x14ac:dyDescent="0.2">
      <c r="A4073" s="10">
        <v>42785.270370370374</v>
      </c>
      <c r="B4073" s="5"/>
      <c r="C4073" s="5"/>
      <c r="D4073" s="5">
        <v>1</v>
      </c>
      <c r="E4073" s="5"/>
      <c r="F4073" s="5"/>
      <c r="G4073" s="5">
        <v>1</v>
      </c>
    </row>
    <row r="4074" spans="1:7" x14ac:dyDescent="0.2">
      <c r="A4074" s="10">
        <v>42786.000023148146</v>
      </c>
      <c r="B4074" s="5">
        <v>1</v>
      </c>
      <c r="C4074" s="5"/>
      <c r="D4074" s="5"/>
      <c r="E4074" s="5"/>
      <c r="F4074" s="5"/>
      <c r="G4074" s="5">
        <v>1</v>
      </c>
    </row>
    <row r="4075" spans="1:7" x14ac:dyDescent="0.2">
      <c r="A4075" s="10">
        <v>42786.350231481483</v>
      </c>
      <c r="B4075" s="5"/>
      <c r="C4075" s="5"/>
      <c r="D4075" s="5">
        <v>1</v>
      </c>
      <c r="E4075" s="5"/>
      <c r="F4075" s="5"/>
      <c r="G4075" s="5">
        <v>1</v>
      </c>
    </row>
    <row r="4076" spans="1:7" x14ac:dyDescent="0.2">
      <c r="A4076" s="10">
        <v>42787.862430555557</v>
      </c>
      <c r="B4076" s="5"/>
      <c r="C4076" s="5"/>
      <c r="D4076" s="5">
        <v>1</v>
      </c>
      <c r="E4076" s="5"/>
      <c r="F4076" s="5"/>
      <c r="G4076" s="5">
        <v>1</v>
      </c>
    </row>
    <row r="4077" spans="1:7" x14ac:dyDescent="0.2">
      <c r="A4077" s="10">
        <v>42788.151238425926</v>
      </c>
      <c r="B4077" s="5"/>
      <c r="C4077" s="5"/>
      <c r="D4077" s="5">
        <v>1</v>
      </c>
      <c r="E4077" s="5"/>
      <c r="F4077" s="5"/>
      <c r="G4077" s="5">
        <v>1</v>
      </c>
    </row>
    <row r="4078" spans="1:7" x14ac:dyDescent="0.2">
      <c r="A4078" s="10">
        <v>42788.2502662037</v>
      </c>
      <c r="B4078" s="5"/>
      <c r="C4078" s="5"/>
      <c r="D4078" s="5">
        <v>1</v>
      </c>
      <c r="E4078" s="5"/>
      <c r="F4078" s="5"/>
      <c r="G4078" s="5">
        <v>1</v>
      </c>
    </row>
    <row r="4079" spans="1:7" x14ac:dyDescent="0.2">
      <c r="A4079" s="10">
        <v>42788.565208333333</v>
      </c>
      <c r="B4079" s="5"/>
      <c r="C4079" s="5"/>
      <c r="D4079" s="5">
        <v>1</v>
      </c>
      <c r="E4079" s="5"/>
      <c r="F4079" s="5"/>
      <c r="G4079" s="5">
        <v>1</v>
      </c>
    </row>
    <row r="4080" spans="1:7" x14ac:dyDescent="0.2">
      <c r="A4080" s="10">
        <v>42789.462430555555</v>
      </c>
      <c r="B4080" s="5"/>
      <c r="C4080" s="5"/>
      <c r="D4080" s="5">
        <v>1</v>
      </c>
      <c r="E4080" s="5"/>
      <c r="F4080" s="5"/>
      <c r="G4080" s="5">
        <v>1</v>
      </c>
    </row>
    <row r="4081" spans="1:7" x14ac:dyDescent="0.2">
      <c r="A4081" s="10">
        <v>42790.583368055559</v>
      </c>
      <c r="B4081" s="5">
        <v>1</v>
      </c>
      <c r="C4081" s="5"/>
      <c r="D4081" s="5"/>
      <c r="E4081" s="5"/>
      <c r="F4081" s="5"/>
      <c r="G4081" s="5">
        <v>1</v>
      </c>
    </row>
    <row r="4082" spans="1:7" x14ac:dyDescent="0.2">
      <c r="A4082" s="10">
        <v>42790.885243055556</v>
      </c>
      <c r="B4082" s="5"/>
      <c r="C4082" s="5"/>
      <c r="D4082" s="5">
        <v>1</v>
      </c>
      <c r="E4082" s="5"/>
      <c r="F4082" s="5"/>
      <c r="G4082" s="5">
        <v>1</v>
      </c>
    </row>
    <row r="4083" spans="1:7" x14ac:dyDescent="0.2">
      <c r="A4083" s="10">
        <v>42790.895567129628</v>
      </c>
      <c r="B4083" s="5">
        <v>1</v>
      </c>
      <c r="C4083" s="5"/>
      <c r="D4083" s="5"/>
      <c r="E4083" s="5"/>
      <c r="F4083" s="5"/>
      <c r="G4083" s="5">
        <v>1</v>
      </c>
    </row>
    <row r="4084" spans="1:7" x14ac:dyDescent="0.2">
      <c r="A4084" s="10">
        <v>42791.66983796296</v>
      </c>
      <c r="B4084" s="5"/>
      <c r="C4084" s="5"/>
      <c r="D4084" s="5">
        <v>1</v>
      </c>
      <c r="E4084" s="5"/>
      <c r="F4084" s="5"/>
      <c r="G4084" s="5">
        <v>1</v>
      </c>
    </row>
    <row r="4085" spans="1:7" x14ac:dyDescent="0.2">
      <c r="A4085" s="10">
        <v>42792.843969907408</v>
      </c>
      <c r="B4085" s="5"/>
      <c r="C4085" s="5"/>
      <c r="D4085" s="5">
        <v>1</v>
      </c>
      <c r="E4085" s="5"/>
      <c r="F4085" s="5"/>
      <c r="G4085" s="5">
        <v>1</v>
      </c>
    </row>
    <row r="4086" spans="1:7" x14ac:dyDescent="0.2">
      <c r="A4086" s="10">
        <v>42793.700821759259</v>
      </c>
      <c r="B4086" s="5"/>
      <c r="C4086" s="5"/>
      <c r="D4086" s="5"/>
      <c r="E4086" s="5">
        <v>1</v>
      </c>
      <c r="F4086" s="5"/>
      <c r="G4086" s="5">
        <v>1</v>
      </c>
    </row>
    <row r="4087" spans="1:7" x14ac:dyDescent="0.2">
      <c r="A4087" s="10">
        <v>42794.022349537037</v>
      </c>
      <c r="B4087" s="5"/>
      <c r="C4087" s="5"/>
      <c r="D4087" s="5">
        <v>1</v>
      </c>
      <c r="E4087" s="5"/>
      <c r="F4087" s="5"/>
      <c r="G4087" s="5">
        <v>1</v>
      </c>
    </row>
    <row r="4088" spans="1:7" x14ac:dyDescent="0.2">
      <c r="A4088" s="10">
        <v>42795.696145833332</v>
      </c>
      <c r="B4088" s="5">
        <v>1</v>
      </c>
      <c r="C4088" s="5"/>
      <c r="D4088" s="5"/>
      <c r="E4088" s="5"/>
      <c r="F4088" s="5"/>
      <c r="G4088" s="5">
        <v>1</v>
      </c>
    </row>
    <row r="4089" spans="1:7" x14ac:dyDescent="0.2">
      <c r="A4089" s="10">
        <v>42795.701481481483</v>
      </c>
      <c r="B4089" s="5"/>
      <c r="C4089" s="5"/>
      <c r="D4089" s="5">
        <v>1</v>
      </c>
      <c r="E4089" s="5"/>
      <c r="F4089" s="5"/>
      <c r="G4089" s="5">
        <v>1</v>
      </c>
    </row>
    <row r="4090" spans="1:7" x14ac:dyDescent="0.2">
      <c r="A4090" s="10">
        <v>42796.069571759261</v>
      </c>
      <c r="B4090" s="5"/>
      <c r="C4090" s="5"/>
      <c r="D4090" s="5">
        <v>1</v>
      </c>
      <c r="E4090" s="5"/>
      <c r="F4090" s="5"/>
      <c r="G4090" s="5">
        <v>1</v>
      </c>
    </row>
    <row r="4091" spans="1:7" x14ac:dyDescent="0.2">
      <c r="A4091" s="10">
        <v>42796.071643518517</v>
      </c>
      <c r="B4091" s="5"/>
      <c r="C4091" s="5"/>
      <c r="D4091" s="5">
        <v>1</v>
      </c>
      <c r="E4091" s="5"/>
      <c r="F4091" s="5"/>
      <c r="G4091" s="5">
        <v>1</v>
      </c>
    </row>
    <row r="4092" spans="1:7" x14ac:dyDescent="0.2">
      <c r="A4092" s="10">
        <v>42796.207870370374</v>
      </c>
      <c r="B4092" s="5"/>
      <c r="C4092" s="5"/>
      <c r="D4092" s="5">
        <v>1</v>
      </c>
      <c r="E4092" s="5"/>
      <c r="F4092" s="5"/>
      <c r="G4092" s="5">
        <v>1</v>
      </c>
    </row>
    <row r="4093" spans="1:7" x14ac:dyDescent="0.2">
      <c r="A4093" s="10">
        <v>42796.538275462961</v>
      </c>
      <c r="B4093" s="5"/>
      <c r="C4093" s="5"/>
      <c r="D4093" s="5">
        <v>1</v>
      </c>
      <c r="E4093" s="5"/>
      <c r="F4093" s="5"/>
      <c r="G4093" s="5">
        <v>1</v>
      </c>
    </row>
    <row r="4094" spans="1:7" x14ac:dyDescent="0.2">
      <c r="A4094" s="10">
        <v>42796.682476851849</v>
      </c>
      <c r="B4094" s="5"/>
      <c r="C4094" s="5"/>
      <c r="D4094" s="5">
        <v>1</v>
      </c>
      <c r="E4094" s="5"/>
      <c r="F4094" s="5"/>
      <c r="G4094" s="5">
        <v>1</v>
      </c>
    </row>
    <row r="4095" spans="1:7" x14ac:dyDescent="0.2">
      <c r="A4095" s="10">
        <v>42799.260428240741</v>
      </c>
      <c r="B4095" s="5"/>
      <c r="C4095" s="5"/>
      <c r="D4095" s="5">
        <v>1</v>
      </c>
      <c r="E4095" s="5"/>
      <c r="F4095" s="5"/>
      <c r="G4095" s="5">
        <v>1</v>
      </c>
    </row>
    <row r="4096" spans="1:7" x14ac:dyDescent="0.2">
      <c r="A4096" s="10">
        <v>42800.720127314817</v>
      </c>
      <c r="B4096" s="5"/>
      <c r="C4096" s="5"/>
      <c r="D4096" s="5">
        <v>1</v>
      </c>
      <c r="E4096" s="5"/>
      <c r="F4096" s="5"/>
      <c r="G4096" s="5">
        <v>1</v>
      </c>
    </row>
    <row r="4097" spans="1:7" x14ac:dyDescent="0.2">
      <c r="A4097" s="10">
        <v>42800.75104166667</v>
      </c>
      <c r="B4097" s="5"/>
      <c r="C4097" s="5"/>
      <c r="D4097" s="5"/>
      <c r="E4097" s="5">
        <v>1</v>
      </c>
      <c r="F4097" s="5"/>
      <c r="G4097" s="5">
        <v>1</v>
      </c>
    </row>
    <row r="4098" spans="1:7" x14ac:dyDescent="0.2">
      <c r="A4098" s="10">
        <v>42800.753333333334</v>
      </c>
      <c r="B4098" s="5"/>
      <c r="C4098" s="5"/>
      <c r="D4098" s="5">
        <v>1</v>
      </c>
      <c r="E4098" s="5"/>
      <c r="F4098" s="5"/>
      <c r="G4098" s="5">
        <v>1</v>
      </c>
    </row>
    <row r="4099" spans="1:7" x14ac:dyDescent="0.2">
      <c r="A4099" s="10">
        <v>42800.801817129628</v>
      </c>
      <c r="B4099" s="5"/>
      <c r="C4099" s="5"/>
      <c r="D4099" s="5">
        <v>1</v>
      </c>
      <c r="E4099" s="5"/>
      <c r="F4099" s="5"/>
      <c r="G4099" s="5">
        <v>1</v>
      </c>
    </row>
    <row r="4100" spans="1:7" x14ac:dyDescent="0.2">
      <c r="A4100" s="10">
        <v>42801.031412037039</v>
      </c>
      <c r="B4100" s="5"/>
      <c r="C4100" s="5"/>
      <c r="D4100" s="5">
        <v>1</v>
      </c>
      <c r="E4100" s="5"/>
      <c r="F4100" s="5"/>
      <c r="G4100" s="5">
        <v>1</v>
      </c>
    </row>
    <row r="4101" spans="1:7" x14ac:dyDescent="0.2">
      <c r="A4101" s="10">
        <v>42801.431041666663</v>
      </c>
      <c r="B4101" s="5"/>
      <c r="C4101" s="5"/>
      <c r="D4101" s="5">
        <v>1</v>
      </c>
      <c r="E4101" s="5"/>
      <c r="F4101" s="5"/>
      <c r="G4101" s="5">
        <v>1</v>
      </c>
    </row>
    <row r="4102" spans="1:7" x14ac:dyDescent="0.2">
      <c r="A4102" s="10">
        <v>42801.774699074071</v>
      </c>
      <c r="B4102" s="5"/>
      <c r="C4102" s="5"/>
      <c r="D4102" s="5">
        <v>1</v>
      </c>
      <c r="E4102" s="5"/>
      <c r="F4102" s="5"/>
      <c r="G4102" s="5">
        <v>1</v>
      </c>
    </row>
    <row r="4103" spans="1:7" x14ac:dyDescent="0.2">
      <c r="A4103" s="10">
        <v>42802.046817129631</v>
      </c>
      <c r="B4103" s="5"/>
      <c r="C4103" s="5"/>
      <c r="D4103" s="5">
        <v>1</v>
      </c>
      <c r="E4103" s="5"/>
      <c r="F4103" s="5"/>
      <c r="G4103" s="5">
        <v>1</v>
      </c>
    </row>
    <row r="4104" spans="1:7" x14ac:dyDescent="0.2">
      <c r="A4104" s="10">
        <v>42802.718784722223</v>
      </c>
      <c r="B4104" s="5"/>
      <c r="C4104" s="5"/>
      <c r="D4104" s="5">
        <v>1</v>
      </c>
      <c r="E4104" s="5"/>
      <c r="F4104" s="5"/>
      <c r="G4104" s="5">
        <v>1</v>
      </c>
    </row>
    <row r="4105" spans="1:7" x14ac:dyDescent="0.2">
      <c r="A4105" s="10">
        <v>42803.579224537039</v>
      </c>
      <c r="B4105" s="5"/>
      <c r="C4105" s="5"/>
      <c r="D4105" s="5">
        <v>1</v>
      </c>
      <c r="E4105" s="5"/>
      <c r="F4105" s="5"/>
      <c r="G4105" s="5">
        <v>1</v>
      </c>
    </row>
    <row r="4106" spans="1:7" x14ac:dyDescent="0.2">
      <c r="A4106" s="10">
        <v>42803.842812499999</v>
      </c>
      <c r="B4106" s="5"/>
      <c r="C4106" s="5"/>
      <c r="D4106" s="5">
        <v>1</v>
      </c>
      <c r="E4106" s="5"/>
      <c r="F4106" s="5"/>
      <c r="G4106" s="5">
        <v>1</v>
      </c>
    </row>
    <row r="4107" spans="1:7" x14ac:dyDescent="0.2">
      <c r="A4107" s="10">
        <v>42803.920277777775</v>
      </c>
      <c r="B4107" s="5"/>
      <c r="C4107" s="5"/>
      <c r="D4107" s="5">
        <v>1</v>
      </c>
      <c r="E4107" s="5"/>
      <c r="F4107" s="5"/>
      <c r="G4107" s="5">
        <v>1</v>
      </c>
    </row>
    <row r="4108" spans="1:7" x14ac:dyDescent="0.2">
      <c r="A4108" s="10">
        <v>42804.034120370372</v>
      </c>
      <c r="B4108" s="5"/>
      <c r="C4108" s="5"/>
      <c r="D4108" s="5">
        <v>1</v>
      </c>
      <c r="E4108" s="5"/>
      <c r="F4108" s="5"/>
      <c r="G4108" s="5">
        <v>1</v>
      </c>
    </row>
    <row r="4109" spans="1:7" x14ac:dyDescent="0.2">
      <c r="A4109" s="10">
        <v>42804.53465277778</v>
      </c>
      <c r="B4109" s="5"/>
      <c r="C4109" s="5"/>
      <c r="D4109" s="5">
        <v>1</v>
      </c>
      <c r="E4109" s="5"/>
      <c r="F4109" s="5"/>
      <c r="G4109" s="5">
        <v>1</v>
      </c>
    </row>
    <row r="4110" spans="1:7" x14ac:dyDescent="0.2">
      <c r="A4110" s="10">
        <v>42804.895474537036</v>
      </c>
      <c r="B4110" s="5"/>
      <c r="C4110" s="5"/>
      <c r="D4110" s="5">
        <v>1</v>
      </c>
      <c r="E4110" s="5"/>
      <c r="F4110" s="5"/>
      <c r="G4110" s="5">
        <v>1</v>
      </c>
    </row>
    <row r="4111" spans="1:7" x14ac:dyDescent="0.2">
      <c r="A4111" s="10">
        <v>42805.032962962963</v>
      </c>
      <c r="B4111" s="5"/>
      <c r="C4111" s="5"/>
      <c r="D4111" s="5">
        <v>1</v>
      </c>
      <c r="E4111" s="5"/>
      <c r="F4111" s="5"/>
      <c r="G4111" s="5">
        <v>1</v>
      </c>
    </row>
    <row r="4112" spans="1:7" x14ac:dyDescent="0.2">
      <c r="A4112" s="10">
        <v>42806.863946759258</v>
      </c>
      <c r="B4112" s="5"/>
      <c r="C4112" s="5"/>
      <c r="D4112" s="5">
        <v>1</v>
      </c>
      <c r="E4112" s="5"/>
      <c r="F4112" s="5"/>
      <c r="G4112" s="5">
        <v>1</v>
      </c>
    </row>
    <row r="4113" spans="1:7" x14ac:dyDescent="0.2">
      <c r="A4113" s="10">
        <v>42807.151863425926</v>
      </c>
      <c r="B4113" s="5"/>
      <c r="C4113" s="5"/>
      <c r="D4113" s="5">
        <v>1</v>
      </c>
      <c r="E4113" s="5"/>
      <c r="F4113" s="5"/>
      <c r="G4113" s="5">
        <v>1</v>
      </c>
    </row>
    <row r="4114" spans="1:7" x14ac:dyDescent="0.2">
      <c r="A4114" s="10">
        <v>42807.755173611113</v>
      </c>
      <c r="B4114" s="5"/>
      <c r="C4114" s="5"/>
      <c r="D4114" s="5">
        <v>1</v>
      </c>
      <c r="E4114" s="5"/>
      <c r="F4114" s="5"/>
      <c r="G4114" s="5">
        <v>1</v>
      </c>
    </row>
    <row r="4115" spans="1:7" x14ac:dyDescent="0.2">
      <c r="A4115" s="10">
        <v>42807.885057870371</v>
      </c>
      <c r="B4115" s="5"/>
      <c r="C4115" s="5"/>
      <c r="D4115" s="5">
        <v>1</v>
      </c>
      <c r="E4115" s="5"/>
      <c r="F4115" s="5"/>
      <c r="G4115" s="5">
        <v>1</v>
      </c>
    </row>
    <row r="4116" spans="1:7" x14ac:dyDescent="0.2">
      <c r="A4116" s="10">
        <v>42808.358287037037</v>
      </c>
      <c r="B4116" s="5"/>
      <c r="C4116" s="5"/>
      <c r="D4116" s="5">
        <v>1</v>
      </c>
      <c r="E4116" s="5"/>
      <c r="F4116" s="5"/>
      <c r="G4116" s="5">
        <v>1</v>
      </c>
    </row>
    <row r="4117" spans="1:7" x14ac:dyDescent="0.2">
      <c r="A4117" s="10">
        <v>42808.640231481484</v>
      </c>
      <c r="B4117" s="5"/>
      <c r="C4117" s="5"/>
      <c r="D4117" s="5">
        <v>1</v>
      </c>
      <c r="E4117" s="5"/>
      <c r="F4117" s="5"/>
      <c r="G4117" s="5">
        <v>1</v>
      </c>
    </row>
    <row r="4118" spans="1:7" x14ac:dyDescent="0.2">
      <c r="A4118" s="10">
        <v>42808.781689814816</v>
      </c>
      <c r="B4118" s="5"/>
      <c r="C4118" s="5"/>
      <c r="D4118" s="5">
        <v>1</v>
      </c>
      <c r="E4118" s="5"/>
      <c r="F4118" s="5"/>
      <c r="G4118" s="5">
        <v>1</v>
      </c>
    </row>
    <row r="4119" spans="1:7" x14ac:dyDescent="0.2">
      <c r="A4119" s="10">
        <v>42809.645914351851</v>
      </c>
      <c r="B4119" s="5"/>
      <c r="C4119" s="5"/>
      <c r="D4119" s="5">
        <v>1</v>
      </c>
      <c r="E4119" s="5"/>
      <c r="F4119" s="5"/>
      <c r="G4119" s="5">
        <v>1</v>
      </c>
    </row>
    <row r="4120" spans="1:7" x14ac:dyDescent="0.2">
      <c r="A4120" s="8" t="s">
        <v>8310</v>
      </c>
      <c r="B4120" s="5"/>
      <c r="C4120" s="5"/>
      <c r="D4120" s="5"/>
      <c r="E4120" s="5"/>
      <c r="F4120" s="5"/>
      <c r="G4120" s="5"/>
    </row>
    <row r="4121" spans="1:7" x14ac:dyDescent="0.2">
      <c r="A4121" s="8" t="s">
        <v>8311</v>
      </c>
      <c r="B4121" s="5">
        <v>349</v>
      </c>
      <c r="C4121" s="5">
        <v>1530</v>
      </c>
      <c r="D4121" s="5">
        <v>50</v>
      </c>
      <c r="E4121" s="5">
        <v>2185</v>
      </c>
      <c r="F4121" s="5"/>
      <c r="G4121" s="5">
        <v>4114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115"/>
  <sheetViews>
    <sheetView topLeftCell="J1" zoomScale="89" zoomScaleNormal="89" workbookViewId="0">
      <selection activeCell="O1" sqref="O1:O1048576"/>
    </sheetView>
  </sheetViews>
  <sheetFormatPr baseColWidth="10" defaultColWidth="8.83203125" defaultRowHeight="16" thickBottom="1" x14ac:dyDescent="0.25"/>
  <cols>
    <col min="1" max="1" width="4.1640625" customWidth="1"/>
    <col min="2" max="2" width="38.5" style="3" customWidth="1"/>
    <col min="3" max="3" width="40.33203125" style="3" customWidth="1"/>
    <col min="5" max="5" width="16.5" customWidth="1"/>
    <col min="6" max="6" width="21.33203125" style="18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" style="20" customWidth="1"/>
    <col min="16" max="16" width="20" customWidth="1"/>
    <col min="17" max="17" width="22.5" customWidth="1"/>
    <col min="18" max="18" width="22" style="7" customWidth="1"/>
    <col min="19" max="19" width="23" style="7" customWidth="1"/>
    <col min="20" max="20" width="13.6640625" customWidth="1"/>
    <col min="21" max="21" width="14.83203125" customWidth="1"/>
  </cols>
  <sheetData>
    <row r="1" spans="1:22" ht="17" thickBot="1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7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9" t="s">
        <v>8306</v>
      </c>
      <c r="P1" s="1" t="s">
        <v>8307</v>
      </c>
      <c r="Q1" s="1" t="s">
        <v>8315</v>
      </c>
      <c r="R1" s="7" t="s">
        <v>8308</v>
      </c>
      <c r="S1" s="7" t="s">
        <v>8368</v>
      </c>
      <c r="T1" s="9" t="s">
        <v>8369</v>
      </c>
      <c r="U1" s="1" t="s">
        <v>8322</v>
      </c>
      <c r="V1" t="s">
        <v>8392</v>
      </c>
    </row>
    <row r="2" spans="1:22" ht="49" thickBot="1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s="18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20">
        <f>E2/D2</f>
        <v>1.3685882352941177</v>
      </c>
      <c r="P2">
        <f>AVERAGE(D2,E2)</f>
        <v>10066.5</v>
      </c>
      <c r="Q2" t="s">
        <v>8323</v>
      </c>
      <c r="R2" s="7" t="s">
        <v>8324</v>
      </c>
      <c r="S2" s="7">
        <f>(((J2/60)/60)/24)+DATE(1970,1,1)</f>
        <v>42177.007071759261</v>
      </c>
      <c r="T2" s="7">
        <f>(((I2/60)/60)/24)+DATE(1970,1,1)</f>
        <v>42208.125</v>
      </c>
      <c r="U2">
        <f>IF(F2="successful",1,2)</f>
        <v>1</v>
      </c>
    </row>
    <row r="3" spans="1:22" ht="33" thickBot="1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s="18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20">
        <f>E3/D3</f>
        <v>1.4260827250608272</v>
      </c>
      <c r="P3">
        <f>AVERAGE(D3,E3)</f>
        <v>12464</v>
      </c>
      <c r="Q3" t="s">
        <v>8323</v>
      </c>
      <c r="R3" s="7" t="s">
        <v>8324</v>
      </c>
      <c r="S3" s="7">
        <f t="shared" ref="S3:S66" si="0">(((J3/60)/60)/24)+DATE(1970,1,1)</f>
        <v>42766.600497685184</v>
      </c>
      <c r="T3" s="7">
        <f>(((I3/60)/60)/24)+DATE(1970,1,1)</f>
        <v>42796.600497685184</v>
      </c>
      <c r="U3">
        <f>IF(F3="successful",1,2)</f>
        <v>1</v>
      </c>
    </row>
    <row r="4" spans="1:22" ht="49" thickBot="1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s="18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20">
        <f>E4/D4</f>
        <v>1.05</v>
      </c>
      <c r="P4">
        <f t="shared" ref="P4:P67" si="1">AVERAGE(D4,E4)</f>
        <v>512.5</v>
      </c>
      <c r="Q4" t="s">
        <v>8323</v>
      </c>
      <c r="R4" s="7" t="s">
        <v>8324</v>
      </c>
      <c r="S4" s="7">
        <f t="shared" si="0"/>
        <v>42405.702349537038</v>
      </c>
      <c r="T4" s="7">
        <f t="shared" ref="T4:T67" si="2">(((I4/60)/60)/24)+DATE(1970,1,1)</f>
        <v>42415.702349537038</v>
      </c>
      <c r="U4">
        <f t="shared" ref="U4:U67" si="3">IF(F4="successful",1,2)</f>
        <v>1</v>
      </c>
    </row>
    <row r="5" spans="1:22" ht="33" thickBot="1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s="18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20">
        <f t="shared" ref="O5:O68" si="4">E5/D5</f>
        <v>1.0389999999999999</v>
      </c>
      <c r="P5">
        <f t="shared" si="1"/>
        <v>10195</v>
      </c>
      <c r="Q5" t="s">
        <v>8323</v>
      </c>
      <c r="R5" s="7" t="s">
        <v>8324</v>
      </c>
      <c r="S5" s="7">
        <f t="shared" si="0"/>
        <v>41828.515127314815</v>
      </c>
      <c r="T5" s="7">
        <f t="shared" si="2"/>
        <v>41858.515127314815</v>
      </c>
      <c r="U5">
        <f t="shared" si="3"/>
        <v>1</v>
      </c>
    </row>
    <row r="6" spans="1:22" ht="65" thickBot="1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s="18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20">
        <f t="shared" si="4"/>
        <v>1.2299154545454545</v>
      </c>
      <c r="P6">
        <f t="shared" si="1"/>
        <v>49058.14</v>
      </c>
      <c r="Q6" t="s">
        <v>8323</v>
      </c>
      <c r="R6" s="7" t="s">
        <v>8324</v>
      </c>
      <c r="S6" s="7">
        <f t="shared" si="0"/>
        <v>42327.834247685183</v>
      </c>
      <c r="T6" s="7">
        <f t="shared" si="2"/>
        <v>42357.834247685183</v>
      </c>
      <c r="U6">
        <f t="shared" si="3"/>
        <v>1</v>
      </c>
    </row>
    <row r="7" spans="1:22" ht="49" thickBot="1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s="18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20">
        <f t="shared" si="4"/>
        <v>1.0977744436109027</v>
      </c>
      <c r="P7">
        <f t="shared" si="1"/>
        <v>4194.5</v>
      </c>
      <c r="Q7" t="s">
        <v>8323</v>
      </c>
      <c r="R7" s="7" t="s">
        <v>8324</v>
      </c>
      <c r="S7" s="7">
        <f t="shared" si="0"/>
        <v>42563.932951388888</v>
      </c>
      <c r="T7" s="7">
        <f t="shared" si="2"/>
        <v>42580.232638888891</v>
      </c>
      <c r="U7">
        <f t="shared" si="3"/>
        <v>1</v>
      </c>
    </row>
    <row r="8" spans="1:22" ht="49" thickBot="1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s="1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20">
        <f t="shared" si="4"/>
        <v>1.064875</v>
      </c>
      <c r="P8">
        <f t="shared" si="1"/>
        <v>8259.5</v>
      </c>
      <c r="Q8" t="s">
        <v>8323</v>
      </c>
      <c r="R8" s="7" t="s">
        <v>8324</v>
      </c>
      <c r="S8" s="7">
        <f t="shared" si="0"/>
        <v>41794.072337962964</v>
      </c>
      <c r="T8" s="7">
        <f t="shared" si="2"/>
        <v>41804.072337962964</v>
      </c>
      <c r="U8">
        <f t="shared" si="3"/>
        <v>1</v>
      </c>
    </row>
    <row r="9" spans="1:22" ht="49" thickBot="1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s="18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20">
        <f t="shared" si="4"/>
        <v>1.0122222222222221</v>
      </c>
      <c r="P9">
        <f t="shared" si="1"/>
        <v>9055</v>
      </c>
      <c r="Q9" t="s">
        <v>8323</v>
      </c>
      <c r="R9" s="7" t="s">
        <v>8324</v>
      </c>
      <c r="S9" s="7">
        <f t="shared" si="0"/>
        <v>42516.047071759262</v>
      </c>
      <c r="T9" s="7">
        <f t="shared" si="2"/>
        <v>42556.047071759262</v>
      </c>
      <c r="U9">
        <f t="shared" si="3"/>
        <v>1</v>
      </c>
    </row>
    <row r="10" spans="1:22" ht="17" thickBot="1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s="18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20">
        <f t="shared" si="4"/>
        <v>1.0004342857142856</v>
      </c>
      <c r="P10">
        <f t="shared" si="1"/>
        <v>3500.76</v>
      </c>
      <c r="Q10" t="s">
        <v>8323</v>
      </c>
      <c r="R10" s="7" t="s">
        <v>8324</v>
      </c>
      <c r="S10" s="7">
        <f t="shared" si="0"/>
        <v>42468.94458333333</v>
      </c>
      <c r="T10" s="7">
        <f t="shared" si="2"/>
        <v>42475.875</v>
      </c>
      <c r="U10">
        <f t="shared" si="3"/>
        <v>1</v>
      </c>
    </row>
    <row r="11" spans="1:22" ht="49" thickBot="1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s="18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20">
        <f t="shared" si="4"/>
        <v>1.2599800000000001</v>
      </c>
      <c r="P11">
        <f t="shared" si="1"/>
        <v>564.995</v>
      </c>
      <c r="Q11" t="s">
        <v>8323</v>
      </c>
      <c r="R11" s="7" t="s">
        <v>8324</v>
      </c>
      <c r="S11" s="7">
        <f t="shared" si="0"/>
        <v>42447.103518518517</v>
      </c>
      <c r="T11" s="7">
        <f t="shared" si="2"/>
        <v>42477.103518518517</v>
      </c>
      <c r="U11">
        <f t="shared" si="3"/>
        <v>1</v>
      </c>
    </row>
    <row r="12" spans="1:22" ht="49" thickBot="1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s="18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20">
        <f t="shared" si="4"/>
        <v>1.0049999999999999</v>
      </c>
      <c r="P12">
        <f t="shared" si="1"/>
        <v>3007.5</v>
      </c>
      <c r="Q12" t="s">
        <v>8323</v>
      </c>
      <c r="R12" s="7" t="s">
        <v>8324</v>
      </c>
      <c r="S12" s="7">
        <f t="shared" si="0"/>
        <v>41780.068043981482</v>
      </c>
      <c r="T12" s="7">
        <f t="shared" si="2"/>
        <v>41815.068043981482</v>
      </c>
      <c r="U12">
        <f t="shared" si="3"/>
        <v>1</v>
      </c>
    </row>
    <row r="13" spans="1:22" ht="49" thickBot="1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s="18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20">
        <f t="shared" si="4"/>
        <v>1.2050000000000001</v>
      </c>
      <c r="P13">
        <f t="shared" si="1"/>
        <v>5512.5</v>
      </c>
      <c r="Q13" t="s">
        <v>8323</v>
      </c>
      <c r="R13" s="7" t="s">
        <v>8324</v>
      </c>
      <c r="S13" s="7">
        <f t="shared" si="0"/>
        <v>42572.778495370367</v>
      </c>
      <c r="T13" s="7">
        <f t="shared" si="2"/>
        <v>42604.125</v>
      </c>
      <c r="U13">
        <f t="shared" si="3"/>
        <v>1</v>
      </c>
    </row>
    <row r="14" spans="1:22" ht="49" thickBot="1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s="18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20">
        <f t="shared" si="4"/>
        <v>1.6529333333333334</v>
      </c>
      <c r="P14">
        <f t="shared" si="1"/>
        <v>39794</v>
      </c>
      <c r="Q14" t="s">
        <v>8323</v>
      </c>
      <c r="R14" s="7" t="s">
        <v>8324</v>
      </c>
      <c r="S14" s="7">
        <f t="shared" si="0"/>
        <v>41791.713252314818</v>
      </c>
      <c r="T14" s="7">
        <f t="shared" si="2"/>
        <v>41836.125</v>
      </c>
      <c r="U14">
        <f t="shared" si="3"/>
        <v>1</v>
      </c>
    </row>
    <row r="15" spans="1:22" ht="33" thickBot="1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s="18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20">
        <f t="shared" si="4"/>
        <v>1.5997142857142856</v>
      </c>
      <c r="P15">
        <f t="shared" si="1"/>
        <v>4549.5</v>
      </c>
      <c r="Q15" t="s">
        <v>8323</v>
      </c>
      <c r="R15" s="7" t="s">
        <v>8324</v>
      </c>
      <c r="S15" s="7">
        <f t="shared" si="0"/>
        <v>42508.677187499998</v>
      </c>
      <c r="T15" s="7">
        <f t="shared" si="2"/>
        <v>42544.852083333331</v>
      </c>
      <c r="U15">
        <f t="shared" si="3"/>
        <v>1</v>
      </c>
    </row>
    <row r="16" spans="1:22" ht="33" thickBot="1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s="18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20">
        <f t="shared" si="4"/>
        <v>1.0093333333333334</v>
      </c>
      <c r="P16">
        <f t="shared" si="1"/>
        <v>6028</v>
      </c>
      <c r="Q16" t="s">
        <v>8323</v>
      </c>
      <c r="R16" s="7" t="s">
        <v>8324</v>
      </c>
      <c r="S16" s="7">
        <f t="shared" si="0"/>
        <v>41808.02648148148</v>
      </c>
      <c r="T16" s="7">
        <f t="shared" si="2"/>
        <v>41833.582638888889</v>
      </c>
      <c r="U16">
        <f t="shared" si="3"/>
        <v>1</v>
      </c>
    </row>
    <row r="17" spans="1:21" ht="49" thickBot="1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s="18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20">
        <f t="shared" si="4"/>
        <v>1.0660000000000001</v>
      </c>
      <c r="P17">
        <f t="shared" si="1"/>
        <v>2066</v>
      </c>
      <c r="Q17" t="s">
        <v>8323</v>
      </c>
      <c r="R17" s="7" t="s">
        <v>8324</v>
      </c>
      <c r="S17" s="7">
        <f t="shared" si="0"/>
        <v>42256.391875000001</v>
      </c>
      <c r="T17" s="7">
        <f t="shared" si="2"/>
        <v>42274.843055555553</v>
      </c>
      <c r="U17">
        <f t="shared" si="3"/>
        <v>1</v>
      </c>
    </row>
    <row r="18" spans="1:21" ht="49" thickBot="1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s="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20">
        <f t="shared" si="4"/>
        <v>1.0024166666666667</v>
      </c>
      <c r="P18">
        <f t="shared" si="1"/>
        <v>12014.5</v>
      </c>
      <c r="Q18" t="s">
        <v>8323</v>
      </c>
      <c r="R18" s="7" t="s">
        <v>8324</v>
      </c>
      <c r="S18" s="7">
        <f t="shared" si="0"/>
        <v>41760.796423611115</v>
      </c>
      <c r="T18" s="7">
        <f t="shared" si="2"/>
        <v>41806.229166666664</v>
      </c>
      <c r="U18">
        <f t="shared" si="3"/>
        <v>1</v>
      </c>
    </row>
    <row r="19" spans="1:21" ht="49" thickBot="1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s="18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20">
        <f t="shared" si="4"/>
        <v>1.0066666666666666</v>
      </c>
      <c r="P19">
        <f t="shared" si="1"/>
        <v>1505</v>
      </c>
      <c r="Q19" t="s">
        <v>8323</v>
      </c>
      <c r="R19" s="7" t="s">
        <v>8324</v>
      </c>
      <c r="S19" s="7">
        <f t="shared" si="0"/>
        <v>41917.731736111113</v>
      </c>
      <c r="T19" s="7">
        <f t="shared" si="2"/>
        <v>41947.773402777777</v>
      </c>
      <c r="U19">
        <f t="shared" si="3"/>
        <v>1</v>
      </c>
    </row>
    <row r="20" spans="1:21" ht="49" thickBot="1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s="18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20">
        <f t="shared" si="4"/>
        <v>1.0632110000000001</v>
      </c>
      <c r="P20">
        <f t="shared" si="1"/>
        <v>30948.165000000001</v>
      </c>
      <c r="Q20" t="s">
        <v>8323</v>
      </c>
      <c r="R20" s="7" t="s">
        <v>8324</v>
      </c>
      <c r="S20" s="7">
        <f t="shared" si="0"/>
        <v>41869.542314814818</v>
      </c>
      <c r="T20" s="7">
        <f t="shared" si="2"/>
        <v>41899.542314814818</v>
      </c>
      <c r="U20">
        <f t="shared" si="3"/>
        <v>1</v>
      </c>
    </row>
    <row r="21" spans="1:21" ht="49" thickBot="1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s="18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20">
        <f t="shared" si="4"/>
        <v>1.4529411764705882</v>
      </c>
      <c r="P21">
        <f t="shared" si="1"/>
        <v>1042.5</v>
      </c>
      <c r="Q21" t="s">
        <v>8323</v>
      </c>
      <c r="R21" s="7" t="s">
        <v>8324</v>
      </c>
      <c r="S21" s="7">
        <f t="shared" si="0"/>
        <v>42175.816365740742</v>
      </c>
      <c r="T21" s="7">
        <f t="shared" si="2"/>
        <v>42205.816365740742</v>
      </c>
      <c r="U21">
        <f t="shared" si="3"/>
        <v>1</v>
      </c>
    </row>
    <row r="22" spans="1:21" ht="49" thickBot="1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s="18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20">
        <f t="shared" si="4"/>
        <v>1.002</v>
      </c>
      <c r="P22">
        <f t="shared" si="1"/>
        <v>2002</v>
      </c>
      <c r="Q22" t="s">
        <v>8323</v>
      </c>
      <c r="R22" s="7" t="s">
        <v>8324</v>
      </c>
      <c r="S22" s="7">
        <f t="shared" si="0"/>
        <v>42200.758240740746</v>
      </c>
      <c r="T22" s="7">
        <f t="shared" si="2"/>
        <v>42260.758240740746</v>
      </c>
      <c r="U22">
        <f t="shared" si="3"/>
        <v>1</v>
      </c>
    </row>
    <row r="23" spans="1:21" ht="49" thickBot="1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s="18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20">
        <f t="shared" si="4"/>
        <v>1.0913513513513513</v>
      </c>
      <c r="P23">
        <f t="shared" si="1"/>
        <v>19345</v>
      </c>
      <c r="Q23" t="s">
        <v>8323</v>
      </c>
      <c r="R23" s="7" t="s">
        <v>8324</v>
      </c>
      <c r="S23" s="7">
        <f t="shared" si="0"/>
        <v>41878.627187500002</v>
      </c>
      <c r="T23" s="7">
        <f t="shared" si="2"/>
        <v>41908.627187500002</v>
      </c>
      <c r="U23">
        <f t="shared" si="3"/>
        <v>1</v>
      </c>
    </row>
    <row r="24" spans="1:21" ht="33" thickBot="1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s="18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20">
        <f t="shared" si="4"/>
        <v>1.1714285714285715</v>
      </c>
      <c r="P24">
        <f t="shared" si="1"/>
        <v>380</v>
      </c>
      <c r="Q24" t="s">
        <v>8323</v>
      </c>
      <c r="R24" s="7" t="s">
        <v>8324</v>
      </c>
      <c r="S24" s="7">
        <f t="shared" si="0"/>
        <v>41989.91134259259</v>
      </c>
      <c r="T24" s="7">
        <f t="shared" si="2"/>
        <v>42005.332638888889</v>
      </c>
      <c r="U24">
        <f t="shared" si="3"/>
        <v>1</v>
      </c>
    </row>
    <row r="25" spans="1:21" ht="49" thickBot="1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s="18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20">
        <f t="shared" si="4"/>
        <v>1.1850000000000001</v>
      </c>
      <c r="P25">
        <f t="shared" si="1"/>
        <v>2185</v>
      </c>
      <c r="Q25" t="s">
        <v>8323</v>
      </c>
      <c r="R25" s="7" t="s">
        <v>8324</v>
      </c>
      <c r="S25" s="7">
        <f t="shared" si="0"/>
        <v>42097.778946759259</v>
      </c>
      <c r="T25" s="7">
        <f t="shared" si="2"/>
        <v>42124.638888888891</v>
      </c>
      <c r="U25">
        <f t="shared" si="3"/>
        <v>1</v>
      </c>
    </row>
    <row r="26" spans="1:21" ht="33" thickBot="1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s="18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20">
        <f t="shared" si="4"/>
        <v>1.0880768571428572</v>
      </c>
      <c r="P26">
        <f t="shared" si="1"/>
        <v>36541.345000000001</v>
      </c>
      <c r="Q26" t="s">
        <v>8323</v>
      </c>
      <c r="R26" s="7" t="s">
        <v>8324</v>
      </c>
      <c r="S26" s="7">
        <f t="shared" si="0"/>
        <v>42229.820173611108</v>
      </c>
      <c r="T26" s="7">
        <f t="shared" si="2"/>
        <v>42262.818750000006</v>
      </c>
      <c r="U26">
        <f t="shared" si="3"/>
        <v>1</v>
      </c>
    </row>
    <row r="27" spans="1:21" ht="49" thickBot="1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s="18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20">
        <f t="shared" si="4"/>
        <v>1.3333333333333333</v>
      </c>
      <c r="P27">
        <f t="shared" si="1"/>
        <v>700</v>
      </c>
      <c r="Q27" t="s">
        <v>8323</v>
      </c>
      <c r="R27" s="7" t="s">
        <v>8324</v>
      </c>
      <c r="S27" s="7">
        <f t="shared" si="0"/>
        <v>42318.025011574078</v>
      </c>
      <c r="T27" s="7">
        <f t="shared" si="2"/>
        <v>42378.025011574078</v>
      </c>
      <c r="U27">
        <f t="shared" si="3"/>
        <v>1</v>
      </c>
    </row>
    <row r="28" spans="1:21" ht="49" thickBot="1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s="1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20">
        <f t="shared" si="4"/>
        <v>1.552</v>
      </c>
      <c r="P28">
        <f t="shared" si="1"/>
        <v>1595</v>
      </c>
      <c r="Q28" t="s">
        <v>8323</v>
      </c>
      <c r="R28" s="7" t="s">
        <v>8324</v>
      </c>
      <c r="S28" s="7">
        <f t="shared" si="0"/>
        <v>41828.515555555554</v>
      </c>
      <c r="T28" s="7">
        <f t="shared" si="2"/>
        <v>41868.515555555554</v>
      </c>
      <c r="U28">
        <f t="shared" si="3"/>
        <v>1</v>
      </c>
    </row>
    <row r="29" spans="1:21" ht="49" thickBot="1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s="18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20">
        <f t="shared" si="4"/>
        <v>1.1172500000000001</v>
      </c>
      <c r="P29">
        <f t="shared" si="1"/>
        <v>21172.5</v>
      </c>
      <c r="Q29" t="s">
        <v>8323</v>
      </c>
      <c r="R29" s="7" t="s">
        <v>8324</v>
      </c>
      <c r="S29" s="7">
        <f t="shared" si="0"/>
        <v>41929.164733796293</v>
      </c>
      <c r="T29" s="7">
        <f t="shared" si="2"/>
        <v>41959.206400462965</v>
      </c>
      <c r="U29">
        <f t="shared" si="3"/>
        <v>1</v>
      </c>
    </row>
    <row r="30" spans="1:21" ht="33" thickBot="1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s="18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20">
        <f t="shared" si="4"/>
        <v>1.0035000000000001</v>
      </c>
      <c r="P30">
        <f t="shared" si="1"/>
        <v>12021</v>
      </c>
      <c r="Q30" t="s">
        <v>8323</v>
      </c>
      <c r="R30" s="7" t="s">
        <v>8324</v>
      </c>
      <c r="S30" s="7">
        <f t="shared" si="0"/>
        <v>42324.96393518518</v>
      </c>
      <c r="T30" s="7">
        <f t="shared" si="2"/>
        <v>42354.96393518518</v>
      </c>
      <c r="U30">
        <f t="shared" si="3"/>
        <v>1</v>
      </c>
    </row>
    <row r="31" spans="1:21" ht="49" thickBot="1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s="18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20">
        <f t="shared" si="4"/>
        <v>1.2333333333333334</v>
      </c>
      <c r="P31">
        <f t="shared" si="1"/>
        <v>3350</v>
      </c>
      <c r="Q31" t="s">
        <v>8323</v>
      </c>
      <c r="R31" s="7" t="s">
        <v>8324</v>
      </c>
      <c r="S31" s="7">
        <f t="shared" si="0"/>
        <v>41812.67324074074</v>
      </c>
      <c r="T31" s="7">
        <f t="shared" si="2"/>
        <v>41842.67324074074</v>
      </c>
      <c r="U31">
        <f t="shared" si="3"/>
        <v>1</v>
      </c>
    </row>
    <row r="32" spans="1:21" ht="49" thickBot="1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s="18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20">
        <f t="shared" si="4"/>
        <v>1.0129975</v>
      </c>
      <c r="P32">
        <f t="shared" si="1"/>
        <v>4025.9949999999999</v>
      </c>
      <c r="Q32" t="s">
        <v>8323</v>
      </c>
      <c r="R32" s="7" t="s">
        <v>8324</v>
      </c>
      <c r="S32" s="7">
        <f t="shared" si="0"/>
        <v>41842.292997685188</v>
      </c>
      <c r="T32" s="7">
        <f t="shared" si="2"/>
        <v>41872.292997685188</v>
      </c>
      <c r="U32">
        <f t="shared" si="3"/>
        <v>1</v>
      </c>
    </row>
    <row r="33" spans="1:21" ht="49" thickBot="1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s="18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20">
        <f t="shared" si="4"/>
        <v>1</v>
      </c>
      <c r="P33">
        <f t="shared" si="1"/>
        <v>13</v>
      </c>
      <c r="Q33" t="s">
        <v>8323</v>
      </c>
      <c r="R33" s="7" t="s">
        <v>8324</v>
      </c>
      <c r="S33" s="7">
        <f t="shared" si="0"/>
        <v>42376.79206018518</v>
      </c>
      <c r="T33" s="7">
        <f t="shared" si="2"/>
        <v>42394.79206018518</v>
      </c>
      <c r="U33">
        <f t="shared" si="3"/>
        <v>1</v>
      </c>
    </row>
    <row r="34" spans="1:21" ht="49" thickBot="1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s="18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20">
        <f t="shared" si="4"/>
        <v>1.0024604569420035</v>
      </c>
      <c r="P34">
        <f t="shared" si="1"/>
        <v>28485</v>
      </c>
      <c r="Q34" t="s">
        <v>8323</v>
      </c>
      <c r="R34" s="7" t="s">
        <v>8324</v>
      </c>
      <c r="S34" s="7">
        <f t="shared" si="0"/>
        <v>42461.627511574072</v>
      </c>
      <c r="T34" s="7">
        <f t="shared" si="2"/>
        <v>42503.165972222225</v>
      </c>
      <c r="U34">
        <f t="shared" si="3"/>
        <v>1</v>
      </c>
    </row>
    <row r="35" spans="1:21" ht="49" thickBot="1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s="18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20">
        <f t="shared" si="4"/>
        <v>1.0209523809523811</v>
      </c>
      <c r="P35">
        <f t="shared" si="1"/>
        <v>5305</v>
      </c>
      <c r="Q35" t="s">
        <v>8323</v>
      </c>
      <c r="R35" s="7" t="s">
        <v>8324</v>
      </c>
      <c r="S35" s="7">
        <f t="shared" si="0"/>
        <v>42286.660891203705</v>
      </c>
      <c r="T35" s="7">
        <f t="shared" si="2"/>
        <v>42316.702557870376</v>
      </c>
      <c r="U35">
        <f t="shared" si="3"/>
        <v>1</v>
      </c>
    </row>
    <row r="36" spans="1:21" ht="49" thickBot="1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s="18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20">
        <f t="shared" si="4"/>
        <v>1.3046153846153845</v>
      </c>
      <c r="P36">
        <f t="shared" si="1"/>
        <v>2996</v>
      </c>
      <c r="Q36" t="s">
        <v>8323</v>
      </c>
      <c r="R36" s="7" t="s">
        <v>8324</v>
      </c>
      <c r="S36" s="7">
        <f t="shared" si="0"/>
        <v>41841.321770833332</v>
      </c>
      <c r="T36" s="7">
        <f t="shared" si="2"/>
        <v>41856.321770833332</v>
      </c>
      <c r="U36">
        <f t="shared" si="3"/>
        <v>1</v>
      </c>
    </row>
    <row r="37" spans="1:21" ht="33" thickBot="1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s="18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20">
        <f t="shared" si="4"/>
        <v>1.665</v>
      </c>
      <c r="P37">
        <f t="shared" si="1"/>
        <v>1332.5</v>
      </c>
      <c r="Q37" t="s">
        <v>8323</v>
      </c>
      <c r="R37" s="7" t="s">
        <v>8324</v>
      </c>
      <c r="S37" s="7">
        <f t="shared" si="0"/>
        <v>42098.291828703703</v>
      </c>
      <c r="T37" s="7">
        <f t="shared" si="2"/>
        <v>42122</v>
      </c>
      <c r="U37">
        <f t="shared" si="3"/>
        <v>1</v>
      </c>
    </row>
    <row r="38" spans="1:21" ht="33" thickBot="1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s="1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20">
        <f t="shared" si="4"/>
        <v>1.4215</v>
      </c>
      <c r="P38">
        <f t="shared" si="1"/>
        <v>7264.5</v>
      </c>
      <c r="Q38" t="s">
        <v>8323</v>
      </c>
      <c r="R38" s="7" t="s">
        <v>8324</v>
      </c>
      <c r="S38" s="7">
        <f t="shared" si="0"/>
        <v>42068.307002314818</v>
      </c>
      <c r="T38" s="7">
        <f t="shared" si="2"/>
        <v>42098.265335648146</v>
      </c>
      <c r="U38">
        <f t="shared" si="3"/>
        <v>1</v>
      </c>
    </row>
    <row r="39" spans="1:21" ht="49" thickBot="1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s="18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20">
        <f t="shared" si="4"/>
        <v>1.8344090909090909</v>
      </c>
      <c r="P39">
        <f t="shared" si="1"/>
        <v>31178.5</v>
      </c>
      <c r="Q39" t="s">
        <v>8323</v>
      </c>
      <c r="R39" s="7" t="s">
        <v>8324</v>
      </c>
      <c r="S39" s="7">
        <f t="shared" si="0"/>
        <v>42032.693043981482</v>
      </c>
      <c r="T39" s="7">
        <f t="shared" si="2"/>
        <v>42062.693043981482</v>
      </c>
      <c r="U39">
        <f t="shared" si="3"/>
        <v>1</v>
      </c>
    </row>
    <row r="40" spans="1:21" ht="49" thickBot="1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s="18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20">
        <f t="shared" si="4"/>
        <v>1.1004</v>
      </c>
      <c r="P40">
        <f t="shared" si="1"/>
        <v>2625.5</v>
      </c>
      <c r="Q40" t="s">
        <v>8323</v>
      </c>
      <c r="R40" s="7" t="s">
        <v>8324</v>
      </c>
      <c r="S40" s="7">
        <f t="shared" si="0"/>
        <v>41375.057222222218</v>
      </c>
      <c r="T40" s="7">
        <f t="shared" si="2"/>
        <v>41405.057222222218</v>
      </c>
      <c r="U40">
        <f t="shared" si="3"/>
        <v>1</v>
      </c>
    </row>
    <row r="41" spans="1:21" ht="49" thickBot="1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s="18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20">
        <f t="shared" si="4"/>
        <v>1.3098000000000001</v>
      </c>
      <c r="P41">
        <f t="shared" si="1"/>
        <v>28872.5</v>
      </c>
      <c r="Q41" t="s">
        <v>8323</v>
      </c>
      <c r="R41" s="7" t="s">
        <v>8324</v>
      </c>
      <c r="S41" s="7">
        <f t="shared" si="0"/>
        <v>41754.047083333331</v>
      </c>
      <c r="T41" s="7">
        <f t="shared" si="2"/>
        <v>41784.957638888889</v>
      </c>
      <c r="U41">
        <f t="shared" si="3"/>
        <v>1</v>
      </c>
    </row>
    <row r="42" spans="1:21" ht="49" thickBot="1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s="18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20">
        <f t="shared" si="4"/>
        <v>1.0135000000000001</v>
      </c>
      <c r="P42">
        <f t="shared" si="1"/>
        <v>2013.5</v>
      </c>
      <c r="Q42" t="s">
        <v>8323</v>
      </c>
      <c r="R42" s="7" t="s">
        <v>8324</v>
      </c>
      <c r="S42" s="7">
        <f t="shared" si="0"/>
        <v>41789.21398148148</v>
      </c>
      <c r="T42" s="7">
        <f t="shared" si="2"/>
        <v>41809.166666666664</v>
      </c>
      <c r="U42">
        <f t="shared" si="3"/>
        <v>1</v>
      </c>
    </row>
    <row r="43" spans="1:21" ht="49" thickBot="1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s="18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20">
        <f t="shared" si="4"/>
        <v>1</v>
      </c>
      <c r="P43">
        <f t="shared" si="1"/>
        <v>2000</v>
      </c>
      <c r="Q43" t="s">
        <v>8323</v>
      </c>
      <c r="R43" s="7" t="s">
        <v>8324</v>
      </c>
      <c r="S43" s="7">
        <f t="shared" si="0"/>
        <v>41887.568912037037</v>
      </c>
      <c r="T43" s="7">
        <f t="shared" si="2"/>
        <v>41917.568912037037</v>
      </c>
      <c r="U43">
        <f t="shared" si="3"/>
        <v>1</v>
      </c>
    </row>
    <row r="44" spans="1:21" ht="49" thickBot="1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s="18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20">
        <f t="shared" si="4"/>
        <v>1.4185714285714286</v>
      </c>
      <c r="P44">
        <f t="shared" si="1"/>
        <v>16930</v>
      </c>
      <c r="Q44" t="s">
        <v>8323</v>
      </c>
      <c r="R44" s="7" t="s">
        <v>8324</v>
      </c>
      <c r="S44" s="7">
        <f t="shared" si="0"/>
        <v>41971.639189814814</v>
      </c>
      <c r="T44" s="7">
        <f t="shared" si="2"/>
        <v>42001.639189814814</v>
      </c>
      <c r="U44">
        <f t="shared" si="3"/>
        <v>1</v>
      </c>
    </row>
    <row r="45" spans="1:21" ht="49" thickBot="1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s="18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20">
        <f t="shared" si="4"/>
        <v>3.0865999999999998</v>
      </c>
      <c r="P45">
        <f t="shared" si="1"/>
        <v>20433</v>
      </c>
      <c r="Q45" t="s">
        <v>8323</v>
      </c>
      <c r="R45" s="7" t="s">
        <v>8324</v>
      </c>
      <c r="S45" s="7">
        <f t="shared" si="0"/>
        <v>41802.790347222224</v>
      </c>
      <c r="T45" s="7">
        <f t="shared" si="2"/>
        <v>41833</v>
      </c>
      <c r="U45">
        <f t="shared" si="3"/>
        <v>1</v>
      </c>
    </row>
    <row r="46" spans="1:21" ht="49" thickBot="1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s="18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20">
        <f t="shared" si="4"/>
        <v>1</v>
      </c>
      <c r="P46">
        <f t="shared" si="1"/>
        <v>2000</v>
      </c>
      <c r="Q46" t="s">
        <v>8323</v>
      </c>
      <c r="R46" s="7" t="s">
        <v>8324</v>
      </c>
      <c r="S46" s="7">
        <f t="shared" si="0"/>
        <v>41874.098807870374</v>
      </c>
      <c r="T46" s="7">
        <f t="shared" si="2"/>
        <v>41919.098807870374</v>
      </c>
      <c r="U46">
        <f t="shared" si="3"/>
        <v>1</v>
      </c>
    </row>
    <row r="47" spans="1:21" ht="49" thickBot="1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s="18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20">
        <f t="shared" si="4"/>
        <v>1.2</v>
      </c>
      <c r="P47">
        <f t="shared" si="1"/>
        <v>5500</v>
      </c>
      <c r="Q47" t="s">
        <v>8323</v>
      </c>
      <c r="R47" s="7" t="s">
        <v>8324</v>
      </c>
      <c r="S47" s="7">
        <f t="shared" si="0"/>
        <v>42457.623923611114</v>
      </c>
      <c r="T47" s="7">
        <f t="shared" si="2"/>
        <v>42487.623923611114</v>
      </c>
      <c r="U47">
        <f t="shared" si="3"/>
        <v>1</v>
      </c>
    </row>
    <row r="48" spans="1:21" ht="49" thickBot="1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s="1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20">
        <f t="shared" si="4"/>
        <v>1.0416666666666667</v>
      </c>
      <c r="P48">
        <f t="shared" si="1"/>
        <v>8575</v>
      </c>
      <c r="Q48" t="s">
        <v>8323</v>
      </c>
      <c r="R48" s="7" t="s">
        <v>8324</v>
      </c>
      <c r="S48" s="7">
        <f t="shared" si="0"/>
        <v>42323.964976851858</v>
      </c>
      <c r="T48" s="7">
        <f t="shared" si="2"/>
        <v>42353.964976851858</v>
      </c>
      <c r="U48">
        <f t="shared" si="3"/>
        <v>1</v>
      </c>
    </row>
    <row r="49" spans="1:21" ht="49" thickBot="1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s="18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20">
        <f t="shared" si="4"/>
        <v>1.0761100000000001</v>
      </c>
      <c r="P49">
        <f t="shared" si="1"/>
        <v>5190.2749999999996</v>
      </c>
      <c r="Q49" t="s">
        <v>8323</v>
      </c>
      <c r="R49" s="7" t="s">
        <v>8324</v>
      </c>
      <c r="S49" s="7">
        <f t="shared" si="0"/>
        <v>41932.819525462961</v>
      </c>
      <c r="T49" s="7">
        <f t="shared" si="2"/>
        <v>41992.861192129625</v>
      </c>
      <c r="U49">
        <f t="shared" si="3"/>
        <v>1</v>
      </c>
    </row>
    <row r="50" spans="1:21" ht="49" thickBot="1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s="18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20">
        <f t="shared" si="4"/>
        <v>1.0794999999999999</v>
      </c>
      <c r="P50">
        <f t="shared" si="1"/>
        <v>2079.5</v>
      </c>
      <c r="Q50" t="s">
        <v>8323</v>
      </c>
      <c r="R50" s="7" t="s">
        <v>8324</v>
      </c>
      <c r="S50" s="7">
        <f t="shared" si="0"/>
        <v>42033.516898148147</v>
      </c>
      <c r="T50" s="7">
        <f t="shared" si="2"/>
        <v>42064.5</v>
      </c>
      <c r="U50">
        <f t="shared" si="3"/>
        <v>1</v>
      </c>
    </row>
    <row r="51" spans="1:21" ht="17" thickBot="1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s="18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20">
        <f t="shared" si="4"/>
        <v>1</v>
      </c>
      <c r="P51">
        <f t="shared" si="1"/>
        <v>12000</v>
      </c>
      <c r="Q51" t="s">
        <v>8323</v>
      </c>
      <c r="R51" s="7" t="s">
        <v>8324</v>
      </c>
      <c r="S51" s="7">
        <f t="shared" si="0"/>
        <v>42271.176446759258</v>
      </c>
      <c r="T51" s="7">
        <f t="shared" si="2"/>
        <v>42301.176446759258</v>
      </c>
      <c r="U51">
        <f t="shared" si="3"/>
        <v>1</v>
      </c>
    </row>
    <row r="52" spans="1:21" ht="49" thickBot="1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s="18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20">
        <f t="shared" si="4"/>
        <v>1</v>
      </c>
      <c r="P52">
        <f t="shared" si="1"/>
        <v>600</v>
      </c>
      <c r="Q52" t="s">
        <v>8323</v>
      </c>
      <c r="R52" s="7" t="s">
        <v>8324</v>
      </c>
      <c r="S52" s="7">
        <f t="shared" si="0"/>
        <v>41995.752986111111</v>
      </c>
      <c r="T52" s="7">
        <f t="shared" si="2"/>
        <v>42034.708333333328</v>
      </c>
      <c r="U52">
        <f t="shared" si="3"/>
        <v>1</v>
      </c>
    </row>
    <row r="53" spans="1:21" ht="49" thickBot="1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s="18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20">
        <f t="shared" si="4"/>
        <v>1.2801818181818181</v>
      </c>
      <c r="P53">
        <f t="shared" si="1"/>
        <v>12541</v>
      </c>
      <c r="Q53" t="s">
        <v>8323</v>
      </c>
      <c r="R53" s="7" t="s">
        <v>8324</v>
      </c>
      <c r="S53" s="7">
        <f t="shared" si="0"/>
        <v>42196.928668981483</v>
      </c>
      <c r="T53" s="7">
        <f t="shared" si="2"/>
        <v>42226.928668981483</v>
      </c>
      <c r="U53">
        <f t="shared" si="3"/>
        <v>1</v>
      </c>
    </row>
    <row r="54" spans="1:21" ht="49" thickBot="1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s="18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20">
        <f t="shared" si="4"/>
        <v>1.1620999999999999</v>
      </c>
      <c r="P54">
        <f t="shared" si="1"/>
        <v>10810.5</v>
      </c>
      <c r="Q54" t="s">
        <v>8323</v>
      </c>
      <c r="R54" s="7" t="s">
        <v>8324</v>
      </c>
      <c r="S54" s="7">
        <f t="shared" si="0"/>
        <v>41807.701921296299</v>
      </c>
      <c r="T54" s="7">
        <f t="shared" si="2"/>
        <v>41837.701921296299</v>
      </c>
      <c r="U54">
        <f t="shared" si="3"/>
        <v>1</v>
      </c>
    </row>
    <row r="55" spans="1:21" ht="33" thickBot="1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s="18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20">
        <f t="shared" si="4"/>
        <v>1.0963333333333334</v>
      </c>
      <c r="P55">
        <f t="shared" si="1"/>
        <v>3144.5</v>
      </c>
      <c r="Q55" t="s">
        <v>8323</v>
      </c>
      <c r="R55" s="7" t="s">
        <v>8324</v>
      </c>
      <c r="S55" s="7">
        <f t="shared" si="0"/>
        <v>41719.549131944441</v>
      </c>
      <c r="T55" s="7">
        <f t="shared" si="2"/>
        <v>41733.916666666664</v>
      </c>
      <c r="U55">
        <f t="shared" si="3"/>
        <v>1</v>
      </c>
    </row>
    <row r="56" spans="1:21" ht="49" thickBot="1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s="18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20">
        <f t="shared" si="4"/>
        <v>1.01</v>
      </c>
      <c r="P56">
        <f t="shared" si="1"/>
        <v>10050</v>
      </c>
      <c r="Q56" t="s">
        <v>8323</v>
      </c>
      <c r="R56" s="7" t="s">
        <v>8324</v>
      </c>
      <c r="S56" s="7">
        <f t="shared" si="0"/>
        <v>42333.713206018518</v>
      </c>
      <c r="T56" s="7">
        <f t="shared" si="2"/>
        <v>42363.713206018518</v>
      </c>
      <c r="U56">
        <f t="shared" si="3"/>
        <v>1</v>
      </c>
    </row>
    <row r="57" spans="1:21" ht="49" thickBot="1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s="18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20">
        <f t="shared" si="4"/>
        <v>1.2895348837209302</v>
      </c>
      <c r="P57">
        <f t="shared" si="1"/>
        <v>9845</v>
      </c>
      <c r="Q57" t="s">
        <v>8323</v>
      </c>
      <c r="R57" s="7" t="s">
        <v>8324</v>
      </c>
      <c r="S57" s="7">
        <f t="shared" si="0"/>
        <v>42496.968935185185</v>
      </c>
      <c r="T57" s="7">
        <f t="shared" si="2"/>
        <v>42517.968935185185</v>
      </c>
      <c r="U57">
        <f t="shared" si="3"/>
        <v>1</v>
      </c>
    </row>
    <row r="58" spans="1:21" ht="33" thickBot="1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s="1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20">
        <f t="shared" si="4"/>
        <v>1.0726249999999999</v>
      </c>
      <c r="P58">
        <f t="shared" si="1"/>
        <v>8290.5</v>
      </c>
      <c r="Q58" t="s">
        <v>8323</v>
      </c>
      <c r="R58" s="7" t="s">
        <v>8324</v>
      </c>
      <c r="S58" s="7">
        <f t="shared" si="0"/>
        <v>42149.548888888887</v>
      </c>
      <c r="T58" s="7">
        <f t="shared" si="2"/>
        <v>42163.666666666672</v>
      </c>
      <c r="U58">
        <f t="shared" si="3"/>
        <v>1</v>
      </c>
    </row>
    <row r="59" spans="1:21" ht="49" thickBot="1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s="18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20">
        <f t="shared" si="4"/>
        <v>1.0189999999999999</v>
      </c>
      <c r="P59">
        <f t="shared" si="1"/>
        <v>15142.5</v>
      </c>
      <c r="Q59" t="s">
        <v>8323</v>
      </c>
      <c r="R59" s="7" t="s">
        <v>8324</v>
      </c>
      <c r="S59" s="7">
        <f t="shared" si="0"/>
        <v>42089.83289351852</v>
      </c>
      <c r="T59" s="7">
        <f t="shared" si="2"/>
        <v>42119.83289351852</v>
      </c>
      <c r="U59">
        <f t="shared" si="3"/>
        <v>1</v>
      </c>
    </row>
    <row r="60" spans="1:21" ht="33" thickBot="1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s="18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20">
        <f t="shared" si="4"/>
        <v>1.0290999999999999</v>
      </c>
      <c r="P60">
        <f t="shared" si="1"/>
        <v>10145.5</v>
      </c>
      <c r="Q60" t="s">
        <v>8323</v>
      </c>
      <c r="R60" s="7" t="s">
        <v>8324</v>
      </c>
      <c r="S60" s="7">
        <f t="shared" si="0"/>
        <v>41932.745046296295</v>
      </c>
      <c r="T60" s="7">
        <f t="shared" si="2"/>
        <v>41962.786712962959</v>
      </c>
      <c r="U60">
        <f t="shared" si="3"/>
        <v>1</v>
      </c>
    </row>
    <row r="61" spans="1:21" ht="49" thickBot="1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s="18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20">
        <f t="shared" si="4"/>
        <v>1.0012570000000001</v>
      </c>
      <c r="P61">
        <f t="shared" si="1"/>
        <v>20012.57</v>
      </c>
      <c r="Q61" t="s">
        <v>8323</v>
      </c>
      <c r="R61" s="7" t="s">
        <v>8324</v>
      </c>
      <c r="S61" s="7">
        <f t="shared" si="0"/>
        <v>42230.23583333334</v>
      </c>
      <c r="T61" s="7">
        <f t="shared" si="2"/>
        <v>42261.875</v>
      </c>
      <c r="U61">
        <f t="shared" si="3"/>
        <v>1</v>
      </c>
    </row>
    <row r="62" spans="1:21" ht="49" thickBot="1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s="18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20">
        <f t="shared" si="4"/>
        <v>1.0329622222222221</v>
      </c>
      <c r="P62">
        <f t="shared" si="1"/>
        <v>4574.165</v>
      </c>
      <c r="Q62" t="s">
        <v>8323</v>
      </c>
      <c r="R62" s="7" t="s">
        <v>8316</v>
      </c>
      <c r="S62" s="7">
        <f t="shared" si="0"/>
        <v>41701.901817129627</v>
      </c>
      <c r="T62" s="7">
        <f t="shared" si="2"/>
        <v>41721</v>
      </c>
      <c r="U62">
        <f t="shared" si="3"/>
        <v>1</v>
      </c>
    </row>
    <row r="63" spans="1:21" ht="49" thickBot="1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s="18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20">
        <f t="shared" si="4"/>
        <v>1.4830000000000001</v>
      </c>
      <c r="P63">
        <f t="shared" si="1"/>
        <v>6207.5</v>
      </c>
      <c r="Q63" t="s">
        <v>8323</v>
      </c>
      <c r="R63" s="7" t="s">
        <v>8316</v>
      </c>
      <c r="S63" s="7">
        <f t="shared" si="0"/>
        <v>41409.814317129632</v>
      </c>
      <c r="T63" s="7">
        <f t="shared" si="2"/>
        <v>41431.814317129632</v>
      </c>
      <c r="U63">
        <f t="shared" si="3"/>
        <v>1</v>
      </c>
    </row>
    <row r="64" spans="1:21" ht="49" thickBot="1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s="18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20">
        <f t="shared" si="4"/>
        <v>1.5473333333333332</v>
      </c>
      <c r="P64">
        <f t="shared" si="1"/>
        <v>3821</v>
      </c>
      <c r="Q64" t="s">
        <v>8323</v>
      </c>
      <c r="R64" s="7" t="s">
        <v>8316</v>
      </c>
      <c r="S64" s="7">
        <f t="shared" si="0"/>
        <v>41311.799513888887</v>
      </c>
      <c r="T64" s="7">
        <f t="shared" si="2"/>
        <v>41336.799513888887</v>
      </c>
      <c r="U64">
        <f t="shared" si="3"/>
        <v>1</v>
      </c>
    </row>
    <row r="65" spans="1:21" ht="49" thickBot="1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s="18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20">
        <f t="shared" si="4"/>
        <v>1.1351849999999999</v>
      </c>
      <c r="P65">
        <f t="shared" si="1"/>
        <v>2135.1849999999999</v>
      </c>
      <c r="Q65" t="s">
        <v>8323</v>
      </c>
      <c r="R65" s="7" t="s">
        <v>8316</v>
      </c>
      <c r="S65" s="7">
        <f t="shared" si="0"/>
        <v>41612.912187499998</v>
      </c>
      <c r="T65" s="7">
        <f t="shared" si="2"/>
        <v>41636.207638888889</v>
      </c>
      <c r="U65">
        <f t="shared" si="3"/>
        <v>1</v>
      </c>
    </row>
    <row r="66" spans="1:21" ht="49" thickBot="1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s="18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20">
        <f t="shared" si="4"/>
        <v>1.7333333333333334</v>
      </c>
      <c r="P66">
        <f t="shared" si="1"/>
        <v>1640</v>
      </c>
      <c r="Q66" t="s">
        <v>8323</v>
      </c>
      <c r="R66" s="7" t="s">
        <v>8316</v>
      </c>
      <c r="S66" s="7">
        <f t="shared" si="0"/>
        <v>41433.01829861111</v>
      </c>
      <c r="T66" s="7">
        <f t="shared" si="2"/>
        <v>41463.01829861111</v>
      </c>
      <c r="U66">
        <f t="shared" si="3"/>
        <v>1</v>
      </c>
    </row>
    <row r="67" spans="1:21" ht="33" thickBot="1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s="18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20">
        <f t="shared" si="4"/>
        <v>1.0752857142857142</v>
      </c>
      <c r="P67">
        <f t="shared" si="1"/>
        <v>7263.5</v>
      </c>
      <c r="Q67" t="s">
        <v>8323</v>
      </c>
      <c r="R67" s="7" t="s">
        <v>8316</v>
      </c>
      <c r="S67" s="7">
        <f t="shared" ref="S67:S130" si="5">(((J67/60)/60)/24)+DATE(1970,1,1)</f>
        <v>41835.821226851855</v>
      </c>
      <c r="T67" s="7">
        <f t="shared" si="2"/>
        <v>41862.249305555553</v>
      </c>
      <c r="U67">
        <f t="shared" si="3"/>
        <v>1</v>
      </c>
    </row>
    <row r="68" spans="1:21" ht="33" thickBot="1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s="1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20">
        <f t="shared" si="4"/>
        <v>1.1859999999999999</v>
      </c>
      <c r="P68">
        <f t="shared" ref="P68:P128" si="6">AVERAGE(D68,E68)</f>
        <v>2186</v>
      </c>
      <c r="Q68" t="s">
        <v>8323</v>
      </c>
      <c r="R68" s="7" t="s">
        <v>8316</v>
      </c>
      <c r="S68" s="7">
        <f t="shared" si="5"/>
        <v>42539.849768518514</v>
      </c>
      <c r="T68" s="7">
        <f t="shared" ref="T68:T131" si="7">(((I68/60)/60)/24)+DATE(1970,1,1)</f>
        <v>42569.849768518514</v>
      </c>
      <c r="U68">
        <f t="shared" ref="U68:U131" si="8">IF(F68="successful",1,2)</f>
        <v>1</v>
      </c>
    </row>
    <row r="69" spans="1:21" ht="49" thickBot="1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s="18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20">
        <f t="shared" ref="O69:O132" si="9">E69/D69</f>
        <v>1.1625000000000001</v>
      </c>
      <c r="P69">
        <f t="shared" si="6"/>
        <v>2162.5</v>
      </c>
      <c r="Q69" t="s">
        <v>8323</v>
      </c>
      <c r="R69" s="7" t="s">
        <v>8316</v>
      </c>
      <c r="S69" s="7">
        <f t="shared" si="5"/>
        <v>41075.583379629628</v>
      </c>
      <c r="T69" s="7">
        <f t="shared" si="7"/>
        <v>41105.583379629628</v>
      </c>
      <c r="U69">
        <f t="shared" si="8"/>
        <v>1</v>
      </c>
    </row>
    <row r="70" spans="1:21" ht="65" thickBot="1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s="18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20">
        <f t="shared" si="9"/>
        <v>1.2716666666666667</v>
      </c>
      <c r="P70">
        <f t="shared" si="6"/>
        <v>681.5</v>
      </c>
      <c r="Q70" t="s">
        <v>8323</v>
      </c>
      <c r="R70" s="7" t="s">
        <v>8316</v>
      </c>
      <c r="S70" s="7">
        <f t="shared" si="5"/>
        <v>41663.569340277776</v>
      </c>
      <c r="T70" s="7">
        <f t="shared" si="7"/>
        <v>41693.569340277776</v>
      </c>
      <c r="U70">
        <f t="shared" si="8"/>
        <v>1</v>
      </c>
    </row>
    <row r="71" spans="1:21" ht="49" thickBot="1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s="18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20">
        <f t="shared" si="9"/>
        <v>1.109423</v>
      </c>
      <c r="P71">
        <f t="shared" si="6"/>
        <v>10547.115</v>
      </c>
      <c r="Q71" t="s">
        <v>8323</v>
      </c>
      <c r="R71" s="7" t="s">
        <v>8316</v>
      </c>
      <c r="S71" s="7">
        <f t="shared" si="5"/>
        <v>40786.187789351854</v>
      </c>
      <c r="T71" s="7">
        <f t="shared" si="7"/>
        <v>40818.290972222225</v>
      </c>
      <c r="U71">
        <f t="shared" si="8"/>
        <v>1</v>
      </c>
    </row>
    <row r="72" spans="1:21" ht="49" thickBot="1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s="18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20">
        <f t="shared" si="9"/>
        <v>1.272</v>
      </c>
      <c r="P72">
        <f t="shared" si="6"/>
        <v>568</v>
      </c>
      <c r="Q72" t="s">
        <v>8323</v>
      </c>
      <c r="R72" s="7" t="s">
        <v>8316</v>
      </c>
      <c r="S72" s="7">
        <f t="shared" si="5"/>
        <v>40730.896354166667</v>
      </c>
      <c r="T72" s="7">
        <f t="shared" si="7"/>
        <v>40790.896354166667</v>
      </c>
      <c r="U72">
        <f t="shared" si="8"/>
        <v>1</v>
      </c>
    </row>
    <row r="73" spans="1:21" ht="49" thickBot="1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s="18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20">
        <f t="shared" si="9"/>
        <v>1.2394444444444443</v>
      </c>
      <c r="P73">
        <f t="shared" si="6"/>
        <v>2015.5</v>
      </c>
      <c r="Q73" t="s">
        <v>8323</v>
      </c>
      <c r="R73" s="7" t="s">
        <v>8316</v>
      </c>
      <c r="S73" s="7">
        <f t="shared" si="5"/>
        <v>40997.271493055552</v>
      </c>
      <c r="T73" s="7">
        <f t="shared" si="7"/>
        <v>41057.271493055552</v>
      </c>
      <c r="U73">
        <f t="shared" si="8"/>
        <v>1</v>
      </c>
    </row>
    <row r="74" spans="1:21" ht="49" thickBot="1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s="18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20">
        <f t="shared" si="9"/>
        <v>1.084090909090909</v>
      </c>
      <c r="P74">
        <f t="shared" si="6"/>
        <v>2292.5</v>
      </c>
      <c r="Q74" t="s">
        <v>8323</v>
      </c>
      <c r="R74" s="7" t="s">
        <v>8316</v>
      </c>
      <c r="S74" s="7">
        <f t="shared" si="5"/>
        <v>41208.010196759256</v>
      </c>
      <c r="T74" s="7">
        <f t="shared" si="7"/>
        <v>41228</v>
      </c>
      <c r="U74">
        <f t="shared" si="8"/>
        <v>1</v>
      </c>
    </row>
    <row r="75" spans="1:21" ht="49" thickBot="1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s="18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20">
        <f t="shared" si="9"/>
        <v>1</v>
      </c>
      <c r="P75">
        <f t="shared" si="6"/>
        <v>900</v>
      </c>
      <c r="Q75" t="s">
        <v>8323</v>
      </c>
      <c r="R75" s="7" t="s">
        <v>8316</v>
      </c>
      <c r="S75" s="7">
        <f t="shared" si="5"/>
        <v>40587.75675925926</v>
      </c>
      <c r="T75" s="7">
        <f t="shared" si="7"/>
        <v>40666.165972222225</v>
      </c>
      <c r="U75">
        <f t="shared" si="8"/>
        <v>1</v>
      </c>
    </row>
    <row r="76" spans="1:21" ht="49" thickBot="1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s="18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20">
        <f t="shared" si="9"/>
        <v>1.1293199999999999</v>
      </c>
      <c r="P76">
        <f t="shared" si="6"/>
        <v>532.32999999999993</v>
      </c>
      <c r="Q76" t="s">
        <v>8323</v>
      </c>
      <c r="R76" s="7" t="s">
        <v>8316</v>
      </c>
      <c r="S76" s="7">
        <f t="shared" si="5"/>
        <v>42360.487210648149</v>
      </c>
      <c r="T76" s="7">
        <f t="shared" si="7"/>
        <v>42390.487210648149</v>
      </c>
      <c r="U76">
        <f t="shared" si="8"/>
        <v>1</v>
      </c>
    </row>
    <row r="77" spans="1:21" ht="49" thickBot="1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s="18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20">
        <f t="shared" si="9"/>
        <v>1.1542857142857144</v>
      </c>
      <c r="P77">
        <f t="shared" si="6"/>
        <v>3770</v>
      </c>
      <c r="Q77" t="s">
        <v>8323</v>
      </c>
      <c r="R77" s="7" t="s">
        <v>8316</v>
      </c>
      <c r="S77" s="7">
        <f t="shared" si="5"/>
        <v>41357.209166666667</v>
      </c>
      <c r="T77" s="7">
        <f t="shared" si="7"/>
        <v>41387.209166666667</v>
      </c>
      <c r="U77">
        <f t="shared" si="8"/>
        <v>1</v>
      </c>
    </row>
    <row r="78" spans="1:21" ht="49" thickBot="1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s="1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20">
        <f t="shared" si="9"/>
        <v>1.5333333333333334</v>
      </c>
      <c r="P78">
        <f t="shared" si="6"/>
        <v>380</v>
      </c>
      <c r="Q78" t="s">
        <v>8323</v>
      </c>
      <c r="R78" s="7" t="s">
        <v>8316</v>
      </c>
      <c r="S78" s="7">
        <f t="shared" si="5"/>
        <v>40844.691643518519</v>
      </c>
      <c r="T78" s="7">
        <f t="shared" si="7"/>
        <v>40904.733310185184</v>
      </c>
      <c r="U78">
        <f t="shared" si="8"/>
        <v>1</v>
      </c>
    </row>
    <row r="79" spans="1:21" ht="49" thickBot="1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s="18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20">
        <f t="shared" si="9"/>
        <v>3.9249999999999998</v>
      </c>
      <c r="P79">
        <f t="shared" si="6"/>
        <v>985</v>
      </c>
      <c r="Q79" t="s">
        <v>8323</v>
      </c>
      <c r="R79" s="7" t="s">
        <v>8316</v>
      </c>
      <c r="S79" s="7">
        <f t="shared" si="5"/>
        <v>40997.144872685189</v>
      </c>
      <c r="T79" s="7">
        <f t="shared" si="7"/>
        <v>41050.124305555553</v>
      </c>
      <c r="U79">
        <f t="shared" si="8"/>
        <v>1</v>
      </c>
    </row>
    <row r="80" spans="1:21" ht="97" thickBot="1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s="18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20">
        <f t="shared" si="9"/>
        <v>27.02</v>
      </c>
      <c r="P80">
        <f t="shared" si="6"/>
        <v>700.5</v>
      </c>
      <c r="Q80" t="s">
        <v>8323</v>
      </c>
      <c r="R80" s="7" t="s">
        <v>8316</v>
      </c>
      <c r="S80" s="7">
        <f t="shared" si="5"/>
        <v>42604.730567129634</v>
      </c>
      <c r="T80" s="7">
        <f t="shared" si="7"/>
        <v>42614.730567129634</v>
      </c>
      <c r="U80">
        <f t="shared" si="8"/>
        <v>1</v>
      </c>
    </row>
    <row r="81" spans="1:21" ht="49" thickBot="1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s="18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20">
        <f t="shared" si="9"/>
        <v>1.27</v>
      </c>
      <c r="P81">
        <f t="shared" si="6"/>
        <v>1475.5</v>
      </c>
      <c r="Q81" t="s">
        <v>8323</v>
      </c>
      <c r="R81" s="7" t="s">
        <v>8316</v>
      </c>
      <c r="S81" s="7">
        <f t="shared" si="5"/>
        <v>41724.776539351849</v>
      </c>
      <c r="T81" s="7">
        <f t="shared" si="7"/>
        <v>41754.776539351849</v>
      </c>
      <c r="U81">
        <f t="shared" si="8"/>
        <v>1</v>
      </c>
    </row>
    <row r="82" spans="1:21" ht="49" thickBot="1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s="18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20">
        <f t="shared" si="9"/>
        <v>1.0725</v>
      </c>
      <c r="P82">
        <f t="shared" si="6"/>
        <v>12435</v>
      </c>
      <c r="Q82" t="s">
        <v>8323</v>
      </c>
      <c r="R82" s="7" t="s">
        <v>8316</v>
      </c>
      <c r="S82" s="7">
        <f t="shared" si="5"/>
        <v>41583.083981481483</v>
      </c>
      <c r="T82" s="7">
        <f t="shared" si="7"/>
        <v>41618.083981481483</v>
      </c>
      <c r="U82">
        <f t="shared" si="8"/>
        <v>1</v>
      </c>
    </row>
    <row r="83" spans="1:21" ht="49" thickBot="1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s="18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20">
        <f t="shared" si="9"/>
        <v>1.98</v>
      </c>
      <c r="P83">
        <f t="shared" si="6"/>
        <v>1117.5</v>
      </c>
      <c r="Q83" t="s">
        <v>8323</v>
      </c>
      <c r="R83" s="7" t="s">
        <v>8316</v>
      </c>
      <c r="S83" s="7">
        <f t="shared" si="5"/>
        <v>41100.158877314818</v>
      </c>
      <c r="T83" s="7">
        <f t="shared" si="7"/>
        <v>41104.126388888886</v>
      </c>
      <c r="U83">
        <f t="shared" si="8"/>
        <v>1</v>
      </c>
    </row>
    <row r="84" spans="1:21" ht="49" thickBot="1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s="18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20">
        <f t="shared" si="9"/>
        <v>1.0001249999999999</v>
      </c>
      <c r="P84">
        <f t="shared" si="6"/>
        <v>4000.25</v>
      </c>
      <c r="Q84" t="s">
        <v>8323</v>
      </c>
      <c r="R84" s="7" t="s">
        <v>8316</v>
      </c>
      <c r="S84" s="7">
        <f t="shared" si="5"/>
        <v>40795.820150462961</v>
      </c>
      <c r="T84" s="7">
        <f t="shared" si="7"/>
        <v>40825.820150462961</v>
      </c>
      <c r="U84">
        <f t="shared" si="8"/>
        <v>1</v>
      </c>
    </row>
    <row r="85" spans="1:21" ht="49" thickBot="1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s="18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20">
        <f t="shared" si="9"/>
        <v>1.0249999999999999</v>
      </c>
      <c r="P85">
        <f t="shared" si="6"/>
        <v>202.5</v>
      </c>
      <c r="Q85" t="s">
        <v>8323</v>
      </c>
      <c r="R85" s="7" t="s">
        <v>8316</v>
      </c>
      <c r="S85" s="7">
        <f t="shared" si="5"/>
        <v>42042.615613425922</v>
      </c>
      <c r="T85" s="7">
        <f t="shared" si="7"/>
        <v>42057.479166666672</v>
      </c>
      <c r="U85">
        <f t="shared" si="8"/>
        <v>1</v>
      </c>
    </row>
    <row r="86" spans="1:21" ht="49" thickBot="1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s="18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20">
        <f t="shared" si="9"/>
        <v>1</v>
      </c>
      <c r="P86">
        <f t="shared" si="6"/>
        <v>500</v>
      </c>
      <c r="Q86" t="s">
        <v>8323</v>
      </c>
      <c r="R86" s="7" t="s">
        <v>8316</v>
      </c>
      <c r="S86" s="7">
        <f t="shared" si="5"/>
        <v>40648.757939814815</v>
      </c>
      <c r="T86" s="7">
        <f t="shared" si="7"/>
        <v>40678.757939814815</v>
      </c>
      <c r="U86">
        <f t="shared" si="8"/>
        <v>1</v>
      </c>
    </row>
    <row r="87" spans="1:21" ht="49" thickBot="1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s="18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20">
        <f t="shared" si="9"/>
        <v>1.2549999999999999</v>
      </c>
      <c r="P87">
        <f t="shared" si="6"/>
        <v>1353</v>
      </c>
      <c r="Q87" t="s">
        <v>8323</v>
      </c>
      <c r="R87" s="7" t="s">
        <v>8316</v>
      </c>
      <c r="S87" s="7">
        <f t="shared" si="5"/>
        <v>40779.125428240739</v>
      </c>
      <c r="T87" s="7">
        <f t="shared" si="7"/>
        <v>40809.125428240739</v>
      </c>
      <c r="U87">
        <f t="shared" si="8"/>
        <v>1</v>
      </c>
    </row>
    <row r="88" spans="1:21" ht="49" thickBot="1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s="1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20">
        <f t="shared" si="9"/>
        <v>1.0646666666666667</v>
      </c>
      <c r="P88">
        <f t="shared" si="6"/>
        <v>6194</v>
      </c>
      <c r="Q88" t="s">
        <v>8323</v>
      </c>
      <c r="R88" s="7" t="s">
        <v>8316</v>
      </c>
      <c r="S88" s="7">
        <f t="shared" si="5"/>
        <v>42291.556076388893</v>
      </c>
      <c r="T88" s="7">
        <f t="shared" si="7"/>
        <v>42365.59774305555</v>
      </c>
      <c r="U88">
        <f t="shared" si="8"/>
        <v>1</v>
      </c>
    </row>
    <row r="89" spans="1:21" ht="49" thickBot="1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s="18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20">
        <f t="shared" si="9"/>
        <v>1.046</v>
      </c>
      <c r="P89">
        <f t="shared" si="6"/>
        <v>2557.5</v>
      </c>
      <c r="Q89" t="s">
        <v>8323</v>
      </c>
      <c r="R89" s="7" t="s">
        <v>8316</v>
      </c>
      <c r="S89" s="7">
        <f t="shared" si="5"/>
        <v>40322.53938657407</v>
      </c>
      <c r="T89" s="7">
        <f t="shared" si="7"/>
        <v>40332.070138888892</v>
      </c>
      <c r="U89">
        <f t="shared" si="8"/>
        <v>1</v>
      </c>
    </row>
    <row r="90" spans="1:21" ht="49" thickBot="1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s="18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20">
        <f t="shared" si="9"/>
        <v>1.0285714285714285</v>
      </c>
      <c r="P90">
        <f t="shared" si="6"/>
        <v>3550</v>
      </c>
      <c r="Q90" t="s">
        <v>8323</v>
      </c>
      <c r="R90" s="7" t="s">
        <v>8316</v>
      </c>
      <c r="S90" s="7">
        <f t="shared" si="5"/>
        <v>41786.65892361111</v>
      </c>
      <c r="T90" s="7">
        <f t="shared" si="7"/>
        <v>41812.65892361111</v>
      </c>
      <c r="U90">
        <f t="shared" si="8"/>
        <v>1</v>
      </c>
    </row>
    <row r="91" spans="1:21" ht="49" thickBot="1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s="18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20">
        <f t="shared" si="9"/>
        <v>1.1506666666666667</v>
      </c>
      <c r="P91">
        <f t="shared" si="6"/>
        <v>6452</v>
      </c>
      <c r="Q91" t="s">
        <v>8323</v>
      </c>
      <c r="R91" s="7" t="s">
        <v>8316</v>
      </c>
      <c r="S91" s="7">
        <f t="shared" si="5"/>
        <v>41402.752222222225</v>
      </c>
      <c r="T91" s="7">
        <f t="shared" si="7"/>
        <v>41427.752222222225</v>
      </c>
      <c r="U91">
        <f t="shared" si="8"/>
        <v>1</v>
      </c>
    </row>
    <row r="92" spans="1:21" ht="33" thickBot="1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s="18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20">
        <f t="shared" si="9"/>
        <v>1.004</v>
      </c>
      <c r="P92">
        <f t="shared" si="6"/>
        <v>501</v>
      </c>
      <c r="Q92" t="s">
        <v>8323</v>
      </c>
      <c r="R92" s="7" t="s">
        <v>8316</v>
      </c>
      <c r="S92" s="7">
        <f t="shared" si="5"/>
        <v>40706.297442129631</v>
      </c>
      <c r="T92" s="7">
        <f t="shared" si="7"/>
        <v>40736.297442129631</v>
      </c>
      <c r="U92">
        <f t="shared" si="8"/>
        <v>1</v>
      </c>
    </row>
    <row r="93" spans="1:21" ht="49" thickBot="1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s="18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20">
        <f t="shared" si="9"/>
        <v>1.2</v>
      </c>
      <c r="P93">
        <f t="shared" si="6"/>
        <v>3300</v>
      </c>
      <c r="Q93" t="s">
        <v>8323</v>
      </c>
      <c r="R93" s="7" t="s">
        <v>8316</v>
      </c>
      <c r="S93" s="7">
        <f t="shared" si="5"/>
        <v>40619.402361111112</v>
      </c>
      <c r="T93" s="7">
        <f t="shared" si="7"/>
        <v>40680.402361111112</v>
      </c>
      <c r="U93">
        <f t="shared" si="8"/>
        <v>1</v>
      </c>
    </row>
    <row r="94" spans="1:21" ht="49" thickBot="1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s="18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20">
        <f t="shared" si="9"/>
        <v>1.052</v>
      </c>
      <c r="P94">
        <f t="shared" si="6"/>
        <v>5130</v>
      </c>
      <c r="Q94" t="s">
        <v>8323</v>
      </c>
      <c r="R94" s="7" t="s">
        <v>8316</v>
      </c>
      <c r="S94" s="7">
        <f t="shared" si="5"/>
        <v>42721.198877314819</v>
      </c>
      <c r="T94" s="7">
        <f t="shared" si="7"/>
        <v>42767.333333333328</v>
      </c>
      <c r="U94">
        <f t="shared" si="8"/>
        <v>1</v>
      </c>
    </row>
    <row r="95" spans="1:21" ht="49" thickBot="1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s="18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20">
        <f t="shared" si="9"/>
        <v>1.1060000000000001</v>
      </c>
      <c r="P95">
        <f t="shared" si="6"/>
        <v>1053</v>
      </c>
      <c r="Q95" t="s">
        <v>8323</v>
      </c>
      <c r="R95" s="7" t="s">
        <v>8316</v>
      </c>
      <c r="S95" s="7">
        <f t="shared" si="5"/>
        <v>41065.858067129629</v>
      </c>
      <c r="T95" s="7">
        <f t="shared" si="7"/>
        <v>41093.875</v>
      </c>
      <c r="U95">
        <f t="shared" si="8"/>
        <v>1</v>
      </c>
    </row>
    <row r="96" spans="1:21" ht="49" thickBot="1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s="18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20">
        <f t="shared" si="9"/>
        <v>1.04</v>
      </c>
      <c r="P96">
        <f t="shared" si="6"/>
        <v>255</v>
      </c>
      <c r="Q96" t="s">
        <v>8323</v>
      </c>
      <c r="R96" s="7" t="s">
        <v>8316</v>
      </c>
      <c r="S96" s="7">
        <f t="shared" si="5"/>
        <v>41716.717847222222</v>
      </c>
      <c r="T96" s="7">
        <f t="shared" si="7"/>
        <v>41736.717847222222</v>
      </c>
      <c r="U96">
        <f t="shared" si="8"/>
        <v>1</v>
      </c>
    </row>
    <row r="97" spans="1:21" ht="49" thickBot="1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s="18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20">
        <f t="shared" si="9"/>
        <v>1.3142857142857143</v>
      </c>
      <c r="P97">
        <f t="shared" si="6"/>
        <v>405</v>
      </c>
      <c r="Q97" t="s">
        <v>8323</v>
      </c>
      <c r="R97" s="7" t="s">
        <v>8316</v>
      </c>
      <c r="S97" s="7">
        <f t="shared" si="5"/>
        <v>40935.005104166667</v>
      </c>
      <c r="T97" s="7">
        <f t="shared" si="7"/>
        <v>40965.005104166667</v>
      </c>
      <c r="U97">
        <f t="shared" si="8"/>
        <v>1</v>
      </c>
    </row>
    <row r="98" spans="1:21" ht="49" thickBot="1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s="1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20">
        <f t="shared" si="9"/>
        <v>1.1466666666666667</v>
      </c>
      <c r="P98">
        <f t="shared" si="6"/>
        <v>1610</v>
      </c>
      <c r="Q98" t="s">
        <v>8323</v>
      </c>
      <c r="R98" s="7" t="s">
        <v>8316</v>
      </c>
      <c r="S98" s="7">
        <f t="shared" si="5"/>
        <v>40324.662511574075</v>
      </c>
      <c r="T98" s="7">
        <f t="shared" si="7"/>
        <v>40391.125</v>
      </c>
      <c r="U98">
        <f t="shared" si="8"/>
        <v>1</v>
      </c>
    </row>
    <row r="99" spans="1:21" ht="49" thickBot="1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s="18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20">
        <f t="shared" si="9"/>
        <v>1.0625</v>
      </c>
      <c r="P99">
        <f t="shared" si="6"/>
        <v>412.5</v>
      </c>
      <c r="Q99" t="s">
        <v>8323</v>
      </c>
      <c r="R99" s="7" t="s">
        <v>8316</v>
      </c>
      <c r="S99" s="7">
        <f t="shared" si="5"/>
        <v>40706.135208333333</v>
      </c>
      <c r="T99" s="7">
        <f t="shared" si="7"/>
        <v>40736.135208333333</v>
      </c>
      <c r="U99">
        <f t="shared" si="8"/>
        <v>1</v>
      </c>
    </row>
    <row r="100" spans="1:21" ht="49" thickBot="1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s="18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20">
        <f t="shared" si="9"/>
        <v>1.0625</v>
      </c>
      <c r="P100">
        <f t="shared" si="6"/>
        <v>3300</v>
      </c>
      <c r="Q100" t="s">
        <v>8323</v>
      </c>
      <c r="R100" s="7" t="s">
        <v>8316</v>
      </c>
      <c r="S100" s="7">
        <f t="shared" si="5"/>
        <v>41214.79483796296</v>
      </c>
      <c r="T100" s="7">
        <f t="shared" si="7"/>
        <v>41250.979166666664</v>
      </c>
      <c r="U100">
        <f t="shared" si="8"/>
        <v>1</v>
      </c>
    </row>
    <row r="101" spans="1:21" ht="33" thickBot="1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s="18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20">
        <f t="shared" si="9"/>
        <v>1.0601933333333333</v>
      </c>
      <c r="P101">
        <f t="shared" si="6"/>
        <v>1545.145</v>
      </c>
      <c r="Q101" t="s">
        <v>8323</v>
      </c>
      <c r="R101" s="7" t="s">
        <v>8316</v>
      </c>
      <c r="S101" s="7">
        <f t="shared" si="5"/>
        <v>41631.902766203704</v>
      </c>
      <c r="T101" s="7">
        <f t="shared" si="7"/>
        <v>41661.902766203704</v>
      </c>
      <c r="U101">
        <f t="shared" si="8"/>
        <v>1</v>
      </c>
    </row>
    <row r="102" spans="1:21" ht="49" thickBot="1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s="18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20">
        <f t="shared" si="9"/>
        <v>1</v>
      </c>
      <c r="P102">
        <f t="shared" si="6"/>
        <v>5000</v>
      </c>
      <c r="Q102" t="s">
        <v>8323</v>
      </c>
      <c r="R102" s="7" t="s">
        <v>8316</v>
      </c>
      <c r="S102" s="7">
        <f t="shared" si="5"/>
        <v>41197.753310185188</v>
      </c>
      <c r="T102" s="7">
        <f t="shared" si="7"/>
        <v>41217.794976851852</v>
      </c>
      <c r="U102">
        <f t="shared" si="8"/>
        <v>1</v>
      </c>
    </row>
    <row r="103" spans="1:21" ht="49" thickBot="1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s="18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20">
        <f t="shared" si="9"/>
        <v>1</v>
      </c>
      <c r="P103">
        <f t="shared" si="6"/>
        <v>3500</v>
      </c>
      <c r="Q103" t="s">
        <v>8323</v>
      </c>
      <c r="R103" s="7" t="s">
        <v>8316</v>
      </c>
      <c r="S103" s="7">
        <f t="shared" si="5"/>
        <v>41274.776736111111</v>
      </c>
      <c r="T103" s="7">
        <f t="shared" si="7"/>
        <v>41298.776736111111</v>
      </c>
      <c r="U103">
        <f t="shared" si="8"/>
        <v>1</v>
      </c>
    </row>
    <row r="104" spans="1:21" ht="49" thickBot="1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s="18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20">
        <f t="shared" si="9"/>
        <v>1.2775000000000001</v>
      </c>
      <c r="P104">
        <f t="shared" si="6"/>
        <v>6832.5</v>
      </c>
      <c r="Q104" t="s">
        <v>8323</v>
      </c>
      <c r="R104" s="7" t="s">
        <v>8316</v>
      </c>
      <c r="S104" s="7">
        <f t="shared" si="5"/>
        <v>40505.131168981483</v>
      </c>
      <c r="T104" s="7">
        <f t="shared" si="7"/>
        <v>40535.131168981483</v>
      </c>
      <c r="U104">
        <f t="shared" si="8"/>
        <v>1</v>
      </c>
    </row>
    <row r="105" spans="1:21" ht="33" thickBot="1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s="18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20">
        <f t="shared" si="9"/>
        <v>1.0515384615384615</v>
      </c>
      <c r="P105">
        <f t="shared" si="6"/>
        <v>1333.5</v>
      </c>
      <c r="Q105" t="s">
        <v>8323</v>
      </c>
      <c r="R105" s="7" t="s">
        <v>8316</v>
      </c>
      <c r="S105" s="7">
        <f t="shared" si="5"/>
        <v>41682.805902777778</v>
      </c>
      <c r="T105" s="7">
        <f t="shared" si="7"/>
        <v>41705.805902777778</v>
      </c>
      <c r="U105">
        <f t="shared" si="8"/>
        <v>1</v>
      </c>
    </row>
    <row r="106" spans="1:21" ht="33" thickBot="1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s="18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20">
        <f t="shared" si="9"/>
        <v>1.2</v>
      </c>
      <c r="P106">
        <f t="shared" si="6"/>
        <v>550</v>
      </c>
      <c r="Q106" t="s">
        <v>8323</v>
      </c>
      <c r="R106" s="7" t="s">
        <v>8316</v>
      </c>
      <c r="S106" s="7">
        <f t="shared" si="5"/>
        <v>40612.695208333331</v>
      </c>
      <c r="T106" s="7">
        <f t="shared" si="7"/>
        <v>40636.041666666664</v>
      </c>
      <c r="U106">
        <f t="shared" si="8"/>
        <v>1</v>
      </c>
    </row>
    <row r="107" spans="1:21" ht="49" thickBot="1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s="18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20">
        <f t="shared" si="9"/>
        <v>1.074090909090909</v>
      </c>
      <c r="P107">
        <f t="shared" si="6"/>
        <v>2281.5</v>
      </c>
      <c r="Q107" t="s">
        <v>8323</v>
      </c>
      <c r="R107" s="7" t="s">
        <v>8316</v>
      </c>
      <c r="S107" s="7">
        <f t="shared" si="5"/>
        <v>42485.724768518514</v>
      </c>
      <c r="T107" s="7">
        <f t="shared" si="7"/>
        <v>42504</v>
      </c>
      <c r="U107">
        <f t="shared" si="8"/>
        <v>1</v>
      </c>
    </row>
    <row r="108" spans="1:21" ht="17" thickBot="1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s="1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20">
        <f t="shared" si="9"/>
        <v>1.0049999999999999</v>
      </c>
      <c r="P108">
        <f t="shared" si="6"/>
        <v>5012.5</v>
      </c>
      <c r="Q108" t="s">
        <v>8323</v>
      </c>
      <c r="R108" s="7" t="s">
        <v>8316</v>
      </c>
      <c r="S108" s="7">
        <f t="shared" si="5"/>
        <v>40987.776631944449</v>
      </c>
      <c r="T108" s="7">
        <f t="shared" si="7"/>
        <v>41001.776631944449</v>
      </c>
      <c r="U108">
        <f t="shared" si="8"/>
        <v>1</v>
      </c>
    </row>
    <row r="109" spans="1:21" ht="49" thickBot="1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s="18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20">
        <f t="shared" si="9"/>
        <v>1.0246666666666666</v>
      </c>
      <c r="P109">
        <f t="shared" si="6"/>
        <v>7592.5</v>
      </c>
      <c r="Q109" t="s">
        <v>8323</v>
      </c>
      <c r="R109" s="7" t="s">
        <v>8316</v>
      </c>
      <c r="S109" s="7">
        <f t="shared" si="5"/>
        <v>40635.982488425929</v>
      </c>
      <c r="T109" s="7">
        <f t="shared" si="7"/>
        <v>40657.982488425929</v>
      </c>
      <c r="U109">
        <f t="shared" si="8"/>
        <v>1</v>
      </c>
    </row>
    <row r="110" spans="1:21" ht="49" thickBot="1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s="18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20">
        <f t="shared" si="9"/>
        <v>2.4666666666666668</v>
      </c>
      <c r="P110">
        <f t="shared" si="6"/>
        <v>2600</v>
      </c>
      <c r="Q110" t="s">
        <v>8323</v>
      </c>
      <c r="R110" s="7" t="s">
        <v>8316</v>
      </c>
      <c r="S110" s="7">
        <f t="shared" si="5"/>
        <v>41365.613078703704</v>
      </c>
      <c r="T110" s="7">
        <f t="shared" si="7"/>
        <v>41425.613078703704</v>
      </c>
      <c r="U110">
        <f t="shared" si="8"/>
        <v>1</v>
      </c>
    </row>
    <row r="111" spans="1:21" ht="49" thickBot="1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s="18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20">
        <f t="shared" si="9"/>
        <v>2.1949999999999998</v>
      </c>
      <c r="P111">
        <f t="shared" si="6"/>
        <v>1597.5</v>
      </c>
      <c r="Q111" t="s">
        <v>8323</v>
      </c>
      <c r="R111" s="7" t="s">
        <v>8316</v>
      </c>
      <c r="S111" s="7">
        <f t="shared" si="5"/>
        <v>40570.025810185187</v>
      </c>
      <c r="T111" s="7">
        <f t="shared" si="7"/>
        <v>40600.025810185187</v>
      </c>
      <c r="U111">
        <f t="shared" si="8"/>
        <v>1</v>
      </c>
    </row>
    <row r="112" spans="1:21" ht="49" thickBot="1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s="18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20">
        <f t="shared" si="9"/>
        <v>1.3076923076923077</v>
      </c>
      <c r="P112">
        <f t="shared" si="6"/>
        <v>1500</v>
      </c>
      <c r="Q112" t="s">
        <v>8323</v>
      </c>
      <c r="R112" s="7" t="s">
        <v>8316</v>
      </c>
      <c r="S112" s="7">
        <f t="shared" si="5"/>
        <v>41557.949687500004</v>
      </c>
      <c r="T112" s="7">
        <f t="shared" si="7"/>
        <v>41592.249305555553</v>
      </c>
      <c r="U112">
        <f t="shared" si="8"/>
        <v>1</v>
      </c>
    </row>
    <row r="113" spans="1:21" ht="49" thickBot="1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s="18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20">
        <f t="shared" si="9"/>
        <v>1.5457142857142858</v>
      </c>
      <c r="P113">
        <f t="shared" si="6"/>
        <v>4455</v>
      </c>
      <c r="Q113" t="s">
        <v>8323</v>
      </c>
      <c r="R113" s="7" t="s">
        <v>8316</v>
      </c>
      <c r="S113" s="7">
        <f t="shared" si="5"/>
        <v>42125.333182870367</v>
      </c>
      <c r="T113" s="7">
        <f t="shared" si="7"/>
        <v>42155.333182870367</v>
      </c>
      <c r="U113">
        <f t="shared" si="8"/>
        <v>1</v>
      </c>
    </row>
    <row r="114" spans="1:21" ht="49" thickBot="1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s="18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20">
        <f t="shared" si="9"/>
        <v>1.04</v>
      </c>
      <c r="P114">
        <f t="shared" si="6"/>
        <v>5100</v>
      </c>
      <c r="Q114" t="s">
        <v>8323</v>
      </c>
      <c r="R114" s="7" t="s">
        <v>8316</v>
      </c>
      <c r="S114" s="7">
        <f t="shared" si="5"/>
        <v>41718.043032407404</v>
      </c>
      <c r="T114" s="7">
        <f t="shared" si="7"/>
        <v>41742.083333333336</v>
      </c>
      <c r="U114">
        <f t="shared" si="8"/>
        <v>1</v>
      </c>
    </row>
    <row r="115" spans="1:21" ht="33" thickBot="1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s="18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20">
        <f t="shared" si="9"/>
        <v>1.41</v>
      </c>
      <c r="P115">
        <f t="shared" si="6"/>
        <v>6025</v>
      </c>
      <c r="Q115" t="s">
        <v>8323</v>
      </c>
      <c r="R115" s="7" t="s">
        <v>8316</v>
      </c>
      <c r="S115" s="7">
        <f t="shared" si="5"/>
        <v>40753.758425925924</v>
      </c>
      <c r="T115" s="7">
        <f t="shared" si="7"/>
        <v>40761.625</v>
      </c>
      <c r="U115">
        <f t="shared" si="8"/>
        <v>1</v>
      </c>
    </row>
    <row r="116" spans="1:21" ht="49" thickBot="1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s="18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20">
        <f t="shared" si="9"/>
        <v>1.0333333333333334</v>
      </c>
      <c r="P116">
        <f t="shared" si="6"/>
        <v>3050</v>
      </c>
      <c r="Q116" t="s">
        <v>8323</v>
      </c>
      <c r="R116" s="7" t="s">
        <v>8316</v>
      </c>
      <c r="S116" s="7">
        <f t="shared" si="5"/>
        <v>40861.27416666667</v>
      </c>
      <c r="T116" s="7">
        <f t="shared" si="7"/>
        <v>40921.27416666667</v>
      </c>
      <c r="U116">
        <f t="shared" si="8"/>
        <v>1</v>
      </c>
    </row>
    <row r="117" spans="1:21" ht="17" thickBot="1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s="18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20">
        <f t="shared" si="9"/>
        <v>1.4044444444444444</v>
      </c>
      <c r="P117">
        <f t="shared" si="6"/>
        <v>541</v>
      </c>
      <c r="Q117" t="s">
        <v>8323</v>
      </c>
      <c r="R117" s="7" t="s">
        <v>8316</v>
      </c>
      <c r="S117" s="7">
        <f t="shared" si="5"/>
        <v>40918.738935185182</v>
      </c>
      <c r="T117" s="7">
        <f t="shared" si="7"/>
        <v>40943.738935185182</v>
      </c>
      <c r="U117">
        <f t="shared" si="8"/>
        <v>1</v>
      </c>
    </row>
    <row r="118" spans="1:21" ht="49" thickBot="1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s="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20">
        <f t="shared" si="9"/>
        <v>1.1365714285714286</v>
      </c>
      <c r="P118">
        <f t="shared" si="6"/>
        <v>3739</v>
      </c>
      <c r="Q118" t="s">
        <v>8323</v>
      </c>
      <c r="R118" s="7" t="s">
        <v>8316</v>
      </c>
      <c r="S118" s="7">
        <f t="shared" si="5"/>
        <v>40595.497164351851</v>
      </c>
      <c r="T118" s="7">
        <f t="shared" si="7"/>
        <v>40641.455497685187</v>
      </c>
      <c r="U118">
        <f t="shared" si="8"/>
        <v>1</v>
      </c>
    </row>
    <row r="119" spans="1:21" ht="49" thickBot="1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s="18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20">
        <f t="shared" si="9"/>
        <v>1.0049377777777779</v>
      </c>
      <c r="P119">
        <f t="shared" si="6"/>
        <v>4511.1100000000006</v>
      </c>
      <c r="Q119" t="s">
        <v>8323</v>
      </c>
      <c r="R119" s="7" t="s">
        <v>8316</v>
      </c>
      <c r="S119" s="7">
        <f t="shared" si="5"/>
        <v>40248.834999999999</v>
      </c>
      <c r="T119" s="7">
        <f t="shared" si="7"/>
        <v>40338.791666666664</v>
      </c>
      <c r="U119">
        <f t="shared" si="8"/>
        <v>1</v>
      </c>
    </row>
    <row r="120" spans="1:21" ht="33" thickBot="1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s="18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20">
        <f t="shared" si="9"/>
        <v>1.1303159999999999</v>
      </c>
      <c r="P120">
        <f t="shared" si="6"/>
        <v>5325.79</v>
      </c>
      <c r="Q120" t="s">
        <v>8323</v>
      </c>
      <c r="R120" s="7" t="s">
        <v>8316</v>
      </c>
      <c r="S120" s="7">
        <f t="shared" si="5"/>
        <v>40723.053657407407</v>
      </c>
      <c r="T120" s="7">
        <f t="shared" si="7"/>
        <v>40753.053657407407</v>
      </c>
      <c r="U120">
        <f t="shared" si="8"/>
        <v>1</v>
      </c>
    </row>
    <row r="121" spans="1:21" ht="49" thickBot="1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s="18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20">
        <f t="shared" si="9"/>
        <v>1.0455692307692308</v>
      </c>
      <c r="P121">
        <f t="shared" si="6"/>
        <v>3324.05</v>
      </c>
      <c r="Q121" t="s">
        <v>8323</v>
      </c>
      <c r="R121" s="7" t="s">
        <v>8316</v>
      </c>
      <c r="S121" s="7">
        <f t="shared" si="5"/>
        <v>40739.069282407407</v>
      </c>
      <c r="T121" s="7">
        <f t="shared" si="7"/>
        <v>40768.958333333336</v>
      </c>
      <c r="U121">
        <f t="shared" si="8"/>
        <v>1</v>
      </c>
    </row>
    <row r="122" spans="1:21" ht="49" thickBot="1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s="18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20">
        <f t="shared" si="9"/>
        <v>1.4285714285714287E-4</v>
      </c>
      <c r="P122">
        <f t="shared" si="6"/>
        <v>35005</v>
      </c>
      <c r="Q122" t="s">
        <v>8323</v>
      </c>
      <c r="R122" s="7" t="s">
        <v>8317</v>
      </c>
      <c r="S122" s="7">
        <f t="shared" si="5"/>
        <v>42616.049849537041</v>
      </c>
      <c r="T122" s="7">
        <f t="shared" si="7"/>
        <v>42646.049849537041</v>
      </c>
      <c r="U122">
        <f t="shared" si="8"/>
        <v>2</v>
      </c>
    </row>
    <row r="123" spans="1:21" ht="49" thickBot="1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s="18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20">
        <f t="shared" si="9"/>
        <v>3.3333333333333332E-4</v>
      </c>
      <c r="P123">
        <f t="shared" si="6"/>
        <v>1500.5</v>
      </c>
      <c r="Q123" t="s">
        <v>8323</v>
      </c>
      <c r="R123" s="7" t="s">
        <v>8317</v>
      </c>
      <c r="S123" s="7">
        <f t="shared" si="5"/>
        <v>42096.704976851848</v>
      </c>
      <c r="T123" s="7">
        <f t="shared" si="7"/>
        <v>42112.427777777775</v>
      </c>
      <c r="U123">
        <f t="shared" si="8"/>
        <v>2</v>
      </c>
    </row>
    <row r="124" spans="1:21" ht="33" thickBot="1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s="18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20">
        <f t="shared" si="9"/>
        <v>0</v>
      </c>
      <c r="P124">
        <f t="shared" si="6"/>
        <v>50000000</v>
      </c>
      <c r="Q124" t="s">
        <v>8323</v>
      </c>
      <c r="R124" s="7" t="s">
        <v>8317</v>
      </c>
      <c r="S124" s="7">
        <f t="shared" si="5"/>
        <v>42593.431793981479</v>
      </c>
      <c r="T124" s="7">
        <f t="shared" si="7"/>
        <v>42653.431793981479</v>
      </c>
      <c r="U124">
        <f t="shared" si="8"/>
        <v>2</v>
      </c>
    </row>
    <row r="125" spans="1:21" ht="49" thickBot="1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s="18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20">
        <f t="shared" si="9"/>
        <v>2.7454545454545453E-3</v>
      </c>
      <c r="P125">
        <f t="shared" si="6"/>
        <v>27575.5</v>
      </c>
      <c r="Q125" t="s">
        <v>8323</v>
      </c>
      <c r="R125" s="7" t="s">
        <v>8317</v>
      </c>
      <c r="S125" s="7">
        <f t="shared" si="5"/>
        <v>41904.781990740739</v>
      </c>
      <c r="T125" s="7">
        <f t="shared" si="7"/>
        <v>41940.916666666664</v>
      </c>
      <c r="U125">
        <f t="shared" si="8"/>
        <v>2</v>
      </c>
    </row>
    <row r="126" spans="1:21" ht="49" thickBot="1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s="18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20">
        <f t="shared" si="9"/>
        <v>0</v>
      </c>
      <c r="P126">
        <f t="shared" si="6"/>
        <v>2000</v>
      </c>
      <c r="Q126" t="s">
        <v>8323</v>
      </c>
      <c r="R126" s="7" t="s">
        <v>8317</v>
      </c>
      <c r="S126" s="7">
        <f t="shared" si="5"/>
        <v>42114.928726851853</v>
      </c>
      <c r="T126" s="7">
        <f t="shared" si="7"/>
        <v>42139.928726851853</v>
      </c>
      <c r="U126">
        <f t="shared" si="8"/>
        <v>2</v>
      </c>
    </row>
    <row r="127" spans="1:21" ht="49" thickBot="1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s="18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20">
        <f t="shared" si="9"/>
        <v>0.14000000000000001</v>
      </c>
      <c r="P127">
        <f t="shared" si="6"/>
        <v>285</v>
      </c>
      <c r="Q127" t="s">
        <v>8323</v>
      </c>
      <c r="R127" s="7" t="s">
        <v>8317</v>
      </c>
      <c r="S127" s="7">
        <f t="shared" si="5"/>
        <v>42709.993981481486</v>
      </c>
      <c r="T127" s="7">
        <f t="shared" si="7"/>
        <v>42769.993981481486</v>
      </c>
      <c r="U127">
        <f t="shared" si="8"/>
        <v>2</v>
      </c>
    </row>
    <row r="128" spans="1:21" ht="49" thickBot="1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s="1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20">
        <f t="shared" si="9"/>
        <v>5.5480000000000002E-2</v>
      </c>
      <c r="P128">
        <f t="shared" si="6"/>
        <v>13193.5</v>
      </c>
      <c r="Q128" t="s">
        <v>8323</v>
      </c>
      <c r="R128" s="7" t="s">
        <v>8317</v>
      </c>
      <c r="S128" s="7">
        <f t="shared" si="5"/>
        <v>42135.589548611111</v>
      </c>
      <c r="T128" s="7">
        <f t="shared" si="7"/>
        <v>42166.083333333328</v>
      </c>
      <c r="U128">
        <f t="shared" si="8"/>
        <v>2</v>
      </c>
    </row>
    <row r="129" spans="1:21" ht="49" thickBot="1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s="18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20">
        <f t="shared" si="9"/>
        <v>2.375E-2</v>
      </c>
      <c r="P129">
        <f>AVERAGE(D129,E129)</f>
        <v>4095</v>
      </c>
      <c r="Q129" t="s">
        <v>8323</v>
      </c>
      <c r="R129" s="7" t="s">
        <v>8317</v>
      </c>
      <c r="S129" s="7">
        <f t="shared" si="5"/>
        <v>42067.62431712963</v>
      </c>
      <c r="T129" s="7">
        <f t="shared" si="7"/>
        <v>42097.582650462966</v>
      </c>
      <c r="U129">
        <f t="shared" si="8"/>
        <v>2</v>
      </c>
    </row>
    <row r="130" spans="1:21" ht="33" thickBot="1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s="18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20">
        <f t="shared" si="9"/>
        <v>1.8669999999999999E-2</v>
      </c>
      <c r="P130">
        <f t="shared" ref="P130:P193" si="10">AVERAGE(D130,E130)</f>
        <v>50933.5</v>
      </c>
      <c r="Q130" t="s">
        <v>8323</v>
      </c>
      <c r="R130" s="7" t="s">
        <v>8317</v>
      </c>
      <c r="S130" s="7">
        <f t="shared" si="5"/>
        <v>42628.22792824074</v>
      </c>
      <c r="T130" s="7">
        <f t="shared" si="7"/>
        <v>42663.22792824074</v>
      </c>
      <c r="U130">
        <f t="shared" si="8"/>
        <v>2</v>
      </c>
    </row>
    <row r="131" spans="1:21" ht="49" thickBot="1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s="18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20">
        <f t="shared" si="9"/>
        <v>0</v>
      </c>
      <c r="P131">
        <f t="shared" si="10"/>
        <v>10000</v>
      </c>
      <c r="Q131" t="s">
        <v>8323</v>
      </c>
      <c r="R131" s="7" t="s">
        <v>8317</v>
      </c>
      <c r="S131" s="7">
        <f t="shared" ref="S131:S194" si="11">(((J131/60)/60)/24)+DATE(1970,1,1)</f>
        <v>41882.937303240738</v>
      </c>
      <c r="T131" s="7">
        <f t="shared" si="7"/>
        <v>41942.937303240738</v>
      </c>
      <c r="U131">
        <f t="shared" si="8"/>
        <v>2</v>
      </c>
    </row>
    <row r="132" spans="1:21" ht="49" thickBot="1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s="18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20">
        <f t="shared" si="9"/>
        <v>0</v>
      </c>
      <c r="P132">
        <f t="shared" si="10"/>
        <v>300</v>
      </c>
      <c r="Q132" t="s">
        <v>8323</v>
      </c>
      <c r="R132" s="7" t="s">
        <v>8317</v>
      </c>
      <c r="S132" s="7">
        <f t="shared" si="11"/>
        <v>41778.915416666663</v>
      </c>
      <c r="T132" s="7">
        <f t="shared" ref="T132:T195" si="12">(((I132/60)/60)/24)+DATE(1970,1,1)</f>
        <v>41806.844444444447</v>
      </c>
      <c r="U132">
        <f t="shared" ref="U132:U195" si="13">IF(F132="successful",1,2)</f>
        <v>2</v>
      </c>
    </row>
    <row r="133" spans="1:21" ht="17" thickBot="1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s="18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20">
        <f t="shared" ref="O133:O196" si="14">E133/D133</f>
        <v>0</v>
      </c>
      <c r="P133">
        <f t="shared" si="10"/>
        <v>600</v>
      </c>
      <c r="Q133" t="s">
        <v>8323</v>
      </c>
      <c r="R133" s="7" t="s">
        <v>8317</v>
      </c>
      <c r="S133" s="7">
        <f t="shared" si="11"/>
        <v>42541.837511574078</v>
      </c>
      <c r="T133" s="7">
        <f t="shared" si="12"/>
        <v>42557</v>
      </c>
      <c r="U133">
        <f t="shared" si="13"/>
        <v>2</v>
      </c>
    </row>
    <row r="134" spans="1:21" ht="49" thickBot="1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s="18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20">
        <f t="shared" si="14"/>
        <v>9.5687499999999995E-2</v>
      </c>
      <c r="P134">
        <f t="shared" si="10"/>
        <v>43827.5</v>
      </c>
      <c r="Q134" t="s">
        <v>8323</v>
      </c>
      <c r="R134" s="7" t="s">
        <v>8317</v>
      </c>
      <c r="S134" s="7">
        <f t="shared" si="11"/>
        <v>41905.812581018516</v>
      </c>
      <c r="T134" s="7">
        <f t="shared" si="12"/>
        <v>41950.854247685187</v>
      </c>
      <c r="U134">
        <f t="shared" si="13"/>
        <v>2</v>
      </c>
    </row>
    <row r="135" spans="1:21" ht="33" thickBot="1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s="18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20">
        <f t="shared" si="14"/>
        <v>0</v>
      </c>
      <c r="P135">
        <f t="shared" si="10"/>
        <v>35882</v>
      </c>
      <c r="Q135" t="s">
        <v>8323</v>
      </c>
      <c r="R135" s="7" t="s">
        <v>8317</v>
      </c>
      <c r="S135" s="7">
        <f t="shared" si="11"/>
        <v>42491.80768518518</v>
      </c>
      <c r="T135" s="7">
        <f t="shared" si="12"/>
        <v>42521.729861111111</v>
      </c>
      <c r="U135">
        <f t="shared" si="13"/>
        <v>2</v>
      </c>
    </row>
    <row r="136" spans="1:21" ht="33" thickBot="1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s="18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20">
        <f t="shared" si="14"/>
        <v>0</v>
      </c>
      <c r="P136">
        <f t="shared" si="10"/>
        <v>2500</v>
      </c>
      <c r="Q136" t="s">
        <v>8323</v>
      </c>
      <c r="R136" s="7" t="s">
        <v>8317</v>
      </c>
      <c r="S136" s="7">
        <f t="shared" si="11"/>
        <v>42221.909930555557</v>
      </c>
      <c r="T136" s="7">
        <f t="shared" si="12"/>
        <v>42251.708333333328</v>
      </c>
      <c r="U136">
        <f t="shared" si="13"/>
        <v>2</v>
      </c>
    </row>
    <row r="137" spans="1:21" ht="49" thickBot="1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s="18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20">
        <f t="shared" si="14"/>
        <v>0.13433333333333333</v>
      </c>
      <c r="P137">
        <f t="shared" si="10"/>
        <v>1701.5</v>
      </c>
      <c r="Q137" t="s">
        <v>8323</v>
      </c>
      <c r="R137" s="7" t="s">
        <v>8317</v>
      </c>
      <c r="S137" s="7">
        <f t="shared" si="11"/>
        <v>41788.381909722222</v>
      </c>
      <c r="T137" s="7">
        <f t="shared" si="12"/>
        <v>41821.791666666664</v>
      </c>
      <c r="U137">
        <f t="shared" si="13"/>
        <v>2</v>
      </c>
    </row>
    <row r="138" spans="1:21" ht="49" thickBot="1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s="1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20">
        <f t="shared" si="14"/>
        <v>0</v>
      </c>
      <c r="P138">
        <f t="shared" si="10"/>
        <v>1500</v>
      </c>
      <c r="Q138" t="s">
        <v>8323</v>
      </c>
      <c r="R138" s="7" t="s">
        <v>8317</v>
      </c>
      <c r="S138" s="7">
        <f t="shared" si="11"/>
        <v>42096.410115740742</v>
      </c>
      <c r="T138" s="7">
        <f t="shared" si="12"/>
        <v>42140.427777777775</v>
      </c>
      <c r="U138">
        <f t="shared" si="13"/>
        <v>2</v>
      </c>
    </row>
    <row r="139" spans="1:21" ht="49" thickBot="1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s="18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20">
        <f t="shared" si="14"/>
        <v>0</v>
      </c>
      <c r="P139">
        <f t="shared" si="10"/>
        <v>27500</v>
      </c>
      <c r="Q139" t="s">
        <v>8323</v>
      </c>
      <c r="R139" s="7" t="s">
        <v>8317</v>
      </c>
      <c r="S139" s="7">
        <f t="shared" si="11"/>
        <v>42239.573993055557</v>
      </c>
      <c r="T139" s="7">
        <f t="shared" si="12"/>
        <v>42289.573993055557</v>
      </c>
      <c r="U139">
        <f t="shared" si="13"/>
        <v>2</v>
      </c>
    </row>
    <row r="140" spans="1:21" ht="49" thickBot="1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s="18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20">
        <f t="shared" si="14"/>
        <v>3.1413333333333335E-2</v>
      </c>
      <c r="P140">
        <f t="shared" si="10"/>
        <v>77356</v>
      </c>
      <c r="Q140" t="s">
        <v>8323</v>
      </c>
      <c r="R140" s="7" t="s">
        <v>8317</v>
      </c>
      <c r="S140" s="7">
        <f t="shared" si="11"/>
        <v>42186.257418981477</v>
      </c>
      <c r="T140" s="7">
        <f t="shared" si="12"/>
        <v>42217.207638888889</v>
      </c>
      <c r="U140">
        <f t="shared" si="13"/>
        <v>2</v>
      </c>
    </row>
    <row r="141" spans="1:21" ht="33" thickBot="1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s="18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20">
        <f t="shared" si="14"/>
        <v>1</v>
      </c>
      <c r="P141">
        <f t="shared" si="10"/>
        <v>500</v>
      </c>
      <c r="Q141" t="s">
        <v>8323</v>
      </c>
      <c r="R141" s="7" t="s">
        <v>8317</v>
      </c>
      <c r="S141" s="7">
        <f t="shared" si="11"/>
        <v>42187.920972222222</v>
      </c>
      <c r="T141" s="7">
        <f t="shared" si="12"/>
        <v>42197.920972222222</v>
      </c>
      <c r="U141">
        <f t="shared" si="13"/>
        <v>2</v>
      </c>
    </row>
    <row r="142" spans="1:21" ht="49" thickBot="1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s="18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20">
        <f t="shared" si="14"/>
        <v>0</v>
      </c>
      <c r="P142">
        <f t="shared" si="10"/>
        <v>100000</v>
      </c>
      <c r="Q142" t="s">
        <v>8323</v>
      </c>
      <c r="R142" s="7" t="s">
        <v>8317</v>
      </c>
      <c r="S142" s="7">
        <f t="shared" si="11"/>
        <v>42053.198287037041</v>
      </c>
      <c r="T142" s="7">
        <f t="shared" si="12"/>
        <v>42083.15662037037</v>
      </c>
      <c r="U142">
        <f t="shared" si="13"/>
        <v>2</v>
      </c>
    </row>
    <row r="143" spans="1:21" ht="49" thickBot="1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s="18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20">
        <f t="shared" si="14"/>
        <v>0.10775</v>
      </c>
      <c r="P143">
        <f t="shared" si="10"/>
        <v>6646.5</v>
      </c>
      <c r="Q143" t="s">
        <v>8323</v>
      </c>
      <c r="R143" s="7" t="s">
        <v>8317</v>
      </c>
      <c r="S143" s="7">
        <f t="shared" si="11"/>
        <v>42110.153043981481</v>
      </c>
      <c r="T143" s="7">
        <f t="shared" si="12"/>
        <v>42155.153043981481</v>
      </c>
      <c r="U143">
        <f t="shared" si="13"/>
        <v>2</v>
      </c>
    </row>
    <row r="144" spans="1:21" ht="49" thickBot="1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s="18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20">
        <f t="shared" si="14"/>
        <v>3.3333333333333335E-3</v>
      </c>
      <c r="P144">
        <f t="shared" si="10"/>
        <v>1505</v>
      </c>
      <c r="Q144" t="s">
        <v>8323</v>
      </c>
      <c r="R144" s="7" t="s">
        <v>8317</v>
      </c>
      <c r="S144" s="7">
        <f t="shared" si="11"/>
        <v>41938.893263888887</v>
      </c>
      <c r="T144" s="7">
        <f t="shared" si="12"/>
        <v>41959.934930555552</v>
      </c>
      <c r="U144">
        <f t="shared" si="13"/>
        <v>2</v>
      </c>
    </row>
    <row r="145" spans="1:21" ht="49" thickBot="1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s="18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20">
        <f t="shared" si="14"/>
        <v>0</v>
      </c>
      <c r="P145">
        <f t="shared" si="10"/>
        <v>2750</v>
      </c>
      <c r="Q145" t="s">
        <v>8323</v>
      </c>
      <c r="R145" s="7" t="s">
        <v>8317</v>
      </c>
      <c r="S145" s="7">
        <f t="shared" si="11"/>
        <v>42559.064143518524</v>
      </c>
      <c r="T145" s="7">
        <f t="shared" si="12"/>
        <v>42616.246527777781</v>
      </c>
      <c r="U145">
        <f t="shared" si="13"/>
        <v>2</v>
      </c>
    </row>
    <row r="146" spans="1:21" ht="49" thickBot="1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s="18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20">
        <f t="shared" si="14"/>
        <v>0.27600000000000002</v>
      </c>
      <c r="P146">
        <f t="shared" si="10"/>
        <v>4785</v>
      </c>
      <c r="Q146" t="s">
        <v>8323</v>
      </c>
      <c r="R146" s="7" t="s">
        <v>8317</v>
      </c>
      <c r="S146" s="7">
        <f t="shared" si="11"/>
        <v>42047.762407407412</v>
      </c>
      <c r="T146" s="7">
        <f t="shared" si="12"/>
        <v>42107.72074074074</v>
      </c>
      <c r="U146">
        <f t="shared" si="13"/>
        <v>2</v>
      </c>
    </row>
    <row r="147" spans="1:21" ht="49" thickBot="1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s="18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20">
        <f t="shared" si="14"/>
        <v>7.5111111111111115E-2</v>
      </c>
      <c r="P147">
        <f t="shared" si="10"/>
        <v>2419</v>
      </c>
      <c r="Q147" t="s">
        <v>8323</v>
      </c>
      <c r="R147" s="7" t="s">
        <v>8317</v>
      </c>
      <c r="S147" s="7">
        <f t="shared" si="11"/>
        <v>42200.542268518519</v>
      </c>
      <c r="T147" s="7">
        <f t="shared" si="12"/>
        <v>42227.542268518519</v>
      </c>
      <c r="U147">
        <f t="shared" si="13"/>
        <v>2</v>
      </c>
    </row>
    <row r="148" spans="1:21" ht="49" thickBot="1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s="1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20">
        <f t="shared" si="14"/>
        <v>5.7499999999999999E-3</v>
      </c>
      <c r="P148">
        <f t="shared" si="10"/>
        <v>10057.5</v>
      </c>
      <c r="Q148" t="s">
        <v>8323</v>
      </c>
      <c r="R148" s="7" t="s">
        <v>8317</v>
      </c>
      <c r="S148" s="7">
        <f t="shared" si="11"/>
        <v>42693.016180555554</v>
      </c>
      <c r="T148" s="7">
        <f t="shared" si="12"/>
        <v>42753.016180555554</v>
      </c>
      <c r="U148">
        <f t="shared" si="13"/>
        <v>2</v>
      </c>
    </row>
    <row r="149" spans="1:21" ht="33" thickBot="1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s="18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20">
        <f t="shared" si="14"/>
        <v>0</v>
      </c>
      <c r="P149">
        <f t="shared" si="10"/>
        <v>3500</v>
      </c>
      <c r="Q149" t="s">
        <v>8323</v>
      </c>
      <c r="R149" s="7" t="s">
        <v>8317</v>
      </c>
      <c r="S149" s="7">
        <f t="shared" si="11"/>
        <v>41969.767824074079</v>
      </c>
      <c r="T149" s="7">
        <f t="shared" si="12"/>
        <v>42012.762499999997</v>
      </c>
      <c r="U149">
        <f t="shared" si="13"/>
        <v>2</v>
      </c>
    </row>
    <row r="150" spans="1:21" ht="49" thickBot="1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s="18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20">
        <f t="shared" si="14"/>
        <v>8.0000000000000004E-4</v>
      </c>
      <c r="P150">
        <f t="shared" si="10"/>
        <v>25020</v>
      </c>
      <c r="Q150" t="s">
        <v>8323</v>
      </c>
      <c r="R150" s="7" t="s">
        <v>8317</v>
      </c>
      <c r="S150" s="7">
        <f t="shared" si="11"/>
        <v>42397.281666666662</v>
      </c>
      <c r="T150" s="7">
        <f t="shared" si="12"/>
        <v>42427.281666666662</v>
      </c>
      <c r="U150">
        <f t="shared" si="13"/>
        <v>2</v>
      </c>
    </row>
    <row r="151" spans="1:21" ht="49" thickBot="1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s="18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20">
        <f t="shared" si="14"/>
        <v>9.1999999999999998E-3</v>
      </c>
      <c r="P151">
        <f t="shared" si="10"/>
        <v>5046</v>
      </c>
      <c r="Q151" t="s">
        <v>8323</v>
      </c>
      <c r="R151" s="7" t="s">
        <v>8317</v>
      </c>
      <c r="S151" s="7">
        <f t="shared" si="11"/>
        <v>41968.172106481477</v>
      </c>
      <c r="T151" s="7">
        <f t="shared" si="12"/>
        <v>41998.333333333328</v>
      </c>
      <c r="U151">
        <f t="shared" si="13"/>
        <v>2</v>
      </c>
    </row>
    <row r="152" spans="1:21" ht="49" thickBot="1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s="18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20">
        <f t="shared" si="14"/>
        <v>0.23163076923076922</v>
      </c>
      <c r="P152">
        <f t="shared" si="10"/>
        <v>80056</v>
      </c>
      <c r="Q152" t="s">
        <v>8323</v>
      </c>
      <c r="R152" s="7" t="s">
        <v>8317</v>
      </c>
      <c r="S152" s="7">
        <f t="shared" si="11"/>
        <v>42090.161828703705</v>
      </c>
      <c r="T152" s="7">
        <f t="shared" si="12"/>
        <v>42150.161828703705</v>
      </c>
      <c r="U152">
        <f t="shared" si="13"/>
        <v>2</v>
      </c>
    </row>
    <row r="153" spans="1:21" ht="49" thickBot="1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s="18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20">
        <f t="shared" si="14"/>
        <v>5.5999999999999995E-4</v>
      </c>
      <c r="P153">
        <f t="shared" si="10"/>
        <v>125070</v>
      </c>
      <c r="Q153" t="s">
        <v>8323</v>
      </c>
      <c r="R153" s="7" t="s">
        <v>8317</v>
      </c>
      <c r="S153" s="7">
        <f t="shared" si="11"/>
        <v>42113.550821759258</v>
      </c>
      <c r="T153" s="7">
        <f t="shared" si="12"/>
        <v>42173.550821759258</v>
      </c>
      <c r="U153">
        <f t="shared" si="13"/>
        <v>2</v>
      </c>
    </row>
    <row r="154" spans="1:21" ht="33" thickBot="1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s="18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20">
        <f t="shared" si="14"/>
        <v>7.8947368421052633E-5</v>
      </c>
      <c r="P154">
        <f t="shared" si="10"/>
        <v>190015</v>
      </c>
      <c r="Q154" t="s">
        <v>8323</v>
      </c>
      <c r="R154" s="7" t="s">
        <v>8317</v>
      </c>
      <c r="S154" s="7">
        <f t="shared" si="11"/>
        <v>41875.077546296299</v>
      </c>
      <c r="T154" s="7">
        <f t="shared" si="12"/>
        <v>41905.077546296299</v>
      </c>
      <c r="U154">
        <f t="shared" si="13"/>
        <v>2</v>
      </c>
    </row>
    <row r="155" spans="1:21" ht="49" thickBot="1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s="18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20">
        <f t="shared" si="14"/>
        <v>7.1799999999999998E-3</v>
      </c>
      <c r="P155">
        <f t="shared" si="10"/>
        <v>25179.5</v>
      </c>
      <c r="Q155" t="s">
        <v>8323</v>
      </c>
      <c r="R155" s="7" t="s">
        <v>8317</v>
      </c>
      <c r="S155" s="7">
        <f t="shared" si="11"/>
        <v>41933.586157407408</v>
      </c>
      <c r="T155" s="7">
        <f t="shared" si="12"/>
        <v>41975.627824074079</v>
      </c>
      <c r="U155">
        <f t="shared" si="13"/>
        <v>2</v>
      </c>
    </row>
    <row r="156" spans="1:21" ht="33" thickBot="1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s="18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20">
        <f t="shared" si="14"/>
        <v>2.6666666666666668E-2</v>
      </c>
      <c r="P156">
        <f t="shared" si="10"/>
        <v>770</v>
      </c>
      <c r="Q156" t="s">
        <v>8323</v>
      </c>
      <c r="R156" s="7" t="s">
        <v>8317</v>
      </c>
      <c r="S156" s="7">
        <f t="shared" si="11"/>
        <v>42115.547395833331</v>
      </c>
      <c r="T156" s="7">
        <f t="shared" si="12"/>
        <v>42158.547395833331</v>
      </c>
      <c r="U156">
        <f t="shared" si="13"/>
        <v>2</v>
      </c>
    </row>
    <row r="157" spans="1:21" ht="65" thickBot="1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s="18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20">
        <f t="shared" si="14"/>
        <v>6.0000000000000002E-5</v>
      </c>
      <c r="P157">
        <f t="shared" si="10"/>
        <v>675040.5</v>
      </c>
      <c r="Q157" t="s">
        <v>8323</v>
      </c>
      <c r="R157" s="7" t="s">
        <v>8317</v>
      </c>
      <c r="S157" s="7">
        <f t="shared" si="11"/>
        <v>42168.559432870374</v>
      </c>
      <c r="T157" s="7">
        <f t="shared" si="12"/>
        <v>42208.559432870374</v>
      </c>
      <c r="U157">
        <f t="shared" si="13"/>
        <v>2</v>
      </c>
    </row>
    <row r="158" spans="1:21" ht="49" thickBot="1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s="1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20">
        <f t="shared" si="14"/>
        <v>5.0999999999999997E-2</v>
      </c>
      <c r="P158">
        <f t="shared" si="10"/>
        <v>18392.5</v>
      </c>
      <c r="Q158" t="s">
        <v>8323</v>
      </c>
      <c r="R158" s="7" t="s">
        <v>8317</v>
      </c>
      <c r="S158" s="7">
        <f t="shared" si="11"/>
        <v>41794.124953703707</v>
      </c>
      <c r="T158" s="7">
        <f t="shared" si="12"/>
        <v>41854.124953703707</v>
      </c>
      <c r="U158">
        <f t="shared" si="13"/>
        <v>2</v>
      </c>
    </row>
    <row r="159" spans="1:21" ht="49" thickBot="1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s="18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20">
        <f t="shared" si="14"/>
        <v>2.671118530884808E-3</v>
      </c>
      <c r="P159">
        <f t="shared" si="10"/>
        <v>1501.5</v>
      </c>
      <c r="Q159" t="s">
        <v>8323</v>
      </c>
      <c r="R159" s="7" t="s">
        <v>8317</v>
      </c>
      <c r="S159" s="7">
        <f t="shared" si="11"/>
        <v>42396.911712962959</v>
      </c>
      <c r="T159" s="7">
        <f t="shared" si="12"/>
        <v>42426.911712962959</v>
      </c>
      <c r="U159">
        <f t="shared" si="13"/>
        <v>2</v>
      </c>
    </row>
    <row r="160" spans="1:21" ht="49" thickBot="1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s="18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20">
        <f t="shared" si="14"/>
        <v>0</v>
      </c>
      <c r="P160">
        <f t="shared" si="10"/>
        <v>2500</v>
      </c>
      <c r="Q160" t="s">
        <v>8323</v>
      </c>
      <c r="R160" s="7" t="s">
        <v>8317</v>
      </c>
      <c r="S160" s="7">
        <f t="shared" si="11"/>
        <v>41904.07671296296</v>
      </c>
      <c r="T160" s="7">
        <f t="shared" si="12"/>
        <v>41934.07671296296</v>
      </c>
      <c r="U160">
        <f t="shared" si="13"/>
        <v>2</v>
      </c>
    </row>
    <row r="161" spans="1:21" ht="49" thickBot="1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s="18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20">
        <f t="shared" si="14"/>
        <v>2.0000000000000002E-5</v>
      </c>
      <c r="P161">
        <f t="shared" si="10"/>
        <v>250005</v>
      </c>
      <c r="Q161" t="s">
        <v>8323</v>
      </c>
      <c r="R161" s="7" t="s">
        <v>8317</v>
      </c>
      <c r="S161" s="7">
        <f t="shared" si="11"/>
        <v>42514.434548611112</v>
      </c>
      <c r="T161" s="7">
        <f t="shared" si="12"/>
        <v>42554.434548611112</v>
      </c>
      <c r="U161">
        <f t="shared" si="13"/>
        <v>2</v>
      </c>
    </row>
    <row r="162" spans="1:21" ht="49" thickBot="1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s="18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20">
        <f t="shared" si="14"/>
        <v>0</v>
      </c>
      <c r="P162">
        <f t="shared" si="10"/>
        <v>2500</v>
      </c>
      <c r="Q162" t="s">
        <v>8323</v>
      </c>
      <c r="R162" s="7" t="s">
        <v>8320</v>
      </c>
      <c r="S162" s="7">
        <f t="shared" si="11"/>
        <v>42171.913090277783</v>
      </c>
      <c r="T162" s="7">
        <f t="shared" si="12"/>
        <v>42231.913090277783</v>
      </c>
      <c r="U162">
        <f t="shared" si="13"/>
        <v>2</v>
      </c>
    </row>
    <row r="163" spans="1:21" ht="49" thickBot="1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s="18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20">
        <f t="shared" si="14"/>
        <v>1E-4</v>
      </c>
      <c r="P163">
        <f t="shared" si="10"/>
        <v>25002.5</v>
      </c>
      <c r="Q163" t="s">
        <v>8323</v>
      </c>
      <c r="R163" s="7" t="s">
        <v>8320</v>
      </c>
      <c r="S163" s="7">
        <f t="shared" si="11"/>
        <v>41792.687442129631</v>
      </c>
      <c r="T163" s="7">
        <f t="shared" si="12"/>
        <v>41822.687442129631</v>
      </c>
      <c r="U163">
        <f t="shared" si="13"/>
        <v>2</v>
      </c>
    </row>
    <row r="164" spans="1:21" ht="49" thickBot="1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s="18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20">
        <f t="shared" si="14"/>
        <v>0.15535714285714286</v>
      </c>
      <c r="P164">
        <f t="shared" si="10"/>
        <v>1617.5</v>
      </c>
      <c r="Q164" t="s">
        <v>8323</v>
      </c>
      <c r="R164" s="7" t="s">
        <v>8320</v>
      </c>
      <c r="S164" s="7">
        <f t="shared" si="11"/>
        <v>41835.126805555556</v>
      </c>
      <c r="T164" s="7">
        <f t="shared" si="12"/>
        <v>41867.987500000003</v>
      </c>
      <c r="U164">
        <f t="shared" si="13"/>
        <v>2</v>
      </c>
    </row>
    <row r="165" spans="1:21" ht="65" thickBot="1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s="18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20">
        <f t="shared" si="14"/>
        <v>0</v>
      </c>
      <c r="P165">
        <f t="shared" si="10"/>
        <v>1000000</v>
      </c>
      <c r="Q165" t="s">
        <v>8323</v>
      </c>
      <c r="R165" s="7" t="s">
        <v>8320</v>
      </c>
      <c r="S165" s="7">
        <f t="shared" si="11"/>
        <v>42243.961273148147</v>
      </c>
      <c r="T165" s="7">
        <f t="shared" si="12"/>
        <v>42278</v>
      </c>
      <c r="U165">
        <f t="shared" si="13"/>
        <v>2</v>
      </c>
    </row>
    <row r="166" spans="1:21" ht="49" thickBot="1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s="18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20">
        <f t="shared" si="14"/>
        <v>5.3333333333333332E-3</v>
      </c>
      <c r="P166">
        <f t="shared" si="10"/>
        <v>60320</v>
      </c>
      <c r="Q166" t="s">
        <v>8323</v>
      </c>
      <c r="R166" s="7" t="s">
        <v>8320</v>
      </c>
      <c r="S166" s="7">
        <f t="shared" si="11"/>
        <v>41841.762743055559</v>
      </c>
      <c r="T166" s="7">
        <f t="shared" si="12"/>
        <v>41901.762743055559</v>
      </c>
      <c r="U166">
        <f t="shared" si="13"/>
        <v>2</v>
      </c>
    </row>
    <row r="167" spans="1:21" ht="33" thickBot="1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s="18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20">
        <f t="shared" si="14"/>
        <v>0</v>
      </c>
      <c r="P167">
        <f t="shared" si="10"/>
        <v>8500</v>
      </c>
      <c r="Q167" t="s">
        <v>8323</v>
      </c>
      <c r="R167" s="7" t="s">
        <v>8320</v>
      </c>
      <c r="S167" s="7">
        <f t="shared" si="11"/>
        <v>42351.658842592587</v>
      </c>
      <c r="T167" s="7">
        <f t="shared" si="12"/>
        <v>42381.658842592587</v>
      </c>
      <c r="U167">
        <f t="shared" si="13"/>
        <v>2</v>
      </c>
    </row>
    <row r="168" spans="1:21" ht="49" thickBot="1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s="1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20">
        <f t="shared" si="14"/>
        <v>0.6</v>
      </c>
      <c r="P168">
        <f t="shared" si="10"/>
        <v>4000</v>
      </c>
      <c r="Q168" t="s">
        <v>8323</v>
      </c>
      <c r="R168" s="7" t="s">
        <v>8320</v>
      </c>
      <c r="S168" s="7">
        <f t="shared" si="11"/>
        <v>42721.075949074075</v>
      </c>
      <c r="T168" s="7">
        <f t="shared" si="12"/>
        <v>42751.075949074075</v>
      </c>
      <c r="U168">
        <f t="shared" si="13"/>
        <v>2</v>
      </c>
    </row>
    <row r="169" spans="1:21" ht="49" thickBot="1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s="18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20">
        <f t="shared" si="14"/>
        <v>1E-4</v>
      </c>
      <c r="P169">
        <f t="shared" si="10"/>
        <v>55005.5</v>
      </c>
      <c r="Q169" t="s">
        <v>8323</v>
      </c>
      <c r="R169" s="7" t="s">
        <v>8320</v>
      </c>
      <c r="S169" s="7">
        <f t="shared" si="11"/>
        <v>42160.927488425921</v>
      </c>
      <c r="T169" s="7">
        <f t="shared" si="12"/>
        <v>42220.927488425921</v>
      </c>
      <c r="U169">
        <f t="shared" si="13"/>
        <v>2</v>
      </c>
    </row>
    <row r="170" spans="1:21" ht="49" thickBot="1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s="18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20">
        <f t="shared" si="14"/>
        <v>4.0625000000000001E-2</v>
      </c>
      <c r="P170">
        <f t="shared" si="10"/>
        <v>4162.5</v>
      </c>
      <c r="Q170" t="s">
        <v>8323</v>
      </c>
      <c r="R170" s="7" t="s">
        <v>8320</v>
      </c>
      <c r="S170" s="7">
        <f t="shared" si="11"/>
        <v>42052.83530092593</v>
      </c>
      <c r="T170" s="7">
        <f t="shared" si="12"/>
        <v>42082.793634259258</v>
      </c>
      <c r="U170">
        <f t="shared" si="13"/>
        <v>2</v>
      </c>
    </row>
    <row r="171" spans="1:21" ht="49" thickBot="1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s="18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20">
        <f t="shared" si="14"/>
        <v>0.224</v>
      </c>
      <c r="P171">
        <f t="shared" si="10"/>
        <v>1530</v>
      </c>
      <c r="Q171" t="s">
        <v>8323</v>
      </c>
      <c r="R171" s="7" t="s">
        <v>8320</v>
      </c>
      <c r="S171" s="7">
        <f t="shared" si="11"/>
        <v>41900.505312499998</v>
      </c>
      <c r="T171" s="7">
        <f t="shared" si="12"/>
        <v>41930.505312499998</v>
      </c>
      <c r="U171">
        <f t="shared" si="13"/>
        <v>2</v>
      </c>
    </row>
    <row r="172" spans="1:21" ht="49" thickBot="1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s="18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20">
        <f t="shared" si="14"/>
        <v>3.2500000000000001E-2</v>
      </c>
      <c r="P172">
        <f t="shared" si="10"/>
        <v>5162.5</v>
      </c>
      <c r="Q172" t="s">
        <v>8323</v>
      </c>
      <c r="R172" s="7" t="s">
        <v>8320</v>
      </c>
      <c r="S172" s="7">
        <f t="shared" si="11"/>
        <v>42216.977812500001</v>
      </c>
      <c r="T172" s="7">
        <f t="shared" si="12"/>
        <v>42246.227777777778</v>
      </c>
      <c r="U172">
        <f t="shared" si="13"/>
        <v>2</v>
      </c>
    </row>
    <row r="173" spans="1:21" ht="49" thickBot="1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s="18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20">
        <f t="shared" si="14"/>
        <v>2.0000000000000002E-5</v>
      </c>
      <c r="P173">
        <f t="shared" si="10"/>
        <v>25000.5</v>
      </c>
      <c r="Q173" t="s">
        <v>8323</v>
      </c>
      <c r="R173" s="7" t="s">
        <v>8320</v>
      </c>
      <c r="S173" s="7">
        <f t="shared" si="11"/>
        <v>42534.180717592593</v>
      </c>
      <c r="T173" s="7">
        <f t="shared" si="12"/>
        <v>42594.180717592593</v>
      </c>
      <c r="U173">
        <f t="shared" si="13"/>
        <v>2</v>
      </c>
    </row>
    <row r="174" spans="1:21" ht="49" thickBot="1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s="18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20">
        <f t="shared" si="14"/>
        <v>0</v>
      </c>
      <c r="P174">
        <f t="shared" si="10"/>
        <v>47500</v>
      </c>
      <c r="Q174" t="s">
        <v>8323</v>
      </c>
      <c r="R174" s="7" t="s">
        <v>8320</v>
      </c>
      <c r="S174" s="7">
        <f t="shared" si="11"/>
        <v>42047.394942129627</v>
      </c>
      <c r="T174" s="7">
        <f t="shared" si="12"/>
        <v>42082.353275462956</v>
      </c>
      <c r="U174">
        <f t="shared" si="13"/>
        <v>2</v>
      </c>
    </row>
    <row r="175" spans="1:21" ht="49" thickBot="1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s="18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20">
        <f t="shared" si="14"/>
        <v>0</v>
      </c>
      <c r="P175">
        <f t="shared" si="10"/>
        <v>555</v>
      </c>
      <c r="Q175" t="s">
        <v>8323</v>
      </c>
      <c r="R175" s="7" t="s">
        <v>8320</v>
      </c>
      <c r="S175" s="7">
        <f t="shared" si="11"/>
        <v>42033.573009259257</v>
      </c>
      <c r="T175" s="7">
        <f t="shared" si="12"/>
        <v>42063.573009259257</v>
      </c>
      <c r="U175">
        <f t="shared" si="13"/>
        <v>2</v>
      </c>
    </row>
    <row r="176" spans="1:21" ht="49" thickBot="1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s="18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20">
        <f t="shared" si="14"/>
        <v>0</v>
      </c>
      <c r="P176">
        <f t="shared" si="10"/>
        <v>3000</v>
      </c>
      <c r="Q176" t="s">
        <v>8323</v>
      </c>
      <c r="R176" s="7" t="s">
        <v>8320</v>
      </c>
      <c r="S176" s="7">
        <f t="shared" si="11"/>
        <v>42072.758981481486</v>
      </c>
      <c r="T176" s="7">
        <f t="shared" si="12"/>
        <v>42132.758981481486</v>
      </c>
      <c r="U176">
        <f t="shared" si="13"/>
        <v>2</v>
      </c>
    </row>
    <row r="177" spans="1:21" ht="49" thickBot="1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s="18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20">
        <f t="shared" si="14"/>
        <v>6.4850000000000005E-2</v>
      </c>
      <c r="P177">
        <f t="shared" si="10"/>
        <v>10648.5</v>
      </c>
      <c r="Q177" t="s">
        <v>8323</v>
      </c>
      <c r="R177" s="7" t="s">
        <v>8320</v>
      </c>
      <c r="S177" s="7">
        <f t="shared" si="11"/>
        <v>41855.777905092589</v>
      </c>
      <c r="T177" s="7">
        <f t="shared" si="12"/>
        <v>41880.777905092589</v>
      </c>
      <c r="U177">
        <f t="shared" si="13"/>
        <v>2</v>
      </c>
    </row>
    <row r="178" spans="1:21" ht="49" thickBot="1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s="1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20">
        <f t="shared" si="14"/>
        <v>0</v>
      </c>
      <c r="P178">
        <f t="shared" si="10"/>
        <v>750</v>
      </c>
      <c r="Q178" t="s">
        <v>8323</v>
      </c>
      <c r="R178" s="7" t="s">
        <v>8320</v>
      </c>
      <c r="S178" s="7">
        <f t="shared" si="11"/>
        <v>42191.824062500003</v>
      </c>
      <c r="T178" s="7">
        <f t="shared" si="12"/>
        <v>42221.824062500003</v>
      </c>
      <c r="U178">
        <f t="shared" si="13"/>
        <v>2</v>
      </c>
    </row>
    <row r="179" spans="1:21" ht="33" thickBot="1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s="18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20">
        <f t="shared" si="14"/>
        <v>0.4</v>
      </c>
      <c r="P179">
        <f t="shared" si="10"/>
        <v>315</v>
      </c>
      <c r="Q179" t="s">
        <v>8323</v>
      </c>
      <c r="R179" s="7" t="s">
        <v>8320</v>
      </c>
      <c r="S179" s="7">
        <f t="shared" si="11"/>
        <v>42070.047754629632</v>
      </c>
      <c r="T179" s="7">
        <f t="shared" si="12"/>
        <v>42087.00608796296</v>
      </c>
      <c r="U179">
        <f t="shared" si="13"/>
        <v>2</v>
      </c>
    </row>
    <row r="180" spans="1:21" ht="33" thickBot="1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s="18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20">
        <f t="shared" si="14"/>
        <v>0</v>
      </c>
      <c r="P180">
        <f t="shared" si="10"/>
        <v>250000</v>
      </c>
      <c r="Q180" t="s">
        <v>8323</v>
      </c>
      <c r="R180" s="7" t="s">
        <v>8320</v>
      </c>
      <c r="S180" s="7">
        <f t="shared" si="11"/>
        <v>42304.955381944441</v>
      </c>
      <c r="T180" s="7">
        <f t="shared" si="12"/>
        <v>42334.997048611112</v>
      </c>
      <c r="U180">
        <f t="shared" si="13"/>
        <v>2</v>
      </c>
    </row>
    <row r="181" spans="1:21" ht="33" thickBot="1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s="18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20">
        <f t="shared" si="14"/>
        <v>0.2</v>
      </c>
      <c r="P181">
        <f t="shared" si="10"/>
        <v>600</v>
      </c>
      <c r="Q181" t="s">
        <v>8323</v>
      </c>
      <c r="R181" s="7" t="s">
        <v>8320</v>
      </c>
      <c r="S181" s="7">
        <f t="shared" si="11"/>
        <v>42403.080497685187</v>
      </c>
      <c r="T181" s="7">
        <f t="shared" si="12"/>
        <v>42433.080497685187</v>
      </c>
      <c r="U181">
        <f t="shared" si="13"/>
        <v>2</v>
      </c>
    </row>
    <row r="182" spans="1:21" ht="49" thickBot="1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s="18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20">
        <f t="shared" si="14"/>
        <v>0.33416666666666667</v>
      </c>
      <c r="P182">
        <f t="shared" si="10"/>
        <v>800.5</v>
      </c>
      <c r="Q182" t="s">
        <v>8323</v>
      </c>
      <c r="R182" s="7" t="s">
        <v>8320</v>
      </c>
      <c r="S182" s="7">
        <f t="shared" si="11"/>
        <v>42067.991238425922</v>
      </c>
      <c r="T182" s="7">
        <f t="shared" si="12"/>
        <v>42107.791666666672</v>
      </c>
      <c r="U182">
        <f t="shared" si="13"/>
        <v>2</v>
      </c>
    </row>
    <row r="183" spans="1:21" ht="49" thickBot="1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s="18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20">
        <f t="shared" si="14"/>
        <v>0.21092608822670172</v>
      </c>
      <c r="P183">
        <f t="shared" si="10"/>
        <v>2072.5</v>
      </c>
      <c r="Q183" t="s">
        <v>8323</v>
      </c>
      <c r="R183" s="7" t="s">
        <v>8320</v>
      </c>
      <c r="S183" s="7">
        <f t="shared" si="11"/>
        <v>42147.741840277777</v>
      </c>
      <c r="T183" s="7">
        <f t="shared" si="12"/>
        <v>42177.741840277777</v>
      </c>
      <c r="U183">
        <f t="shared" si="13"/>
        <v>2</v>
      </c>
    </row>
    <row r="184" spans="1:21" ht="49" thickBot="1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s="18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20">
        <f t="shared" si="14"/>
        <v>0</v>
      </c>
      <c r="P184">
        <f t="shared" si="10"/>
        <v>500</v>
      </c>
      <c r="Q184" t="s">
        <v>8323</v>
      </c>
      <c r="R184" s="7" t="s">
        <v>8320</v>
      </c>
      <c r="S184" s="7">
        <f t="shared" si="11"/>
        <v>42712.011944444443</v>
      </c>
      <c r="T184" s="7">
        <f t="shared" si="12"/>
        <v>42742.011944444443</v>
      </c>
      <c r="U184">
        <f t="shared" si="13"/>
        <v>2</v>
      </c>
    </row>
    <row r="185" spans="1:21" ht="17" thickBot="1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s="18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20">
        <f t="shared" si="14"/>
        <v>0.35855999999999999</v>
      </c>
      <c r="P185">
        <f t="shared" si="10"/>
        <v>8491</v>
      </c>
      <c r="Q185" t="s">
        <v>8323</v>
      </c>
      <c r="R185" s="7" t="s">
        <v>8320</v>
      </c>
      <c r="S185" s="7">
        <f t="shared" si="11"/>
        <v>41939.810300925928</v>
      </c>
      <c r="T185" s="7">
        <f t="shared" si="12"/>
        <v>41969.851967592593</v>
      </c>
      <c r="U185">
        <f t="shared" si="13"/>
        <v>2</v>
      </c>
    </row>
    <row r="186" spans="1:21" ht="49" thickBot="1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s="18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20">
        <f t="shared" si="14"/>
        <v>3.4000000000000002E-2</v>
      </c>
      <c r="P186">
        <f t="shared" si="10"/>
        <v>775.5</v>
      </c>
      <c r="Q186" t="s">
        <v>8323</v>
      </c>
      <c r="R186" s="7" t="s">
        <v>8320</v>
      </c>
      <c r="S186" s="7">
        <f t="shared" si="11"/>
        <v>41825.791226851856</v>
      </c>
      <c r="T186" s="7">
        <f t="shared" si="12"/>
        <v>41883.165972222225</v>
      </c>
      <c r="U186">
        <f t="shared" si="13"/>
        <v>2</v>
      </c>
    </row>
    <row r="187" spans="1:21" ht="17" thickBot="1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s="18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20">
        <f t="shared" si="14"/>
        <v>5.5E-2</v>
      </c>
      <c r="P187">
        <f t="shared" si="10"/>
        <v>21100</v>
      </c>
      <c r="Q187" t="s">
        <v>8323</v>
      </c>
      <c r="R187" s="7" t="s">
        <v>8320</v>
      </c>
      <c r="S187" s="7">
        <f t="shared" si="11"/>
        <v>42570.91133101852</v>
      </c>
      <c r="T187" s="7">
        <f t="shared" si="12"/>
        <v>42600.91133101852</v>
      </c>
      <c r="U187">
        <f t="shared" si="13"/>
        <v>2</v>
      </c>
    </row>
    <row r="188" spans="1:21" ht="49" thickBot="1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s="1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20">
        <f t="shared" si="14"/>
        <v>0</v>
      </c>
      <c r="P188">
        <f t="shared" si="10"/>
        <v>2500</v>
      </c>
      <c r="Q188" t="s">
        <v>8323</v>
      </c>
      <c r="R188" s="7" t="s">
        <v>8320</v>
      </c>
      <c r="S188" s="7">
        <f t="shared" si="11"/>
        <v>42767.812893518523</v>
      </c>
      <c r="T188" s="7">
        <f t="shared" si="12"/>
        <v>42797.833333333328</v>
      </c>
      <c r="U188">
        <f t="shared" si="13"/>
        <v>2</v>
      </c>
    </row>
    <row r="189" spans="1:21" ht="33" thickBot="1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s="18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20">
        <f t="shared" si="14"/>
        <v>0.16</v>
      </c>
      <c r="P189">
        <f t="shared" si="10"/>
        <v>2900</v>
      </c>
      <c r="Q189" t="s">
        <v>8323</v>
      </c>
      <c r="R189" s="7" t="s">
        <v>8320</v>
      </c>
      <c r="S189" s="7">
        <f t="shared" si="11"/>
        <v>42182.234456018516</v>
      </c>
      <c r="T189" s="7">
        <f t="shared" si="12"/>
        <v>42206.290972222225</v>
      </c>
      <c r="U189">
        <f t="shared" si="13"/>
        <v>2</v>
      </c>
    </row>
    <row r="190" spans="1:21" ht="49" thickBot="1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s="18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20">
        <f t="shared" si="14"/>
        <v>0</v>
      </c>
      <c r="P190">
        <f t="shared" si="10"/>
        <v>750</v>
      </c>
      <c r="Q190" t="s">
        <v>8323</v>
      </c>
      <c r="R190" s="7" t="s">
        <v>8320</v>
      </c>
      <c r="S190" s="7">
        <f t="shared" si="11"/>
        <v>41857.18304398148</v>
      </c>
      <c r="T190" s="7">
        <f t="shared" si="12"/>
        <v>41887.18304398148</v>
      </c>
      <c r="U190">
        <f t="shared" si="13"/>
        <v>2</v>
      </c>
    </row>
    <row r="191" spans="1:21" ht="49" thickBot="1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s="18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20">
        <f t="shared" si="14"/>
        <v>6.8999999999999997E-4</v>
      </c>
      <c r="P191">
        <f t="shared" si="10"/>
        <v>250172.5</v>
      </c>
      <c r="Q191" t="s">
        <v>8323</v>
      </c>
      <c r="R191" s="7" t="s">
        <v>8320</v>
      </c>
      <c r="S191" s="7">
        <f t="shared" si="11"/>
        <v>42556.690706018519</v>
      </c>
      <c r="T191" s="7">
        <f t="shared" si="12"/>
        <v>42616.690706018519</v>
      </c>
      <c r="U191">
        <f t="shared" si="13"/>
        <v>2</v>
      </c>
    </row>
    <row r="192" spans="1:21" ht="17" thickBot="1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s="18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20">
        <f t="shared" si="14"/>
        <v>4.1666666666666666E-3</v>
      </c>
      <c r="P192">
        <f t="shared" si="10"/>
        <v>6025</v>
      </c>
      <c r="Q192" t="s">
        <v>8323</v>
      </c>
      <c r="R192" s="7" t="s">
        <v>8320</v>
      </c>
      <c r="S192" s="7">
        <f t="shared" si="11"/>
        <v>42527.650995370372</v>
      </c>
      <c r="T192" s="7">
        <f t="shared" si="12"/>
        <v>42537.650995370372</v>
      </c>
      <c r="U192">
        <f t="shared" si="13"/>
        <v>2</v>
      </c>
    </row>
    <row r="193" spans="1:21" ht="49" thickBot="1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s="18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20">
        <f t="shared" si="14"/>
        <v>0.05</v>
      </c>
      <c r="P193">
        <f t="shared" si="10"/>
        <v>2625</v>
      </c>
      <c r="Q193" t="s">
        <v>8323</v>
      </c>
      <c r="R193" s="7" t="s">
        <v>8320</v>
      </c>
      <c r="S193" s="7">
        <f t="shared" si="11"/>
        <v>42239.441412037035</v>
      </c>
      <c r="T193" s="7">
        <f t="shared" si="12"/>
        <v>42279.441412037035</v>
      </c>
      <c r="U193">
        <f t="shared" si="13"/>
        <v>2</v>
      </c>
    </row>
    <row r="194" spans="1:21" ht="49" thickBot="1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s="18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20">
        <f t="shared" si="14"/>
        <v>1.7E-5</v>
      </c>
      <c r="P194">
        <f t="shared" ref="P194:P257" si="15">AVERAGE(D194,E194)</f>
        <v>500008.5</v>
      </c>
      <c r="Q194" t="s">
        <v>8323</v>
      </c>
      <c r="R194" s="7" t="s">
        <v>8320</v>
      </c>
      <c r="S194" s="7">
        <f t="shared" si="11"/>
        <v>41899.792037037041</v>
      </c>
      <c r="T194" s="7">
        <f t="shared" si="12"/>
        <v>41929.792037037041</v>
      </c>
      <c r="U194">
        <f t="shared" si="13"/>
        <v>2</v>
      </c>
    </row>
    <row r="195" spans="1:21" ht="49" thickBot="1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s="18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20">
        <f t="shared" si="14"/>
        <v>0</v>
      </c>
      <c r="P195">
        <f t="shared" si="15"/>
        <v>500</v>
      </c>
      <c r="Q195" t="s">
        <v>8323</v>
      </c>
      <c r="R195" s="7" t="s">
        <v>8320</v>
      </c>
      <c r="S195" s="7">
        <f t="shared" ref="S195:S258" si="16">(((J195/60)/60)/24)+DATE(1970,1,1)</f>
        <v>41911.934791666667</v>
      </c>
      <c r="T195" s="7">
        <f t="shared" si="12"/>
        <v>41971.976458333331</v>
      </c>
      <c r="U195">
        <f t="shared" si="13"/>
        <v>2</v>
      </c>
    </row>
    <row r="196" spans="1:21" ht="49" thickBot="1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s="18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20">
        <f t="shared" si="14"/>
        <v>1.1999999999999999E-3</v>
      </c>
      <c r="P196">
        <f t="shared" si="15"/>
        <v>1251.5</v>
      </c>
      <c r="Q196" t="s">
        <v>8323</v>
      </c>
      <c r="R196" s="7" t="s">
        <v>8320</v>
      </c>
      <c r="S196" s="7">
        <f t="shared" si="16"/>
        <v>42375.996886574074</v>
      </c>
      <c r="T196" s="7">
        <f t="shared" ref="T196:T259" si="17">(((I196/60)/60)/24)+DATE(1970,1,1)</f>
        <v>42435.996886574074</v>
      </c>
      <c r="U196">
        <f t="shared" ref="U196:U259" si="18">IF(F196="successful",1,2)</f>
        <v>2</v>
      </c>
    </row>
    <row r="197" spans="1:21" ht="49" thickBot="1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s="18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20">
        <f t="shared" ref="O197:O260" si="19">E197/D197</f>
        <v>0</v>
      </c>
      <c r="P197">
        <f t="shared" si="15"/>
        <v>1000000</v>
      </c>
      <c r="Q197" t="s">
        <v>8323</v>
      </c>
      <c r="R197" s="7" t="s">
        <v>8320</v>
      </c>
      <c r="S197" s="7">
        <f t="shared" si="16"/>
        <v>42135.67050925926</v>
      </c>
      <c r="T197" s="7">
        <f t="shared" si="17"/>
        <v>42195.67050925926</v>
      </c>
      <c r="U197">
        <f t="shared" si="18"/>
        <v>2</v>
      </c>
    </row>
    <row r="198" spans="1:21" ht="49" thickBot="1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s="1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20">
        <f t="shared" si="19"/>
        <v>0.41857142857142859</v>
      </c>
      <c r="P198">
        <f t="shared" si="15"/>
        <v>2482.5</v>
      </c>
      <c r="Q198" t="s">
        <v>8323</v>
      </c>
      <c r="R198" s="7" t="s">
        <v>8320</v>
      </c>
      <c r="S198" s="7">
        <f t="shared" si="16"/>
        <v>42259.542800925927</v>
      </c>
      <c r="T198" s="7">
        <f t="shared" si="17"/>
        <v>42287.875</v>
      </c>
      <c r="U198">
        <f t="shared" si="18"/>
        <v>2</v>
      </c>
    </row>
    <row r="199" spans="1:21" ht="49" thickBot="1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s="18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20">
        <f t="shared" si="19"/>
        <v>0.1048</v>
      </c>
      <c r="P199">
        <f t="shared" si="15"/>
        <v>1381</v>
      </c>
      <c r="Q199" t="s">
        <v>8323</v>
      </c>
      <c r="R199" s="7" t="s">
        <v>8320</v>
      </c>
      <c r="S199" s="7">
        <f t="shared" si="16"/>
        <v>42741.848379629635</v>
      </c>
      <c r="T199" s="7">
        <f t="shared" si="17"/>
        <v>42783.875</v>
      </c>
      <c r="U199">
        <f t="shared" si="18"/>
        <v>2</v>
      </c>
    </row>
    <row r="200" spans="1:21" ht="49" thickBot="1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s="18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20">
        <f t="shared" si="19"/>
        <v>1.116E-2</v>
      </c>
      <c r="P200">
        <f t="shared" si="15"/>
        <v>12639.5</v>
      </c>
      <c r="Q200" t="s">
        <v>8323</v>
      </c>
      <c r="R200" s="7" t="s">
        <v>8320</v>
      </c>
      <c r="S200" s="7">
        <f t="shared" si="16"/>
        <v>41887.383356481485</v>
      </c>
      <c r="T200" s="7">
        <f t="shared" si="17"/>
        <v>41917.383356481485</v>
      </c>
      <c r="U200">
        <f t="shared" si="18"/>
        <v>2</v>
      </c>
    </row>
    <row r="201" spans="1:21" ht="49" thickBot="1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s="18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20">
        <f t="shared" si="19"/>
        <v>0</v>
      </c>
      <c r="P201">
        <f t="shared" si="15"/>
        <v>5000</v>
      </c>
      <c r="Q201" t="s">
        <v>8323</v>
      </c>
      <c r="R201" s="7" t="s">
        <v>8320</v>
      </c>
      <c r="S201" s="7">
        <f t="shared" si="16"/>
        <v>42584.123865740738</v>
      </c>
      <c r="T201" s="7">
        <f t="shared" si="17"/>
        <v>42614.123865740738</v>
      </c>
      <c r="U201">
        <f t="shared" si="18"/>
        <v>2</v>
      </c>
    </row>
    <row r="202" spans="1:21" ht="33" thickBot="1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s="18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20">
        <f t="shared" si="19"/>
        <v>0.26192500000000002</v>
      </c>
      <c r="P202">
        <f t="shared" si="15"/>
        <v>3785.7750000000001</v>
      </c>
      <c r="Q202" t="s">
        <v>8323</v>
      </c>
      <c r="R202" s="7" t="s">
        <v>8320</v>
      </c>
      <c r="S202" s="7">
        <f t="shared" si="16"/>
        <v>41867.083368055559</v>
      </c>
      <c r="T202" s="7">
        <f t="shared" si="17"/>
        <v>41897.083368055559</v>
      </c>
      <c r="U202">
        <f t="shared" si="18"/>
        <v>2</v>
      </c>
    </row>
    <row r="203" spans="1:21" ht="49" thickBot="1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s="18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20">
        <f t="shared" si="19"/>
        <v>0.58461538461538465</v>
      </c>
      <c r="P203">
        <f t="shared" si="15"/>
        <v>515</v>
      </c>
      <c r="Q203" t="s">
        <v>8323</v>
      </c>
      <c r="R203" s="7" t="s">
        <v>8320</v>
      </c>
      <c r="S203" s="7">
        <f t="shared" si="16"/>
        <v>42023.818622685183</v>
      </c>
      <c r="T203" s="7">
        <f t="shared" si="17"/>
        <v>42043.818622685183</v>
      </c>
      <c r="U203">
        <f t="shared" si="18"/>
        <v>2</v>
      </c>
    </row>
    <row r="204" spans="1:21" ht="17" thickBot="1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s="18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20">
        <f t="shared" si="19"/>
        <v>0</v>
      </c>
      <c r="P204">
        <f t="shared" si="15"/>
        <v>3000</v>
      </c>
      <c r="Q204" t="s">
        <v>8323</v>
      </c>
      <c r="R204" s="7" t="s">
        <v>8320</v>
      </c>
      <c r="S204" s="7">
        <f t="shared" si="16"/>
        <v>42255.927824074075</v>
      </c>
      <c r="T204" s="7">
        <f t="shared" si="17"/>
        <v>42285.874305555553</v>
      </c>
      <c r="U204">
        <f t="shared" si="18"/>
        <v>2</v>
      </c>
    </row>
    <row r="205" spans="1:21" ht="49" thickBot="1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s="18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20">
        <f t="shared" si="19"/>
        <v>0.2984</v>
      </c>
      <c r="P205">
        <f t="shared" si="15"/>
        <v>1623</v>
      </c>
      <c r="Q205" t="s">
        <v>8323</v>
      </c>
      <c r="R205" s="7" t="s">
        <v>8320</v>
      </c>
      <c r="S205" s="7">
        <f t="shared" si="16"/>
        <v>41973.847962962958</v>
      </c>
      <c r="T205" s="7">
        <f t="shared" si="17"/>
        <v>42033.847962962958</v>
      </c>
      <c r="U205">
        <f t="shared" si="18"/>
        <v>2</v>
      </c>
    </row>
    <row r="206" spans="1:21" ht="49" thickBot="1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s="18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20">
        <f t="shared" si="19"/>
        <v>0.50721666666666665</v>
      </c>
      <c r="P206">
        <f t="shared" si="15"/>
        <v>226082.5</v>
      </c>
      <c r="Q206" t="s">
        <v>8323</v>
      </c>
      <c r="R206" s="7" t="s">
        <v>8320</v>
      </c>
      <c r="S206" s="7">
        <f t="shared" si="16"/>
        <v>42556.583368055552</v>
      </c>
      <c r="T206" s="7">
        <f t="shared" si="17"/>
        <v>42586.583368055552</v>
      </c>
      <c r="U206">
        <f t="shared" si="18"/>
        <v>2</v>
      </c>
    </row>
    <row r="207" spans="1:21" ht="49" thickBot="1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s="18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20">
        <f t="shared" si="19"/>
        <v>0.16250000000000001</v>
      </c>
      <c r="P207">
        <f t="shared" si="15"/>
        <v>4650</v>
      </c>
      <c r="Q207" t="s">
        <v>8323</v>
      </c>
      <c r="R207" s="7" t="s">
        <v>8320</v>
      </c>
      <c r="S207" s="7">
        <f t="shared" si="16"/>
        <v>42248.632199074069</v>
      </c>
      <c r="T207" s="7">
        <f t="shared" si="17"/>
        <v>42283.632199074069</v>
      </c>
      <c r="U207">
        <f t="shared" si="18"/>
        <v>2</v>
      </c>
    </row>
    <row r="208" spans="1:21" ht="49" thickBot="1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s="1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20">
        <f t="shared" si="19"/>
        <v>0</v>
      </c>
      <c r="P208">
        <f t="shared" si="15"/>
        <v>6350</v>
      </c>
      <c r="Q208" t="s">
        <v>8323</v>
      </c>
      <c r="R208" s="7" t="s">
        <v>8320</v>
      </c>
      <c r="S208" s="7">
        <f t="shared" si="16"/>
        <v>42567.004432870366</v>
      </c>
      <c r="T208" s="7">
        <f t="shared" si="17"/>
        <v>42588.004432870366</v>
      </c>
      <c r="U208">
        <f t="shared" si="18"/>
        <v>2</v>
      </c>
    </row>
    <row r="209" spans="1:21" ht="49" thickBot="1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s="18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20">
        <f t="shared" si="19"/>
        <v>0.15214285714285714</v>
      </c>
      <c r="P209">
        <f t="shared" si="15"/>
        <v>8065</v>
      </c>
      <c r="Q209" t="s">
        <v>8323</v>
      </c>
      <c r="R209" s="7" t="s">
        <v>8320</v>
      </c>
      <c r="S209" s="7">
        <f t="shared" si="16"/>
        <v>41978.197199074071</v>
      </c>
      <c r="T209" s="7">
        <f t="shared" si="17"/>
        <v>42008.197199074071</v>
      </c>
      <c r="U209">
        <f t="shared" si="18"/>
        <v>2</v>
      </c>
    </row>
    <row r="210" spans="1:21" ht="49" thickBot="1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s="18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20">
        <f t="shared" si="19"/>
        <v>0</v>
      </c>
      <c r="P210">
        <f t="shared" si="15"/>
        <v>25000</v>
      </c>
      <c r="Q210" t="s">
        <v>8323</v>
      </c>
      <c r="R210" s="7" t="s">
        <v>8320</v>
      </c>
      <c r="S210" s="7">
        <f t="shared" si="16"/>
        <v>41959.369988425926</v>
      </c>
      <c r="T210" s="7">
        <f t="shared" si="17"/>
        <v>41989.369988425926</v>
      </c>
      <c r="U210">
        <f t="shared" si="18"/>
        <v>2</v>
      </c>
    </row>
    <row r="211" spans="1:21" ht="49" thickBot="1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s="18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20">
        <f t="shared" si="19"/>
        <v>0</v>
      </c>
      <c r="P211">
        <f t="shared" si="15"/>
        <v>12500</v>
      </c>
      <c r="Q211" t="s">
        <v>8323</v>
      </c>
      <c r="R211" s="7" t="s">
        <v>8320</v>
      </c>
      <c r="S211" s="7">
        <f t="shared" si="16"/>
        <v>42165.922858796301</v>
      </c>
      <c r="T211" s="7">
        <f t="shared" si="17"/>
        <v>42195.922858796301</v>
      </c>
      <c r="U211">
        <f t="shared" si="18"/>
        <v>2</v>
      </c>
    </row>
    <row r="212" spans="1:21" ht="49" thickBot="1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s="18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20">
        <f t="shared" si="19"/>
        <v>0.2525</v>
      </c>
      <c r="P212">
        <f t="shared" si="15"/>
        <v>7515</v>
      </c>
      <c r="Q212" t="s">
        <v>8323</v>
      </c>
      <c r="R212" s="7" t="s">
        <v>8320</v>
      </c>
      <c r="S212" s="7">
        <f t="shared" si="16"/>
        <v>42249.064722222218</v>
      </c>
      <c r="T212" s="7">
        <f t="shared" si="17"/>
        <v>42278.208333333328</v>
      </c>
      <c r="U212">
        <f t="shared" si="18"/>
        <v>2</v>
      </c>
    </row>
    <row r="213" spans="1:21" ht="49" thickBot="1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s="18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20">
        <f t="shared" si="19"/>
        <v>0.44600000000000001</v>
      </c>
      <c r="P213">
        <f t="shared" si="15"/>
        <v>3615</v>
      </c>
      <c r="Q213" t="s">
        <v>8323</v>
      </c>
      <c r="R213" s="7" t="s">
        <v>8320</v>
      </c>
      <c r="S213" s="7">
        <f t="shared" si="16"/>
        <v>42236.159918981488</v>
      </c>
      <c r="T213" s="7">
        <f t="shared" si="17"/>
        <v>42266.159918981488</v>
      </c>
      <c r="U213">
        <f t="shared" si="18"/>
        <v>2</v>
      </c>
    </row>
    <row r="214" spans="1:21" ht="33" thickBot="1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s="18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20">
        <f t="shared" si="19"/>
        <v>1.5873015873015873E-4</v>
      </c>
      <c r="P214">
        <f t="shared" si="15"/>
        <v>3150.5</v>
      </c>
      <c r="Q214" t="s">
        <v>8323</v>
      </c>
      <c r="R214" s="7" t="s">
        <v>8320</v>
      </c>
      <c r="S214" s="7">
        <f t="shared" si="16"/>
        <v>42416.881018518514</v>
      </c>
      <c r="T214" s="7">
        <f t="shared" si="17"/>
        <v>42476.839351851857</v>
      </c>
      <c r="U214">
        <f t="shared" si="18"/>
        <v>2</v>
      </c>
    </row>
    <row r="215" spans="1:21" ht="49" thickBot="1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s="18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20">
        <f t="shared" si="19"/>
        <v>4.0000000000000002E-4</v>
      </c>
      <c r="P215">
        <f t="shared" si="15"/>
        <v>25010</v>
      </c>
      <c r="Q215" t="s">
        <v>8323</v>
      </c>
      <c r="R215" s="7" t="s">
        <v>8320</v>
      </c>
      <c r="S215" s="7">
        <f t="shared" si="16"/>
        <v>42202.594293981485</v>
      </c>
      <c r="T215" s="7">
        <f t="shared" si="17"/>
        <v>42232.587974537033</v>
      </c>
      <c r="U215">
        <f t="shared" si="18"/>
        <v>2</v>
      </c>
    </row>
    <row r="216" spans="1:21" ht="49" thickBot="1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s="18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20">
        <f t="shared" si="19"/>
        <v>8.0000000000000007E-5</v>
      </c>
      <c r="P216">
        <f t="shared" si="15"/>
        <v>6250.5</v>
      </c>
      <c r="Q216" t="s">
        <v>8323</v>
      </c>
      <c r="R216" s="7" t="s">
        <v>8320</v>
      </c>
      <c r="S216" s="7">
        <f t="shared" si="16"/>
        <v>42009.64061342593</v>
      </c>
      <c r="T216" s="7">
        <f t="shared" si="17"/>
        <v>42069.64061342593</v>
      </c>
      <c r="U216">
        <f t="shared" si="18"/>
        <v>2</v>
      </c>
    </row>
    <row r="217" spans="1:21" ht="49" thickBot="1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s="18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20">
        <f t="shared" si="19"/>
        <v>2.2727272727272726E-3</v>
      </c>
      <c r="P217">
        <f t="shared" si="15"/>
        <v>2205</v>
      </c>
      <c r="Q217" t="s">
        <v>8323</v>
      </c>
      <c r="R217" s="7" t="s">
        <v>8320</v>
      </c>
      <c r="S217" s="7">
        <f t="shared" si="16"/>
        <v>42375.230115740742</v>
      </c>
      <c r="T217" s="7">
        <f t="shared" si="17"/>
        <v>42417.999305555553</v>
      </c>
      <c r="U217">
        <f t="shared" si="18"/>
        <v>2</v>
      </c>
    </row>
    <row r="218" spans="1:21" ht="49" thickBot="1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s="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20">
        <f t="shared" si="19"/>
        <v>0.55698440000000005</v>
      </c>
      <c r="P218">
        <f t="shared" si="15"/>
        <v>38924.61</v>
      </c>
      <c r="Q218" t="s">
        <v>8323</v>
      </c>
      <c r="R218" s="7" t="s">
        <v>8320</v>
      </c>
      <c r="S218" s="7">
        <f t="shared" si="16"/>
        <v>42066.958761574075</v>
      </c>
      <c r="T218" s="7">
        <f t="shared" si="17"/>
        <v>42116.917094907403</v>
      </c>
      <c r="U218">
        <f t="shared" si="18"/>
        <v>2</v>
      </c>
    </row>
    <row r="219" spans="1:21" ht="17" thickBot="1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s="18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20">
        <f t="shared" si="19"/>
        <v>0.11942999999999999</v>
      </c>
      <c r="P219">
        <f t="shared" si="15"/>
        <v>55971.5</v>
      </c>
      <c r="Q219" t="s">
        <v>8323</v>
      </c>
      <c r="R219" s="7" t="s">
        <v>8320</v>
      </c>
      <c r="S219" s="7">
        <f t="shared" si="16"/>
        <v>41970.64061342593</v>
      </c>
      <c r="T219" s="7">
        <f t="shared" si="17"/>
        <v>42001.64061342593</v>
      </c>
      <c r="U219">
        <f t="shared" si="18"/>
        <v>2</v>
      </c>
    </row>
    <row r="220" spans="1:21" ht="49" thickBot="1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s="18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20">
        <f t="shared" si="19"/>
        <v>0.02</v>
      </c>
      <c r="P220">
        <f t="shared" si="15"/>
        <v>2550</v>
      </c>
      <c r="Q220" t="s">
        <v>8323</v>
      </c>
      <c r="R220" s="7" t="s">
        <v>8320</v>
      </c>
      <c r="S220" s="7">
        <f t="shared" si="16"/>
        <v>42079.628344907411</v>
      </c>
      <c r="T220" s="7">
        <f t="shared" si="17"/>
        <v>42139.628344907411</v>
      </c>
      <c r="U220">
        <f t="shared" si="18"/>
        <v>2</v>
      </c>
    </row>
    <row r="221" spans="1:21" ht="33" thickBot="1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s="18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20">
        <f t="shared" si="19"/>
        <v>0.17630000000000001</v>
      </c>
      <c r="P221">
        <f t="shared" si="15"/>
        <v>29407.5</v>
      </c>
      <c r="Q221" t="s">
        <v>8323</v>
      </c>
      <c r="R221" s="7" t="s">
        <v>8320</v>
      </c>
      <c r="S221" s="7">
        <f t="shared" si="16"/>
        <v>42429.326678240745</v>
      </c>
      <c r="T221" s="7">
        <f t="shared" si="17"/>
        <v>42461.290972222225</v>
      </c>
      <c r="U221">
        <f t="shared" si="18"/>
        <v>2</v>
      </c>
    </row>
    <row r="222" spans="1:21" ht="49" thickBot="1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s="18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20">
        <f t="shared" si="19"/>
        <v>7.1999999999999998E-3</v>
      </c>
      <c r="P222">
        <f t="shared" si="15"/>
        <v>25180</v>
      </c>
      <c r="Q222" t="s">
        <v>8323</v>
      </c>
      <c r="R222" s="7" t="s">
        <v>8320</v>
      </c>
      <c r="S222" s="7">
        <f t="shared" si="16"/>
        <v>42195.643865740742</v>
      </c>
      <c r="T222" s="7">
        <f t="shared" si="17"/>
        <v>42236.837499999994</v>
      </c>
      <c r="U222">
        <f t="shared" si="18"/>
        <v>2</v>
      </c>
    </row>
    <row r="223" spans="1:21" ht="17" thickBot="1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s="18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20">
        <f t="shared" si="19"/>
        <v>0</v>
      </c>
      <c r="P223">
        <f t="shared" si="15"/>
        <v>25000</v>
      </c>
      <c r="Q223" t="s">
        <v>8323</v>
      </c>
      <c r="R223" s="7" t="s">
        <v>8320</v>
      </c>
      <c r="S223" s="7">
        <f t="shared" si="16"/>
        <v>42031.837546296301</v>
      </c>
      <c r="T223" s="7">
        <f t="shared" si="17"/>
        <v>42091.79587962963</v>
      </c>
      <c r="U223">
        <f t="shared" si="18"/>
        <v>2</v>
      </c>
    </row>
    <row r="224" spans="1:21" ht="49" thickBot="1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s="18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20">
        <f t="shared" si="19"/>
        <v>0.13</v>
      </c>
      <c r="P224">
        <f t="shared" si="15"/>
        <v>565</v>
      </c>
      <c r="Q224" t="s">
        <v>8323</v>
      </c>
      <c r="R224" s="7" t="s">
        <v>8320</v>
      </c>
      <c r="S224" s="7">
        <f t="shared" si="16"/>
        <v>42031.769884259258</v>
      </c>
      <c r="T224" s="7">
        <f t="shared" si="17"/>
        <v>42090.110416666663</v>
      </c>
      <c r="U224">
        <f t="shared" si="18"/>
        <v>2</v>
      </c>
    </row>
    <row r="225" spans="1:21" ht="49" thickBot="1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s="18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20">
        <f t="shared" si="19"/>
        <v>0</v>
      </c>
      <c r="P225">
        <f t="shared" si="15"/>
        <v>750000</v>
      </c>
      <c r="Q225" t="s">
        <v>8323</v>
      </c>
      <c r="R225" s="7" t="s">
        <v>8320</v>
      </c>
      <c r="S225" s="7">
        <f t="shared" si="16"/>
        <v>42482.048032407409</v>
      </c>
      <c r="T225" s="7">
        <f t="shared" si="17"/>
        <v>42512.045138888891</v>
      </c>
      <c r="U225">
        <f t="shared" si="18"/>
        <v>2</v>
      </c>
    </row>
    <row r="226" spans="1:21" ht="49" thickBot="1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s="18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20">
        <f t="shared" si="19"/>
        <v>0</v>
      </c>
      <c r="P226">
        <f t="shared" si="15"/>
        <v>3000000</v>
      </c>
      <c r="Q226" t="s">
        <v>8323</v>
      </c>
      <c r="R226" s="7" t="s">
        <v>8320</v>
      </c>
      <c r="S226" s="7">
        <f t="shared" si="16"/>
        <v>42135.235254629632</v>
      </c>
      <c r="T226" s="7">
        <f t="shared" si="17"/>
        <v>42195.235254629632</v>
      </c>
      <c r="U226">
        <f t="shared" si="18"/>
        <v>2</v>
      </c>
    </row>
    <row r="227" spans="1:21" ht="49" thickBot="1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s="18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20">
        <f t="shared" si="19"/>
        <v>0</v>
      </c>
      <c r="P227">
        <f t="shared" si="15"/>
        <v>100</v>
      </c>
      <c r="Q227" t="s">
        <v>8323</v>
      </c>
      <c r="R227" s="7" t="s">
        <v>8320</v>
      </c>
      <c r="S227" s="7">
        <f t="shared" si="16"/>
        <v>42438.961273148147</v>
      </c>
      <c r="T227" s="7">
        <f t="shared" si="17"/>
        <v>42468.919606481482</v>
      </c>
      <c r="U227">
        <f t="shared" si="18"/>
        <v>2</v>
      </c>
    </row>
    <row r="228" spans="1:21" ht="33" thickBot="1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s="1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20">
        <f t="shared" si="19"/>
        <v>8.6206896551724137E-3</v>
      </c>
      <c r="P228">
        <f t="shared" si="15"/>
        <v>14625</v>
      </c>
      <c r="Q228" t="s">
        <v>8323</v>
      </c>
      <c r="R228" s="7" t="s">
        <v>8320</v>
      </c>
      <c r="S228" s="7">
        <f t="shared" si="16"/>
        <v>42106.666018518517</v>
      </c>
      <c r="T228" s="7">
        <f t="shared" si="17"/>
        <v>42155.395138888889</v>
      </c>
      <c r="U228">
        <f t="shared" si="18"/>
        <v>2</v>
      </c>
    </row>
    <row r="229" spans="1:21" ht="49" thickBot="1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s="18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20">
        <f t="shared" si="19"/>
        <v>0</v>
      </c>
      <c r="P229">
        <f t="shared" si="15"/>
        <v>14000</v>
      </c>
      <c r="Q229" t="s">
        <v>8323</v>
      </c>
      <c r="R229" s="7" t="s">
        <v>8320</v>
      </c>
      <c r="S229" s="7">
        <f t="shared" si="16"/>
        <v>42164.893993055557</v>
      </c>
      <c r="T229" s="7">
        <f t="shared" si="17"/>
        <v>42194.893993055557</v>
      </c>
      <c r="U229">
        <f t="shared" si="18"/>
        <v>2</v>
      </c>
    </row>
    <row r="230" spans="1:21" ht="33" thickBot="1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s="18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20">
        <f t="shared" si="19"/>
        <v>0</v>
      </c>
      <c r="P230">
        <f t="shared" si="15"/>
        <v>4000</v>
      </c>
      <c r="Q230" t="s">
        <v>8323</v>
      </c>
      <c r="R230" s="7" t="s">
        <v>8320</v>
      </c>
      <c r="S230" s="7">
        <f t="shared" si="16"/>
        <v>42096.686400462961</v>
      </c>
      <c r="T230" s="7">
        <f t="shared" si="17"/>
        <v>42156.686400462961</v>
      </c>
      <c r="U230">
        <f t="shared" si="18"/>
        <v>2</v>
      </c>
    </row>
    <row r="231" spans="1:21" ht="49" thickBot="1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s="18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20">
        <f t="shared" si="19"/>
        <v>0</v>
      </c>
      <c r="P231">
        <f t="shared" si="15"/>
        <v>1500</v>
      </c>
      <c r="Q231" t="s">
        <v>8323</v>
      </c>
      <c r="R231" s="7" t="s">
        <v>8320</v>
      </c>
      <c r="S231" s="7">
        <f t="shared" si="16"/>
        <v>42383.933993055558</v>
      </c>
      <c r="T231" s="7">
        <f t="shared" si="17"/>
        <v>42413.933993055558</v>
      </c>
      <c r="U231">
        <f t="shared" si="18"/>
        <v>2</v>
      </c>
    </row>
    <row r="232" spans="1:21" ht="49" thickBot="1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s="18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20">
        <f t="shared" si="19"/>
        <v>4.0000000000000001E-3</v>
      </c>
      <c r="P232">
        <f t="shared" si="15"/>
        <v>7530</v>
      </c>
      <c r="Q232" t="s">
        <v>8323</v>
      </c>
      <c r="R232" s="7" t="s">
        <v>8320</v>
      </c>
      <c r="S232" s="7">
        <f t="shared" si="16"/>
        <v>42129.777210648142</v>
      </c>
      <c r="T232" s="7">
        <f t="shared" si="17"/>
        <v>42159.777210648142</v>
      </c>
      <c r="U232">
        <f t="shared" si="18"/>
        <v>2</v>
      </c>
    </row>
    <row r="233" spans="1:21" ht="49" thickBot="1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s="18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20">
        <f t="shared" si="19"/>
        <v>0</v>
      </c>
      <c r="P233">
        <f t="shared" si="15"/>
        <v>750000</v>
      </c>
      <c r="Q233" t="s">
        <v>8323</v>
      </c>
      <c r="R233" s="7" t="s">
        <v>8320</v>
      </c>
      <c r="S233" s="7">
        <f t="shared" si="16"/>
        <v>42341.958923611113</v>
      </c>
      <c r="T233" s="7">
        <f t="shared" si="17"/>
        <v>42371.958923611113</v>
      </c>
      <c r="U233">
        <f t="shared" si="18"/>
        <v>2</v>
      </c>
    </row>
    <row r="234" spans="1:21" ht="49" thickBot="1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s="18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20">
        <f t="shared" si="19"/>
        <v>2.75E-2</v>
      </c>
      <c r="P234">
        <f t="shared" si="15"/>
        <v>2055</v>
      </c>
      <c r="Q234" t="s">
        <v>8323</v>
      </c>
      <c r="R234" s="7" t="s">
        <v>8320</v>
      </c>
      <c r="S234" s="7">
        <f t="shared" si="16"/>
        <v>42032.82576388889</v>
      </c>
      <c r="T234" s="7">
        <f t="shared" si="17"/>
        <v>42062.82576388889</v>
      </c>
      <c r="U234">
        <f t="shared" si="18"/>
        <v>2</v>
      </c>
    </row>
    <row r="235" spans="1:21" ht="49" thickBot="1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s="18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20">
        <f t="shared" si="19"/>
        <v>0</v>
      </c>
      <c r="P235">
        <f t="shared" si="15"/>
        <v>175000</v>
      </c>
      <c r="Q235" t="s">
        <v>8323</v>
      </c>
      <c r="R235" s="7" t="s">
        <v>8320</v>
      </c>
      <c r="S235" s="7">
        <f t="shared" si="16"/>
        <v>42612.911712962959</v>
      </c>
      <c r="T235" s="7">
        <f t="shared" si="17"/>
        <v>42642.911712962959</v>
      </c>
      <c r="U235">
        <f t="shared" si="18"/>
        <v>2</v>
      </c>
    </row>
    <row r="236" spans="1:21" ht="49" thickBot="1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s="18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20">
        <f t="shared" si="19"/>
        <v>0.40100000000000002</v>
      </c>
      <c r="P236">
        <f t="shared" si="15"/>
        <v>700.5</v>
      </c>
      <c r="Q236" t="s">
        <v>8323</v>
      </c>
      <c r="R236" s="7" t="s">
        <v>8320</v>
      </c>
      <c r="S236" s="7">
        <f t="shared" si="16"/>
        <v>42136.035405092596</v>
      </c>
      <c r="T236" s="7">
        <f t="shared" si="17"/>
        <v>42176.035405092596</v>
      </c>
      <c r="U236">
        <f t="shared" si="18"/>
        <v>2</v>
      </c>
    </row>
    <row r="237" spans="1:21" ht="33" thickBot="1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s="18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20">
        <f t="shared" si="19"/>
        <v>0</v>
      </c>
      <c r="P237">
        <f t="shared" si="15"/>
        <v>5000</v>
      </c>
      <c r="Q237" t="s">
        <v>8323</v>
      </c>
      <c r="R237" s="7" t="s">
        <v>8320</v>
      </c>
      <c r="S237" s="7">
        <f t="shared" si="16"/>
        <v>42164.908530092594</v>
      </c>
      <c r="T237" s="7">
        <f t="shared" si="17"/>
        <v>42194.908530092594</v>
      </c>
      <c r="U237">
        <f t="shared" si="18"/>
        <v>2</v>
      </c>
    </row>
    <row r="238" spans="1:21" ht="49" thickBot="1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s="1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20">
        <f t="shared" si="19"/>
        <v>0</v>
      </c>
      <c r="P238">
        <f t="shared" si="15"/>
        <v>75000</v>
      </c>
      <c r="Q238" t="s">
        <v>8323</v>
      </c>
      <c r="R238" s="7" t="s">
        <v>8320</v>
      </c>
      <c r="S238" s="7">
        <f t="shared" si="16"/>
        <v>42321.08447916666</v>
      </c>
      <c r="T238" s="7">
        <f t="shared" si="17"/>
        <v>42374</v>
      </c>
      <c r="U238">
        <f t="shared" si="18"/>
        <v>2</v>
      </c>
    </row>
    <row r="239" spans="1:21" ht="17" thickBot="1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s="18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20">
        <f t="shared" si="19"/>
        <v>3.3333333333333335E-3</v>
      </c>
      <c r="P239">
        <f t="shared" si="15"/>
        <v>7525</v>
      </c>
      <c r="Q239" t="s">
        <v>8323</v>
      </c>
      <c r="R239" s="7" t="s">
        <v>8320</v>
      </c>
      <c r="S239" s="7">
        <f t="shared" si="16"/>
        <v>42377.577187499999</v>
      </c>
      <c r="T239" s="7">
        <f t="shared" si="17"/>
        <v>42437.577187499999</v>
      </c>
      <c r="U239">
        <f t="shared" si="18"/>
        <v>2</v>
      </c>
    </row>
    <row r="240" spans="1:21" ht="49" thickBot="1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s="18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20">
        <f t="shared" si="19"/>
        <v>0</v>
      </c>
      <c r="P240">
        <f t="shared" si="15"/>
        <v>13000</v>
      </c>
      <c r="Q240" t="s">
        <v>8323</v>
      </c>
      <c r="R240" s="7" t="s">
        <v>8320</v>
      </c>
      <c r="S240" s="7">
        <f t="shared" si="16"/>
        <v>42713.962499999994</v>
      </c>
      <c r="T240" s="7">
        <f t="shared" si="17"/>
        <v>42734.375</v>
      </c>
      <c r="U240">
        <f t="shared" si="18"/>
        <v>2</v>
      </c>
    </row>
    <row r="241" spans="1:21" ht="49" thickBot="1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s="18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20">
        <f t="shared" si="19"/>
        <v>0.25</v>
      </c>
      <c r="P241">
        <f t="shared" si="15"/>
        <v>625</v>
      </c>
      <c r="Q241" t="s">
        <v>8323</v>
      </c>
      <c r="R241" s="7" t="s">
        <v>8320</v>
      </c>
      <c r="S241" s="7">
        <f t="shared" si="16"/>
        <v>42297.110300925924</v>
      </c>
      <c r="T241" s="7">
        <f t="shared" si="17"/>
        <v>42316.5</v>
      </c>
      <c r="U241">
        <f t="shared" si="18"/>
        <v>2</v>
      </c>
    </row>
    <row r="242" spans="1:21" ht="49" thickBot="1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s="18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20">
        <f t="shared" si="19"/>
        <v>1.0763413333333334</v>
      </c>
      <c r="P242">
        <f t="shared" si="15"/>
        <v>15572.560000000001</v>
      </c>
      <c r="Q242" t="s">
        <v>8323</v>
      </c>
      <c r="R242" s="7" t="s">
        <v>8319</v>
      </c>
      <c r="S242" s="7">
        <f t="shared" si="16"/>
        <v>41354.708460648151</v>
      </c>
      <c r="T242" s="7">
        <f t="shared" si="17"/>
        <v>41399.708460648151</v>
      </c>
      <c r="U242">
        <f t="shared" si="18"/>
        <v>1</v>
      </c>
    </row>
    <row r="243" spans="1:21" ht="49" thickBot="1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s="18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20">
        <f t="shared" si="19"/>
        <v>1.1263736263736264</v>
      </c>
      <c r="P243">
        <f t="shared" si="15"/>
        <v>38700</v>
      </c>
      <c r="Q243" t="s">
        <v>8323</v>
      </c>
      <c r="R243" s="7" t="s">
        <v>8319</v>
      </c>
      <c r="S243" s="7">
        <f t="shared" si="16"/>
        <v>41949.697962962964</v>
      </c>
      <c r="T243" s="7">
        <f t="shared" si="17"/>
        <v>41994.697962962964</v>
      </c>
      <c r="U243">
        <f t="shared" si="18"/>
        <v>1</v>
      </c>
    </row>
    <row r="244" spans="1:21" ht="49" thickBot="1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s="18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20">
        <f t="shared" si="19"/>
        <v>1.1346153846153846</v>
      </c>
      <c r="P244">
        <f t="shared" si="15"/>
        <v>13875</v>
      </c>
      <c r="Q244" t="s">
        <v>8323</v>
      </c>
      <c r="R244" s="7" t="s">
        <v>8319</v>
      </c>
      <c r="S244" s="7">
        <f t="shared" si="16"/>
        <v>40862.492939814816</v>
      </c>
      <c r="T244" s="7">
        <f t="shared" si="17"/>
        <v>40897.492939814816</v>
      </c>
      <c r="U244">
        <f t="shared" si="18"/>
        <v>1</v>
      </c>
    </row>
    <row r="245" spans="1:21" ht="49" thickBot="1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s="18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20">
        <f t="shared" si="19"/>
        <v>1.0259199999999999</v>
      </c>
      <c r="P245">
        <f t="shared" si="15"/>
        <v>25324</v>
      </c>
      <c r="Q245" t="s">
        <v>8323</v>
      </c>
      <c r="R245" s="7" t="s">
        <v>8319</v>
      </c>
      <c r="S245" s="7">
        <f t="shared" si="16"/>
        <v>41662.047500000001</v>
      </c>
      <c r="T245" s="7">
        <f t="shared" si="17"/>
        <v>41692.047500000001</v>
      </c>
      <c r="U245">
        <f t="shared" si="18"/>
        <v>1</v>
      </c>
    </row>
    <row r="246" spans="1:21" ht="49" thickBot="1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s="18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20">
        <f t="shared" si="19"/>
        <v>1.1375714285714287</v>
      </c>
      <c r="P246">
        <f t="shared" si="15"/>
        <v>3740.75</v>
      </c>
      <c r="Q246" t="s">
        <v>8323</v>
      </c>
      <c r="R246" s="7" t="s">
        <v>8319</v>
      </c>
      <c r="S246" s="7">
        <f t="shared" si="16"/>
        <v>40213.323599537034</v>
      </c>
      <c r="T246" s="7">
        <f t="shared" si="17"/>
        <v>40253.29583333333</v>
      </c>
      <c r="U246">
        <f t="shared" si="18"/>
        <v>1</v>
      </c>
    </row>
    <row r="247" spans="1:21" ht="49" thickBot="1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s="18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20">
        <f t="shared" si="19"/>
        <v>1.0371999999999999</v>
      </c>
      <c r="P247">
        <f t="shared" si="15"/>
        <v>5093</v>
      </c>
      <c r="Q247" t="s">
        <v>8323</v>
      </c>
      <c r="R247" s="7" t="s">
        <v>8319</v>
      </c>
      <c r="S247" s="7">
        <f t="shared" si="16"/>
        <v>41107.053067129629</v>
      </c>
      <c r="T247" s="7">
        <f t="shared" si="17"/>
        <v>41137.053067129629</v>
      </c>
      <c r="U247">
        <f t="shared" si="18"/>
        <v>1</v>
      </c>
    </row>
    <row r="248" spans="1:21" ht="49" thickBot="1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s="1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20">
        <f t="shared" si="19"/>
        <v>3.0546000000000002</v>
      </c>
      <c r="P248">
        <f t="shared" si="15"/>
        <v>10136.5</v>
      </c>
      <c r="Q248" t="s">
        <v>8323</v>
      </c>
      <c r="R248" s="7" t="s">
        <v>8319</v>
      </c>
      <c r="S248" s="7">
        <f t="shared" si="16"/>
        <v>40480.363483796296</v>
      </c>
      <c r="T248" s="7">
        <f t="shared" si="17"/>
        <v>40530.405150462961</v>
      </c>
      <c r="U248">
        <f t="shared" si="18"/>
        <v>1</v>
      </c>
    </row>
    <row r="249" spans="1:21" ht="65" thickBot="1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s="18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20">
        <f t="shared" si="19"/>
        <v>1.341</v>
      </c>
      <c r="P249">
        <f t="shared" si="15"/>
        <v>5852.5</v>
      </c>
      <c r="Q249" t="s">
        <v>8323</v>
      </c>
      <c r="R249" s="7" t="s">
        <v>8319</v>
      </c>
      <c r="S249" s="7">
        <f t="shared" si="16"/>
        <v>40430.604328703703</v>
      </c>
      <c r="T249" s="7">
        <f t="shared" si="17"/>
        <v>40467.152083333334</v>
      </c>
      <c r="U249">
        <f t="shared" si="18"/>
        <v>1</v>
      </c>
    </row>
    <row r="250" spans="1:21" ht="49" thickBot="1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s="18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20">
        <f t="shared" si="19"/>
        <v>1.0133294117647058</v>
      </c>
      <c r="P250">
        <f t="shared" si="15"/>
        <v>85566.5</v>
      </c>
      <c r="Q250" t="s">
        <v>8323</v>
      </c>
      <c r="R250" s="7" t="s">
        <v>8319</v>
      </c>
      <c r="S250" s="7">
        <f t="shared" si="16"/>
        <v>40870.774409722224</v>
      </c>
      <c r="T250" s="7">
        <f t="shared" si="17"/>
        <v>40915.774409722224</v>
      </c>
      <c r="U250">
        <f t="shared" si="18"/>
        <v>1</v>
      </c>
    </row>
    <row r="251" spans="1:21" ht="49" thickBot="1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s="18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20">
        <f t="shared" si="19"/>
        <v>1.1292</v>
      </c>
      <c r="P251">
        <f t="shared" si="15"/>
        <v>10646</v>
      </c>
      <c r="Q251" t="s">
        <v>8323</v>
      </c>
      <c r="R251" s="7" t="s">
        <v>8319</v>
      </c>
      <c r="S251" s="7">
        <f t="shared" si="16"/>
        <v>40332.923842592594</v>
      </c>
      <c r="T251" s="7">
        <f t="shared" si="17"/>
        <v>40412.736111111109</v>
      </c>
      <c r="U251">
        <f t="shared" si="18"/>
        <v>1</v>
      </c>
    </row>
    <row r="252" spans="1:21" ht="49" thickBot="1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s="18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20">
        <f t="shared" si="19"/>
        <v>1.0558333333333334</v>
      </c>
      <c r="P252">
        <f t="shared" si="15"/>
        <v>30837.5</v>
      </c>
      <c r="Q252" t="s">
        <v>8323</v>
      </c>
      <c r="R252" s="7" t="s">
        <v>8319</v>
      </c>
      <c r="S252" s="7">
        <f t="shared" si="16"/>
        <v>41401.565868055557</v>
      </c>
      <c r="T252" s="7">
        <f t="shared" si="17"/>
        <v>41431.565868055557</v>
      </c>
      <c r="U252">
        <f t="shared" si="18"/>
        <v>1</v>
      </c>
    </row>
    <row r="253" spans="1:21" ht="49" thickBot="1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s="18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20">
        <f t="shared" si="19"/>
        <v>1.2557142857142858</v>
      </c>
      <c r="P253">
        <f t="shared" si="15"/>
        <v>3947.5</v>
      </c>
      <c r="Q253" t="s">
        <v>8323</v>
      </c>
      <c r="R253" s="7" t="s">
        <v>8319</v>
      </c>
      <c r="S253" s="7">
        <f t="shared" si="16"/>
        <v>41013.787569444445</v>
      </c>
      <c r="T253" s="7">
        <f t="shared" si="17"/>
        <v>41045.791666666664</v>
      </c>
      <c r="U253">
        <f t="shared" si="18"/>
        <v>1</v>
      </c>
    </row>
    <row r="254" spans="1:21" ht="49" thickBot="1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s="18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20">
        <f t="shared" si="19"/>
        <v>1.8455999999999999</v>
      </c>
      <c r="P254">
        <f t="shared" si="15"/>
        <v>7114</v>
      </c>
      <c r="Q254" t="s">
        <v>8323</v>
      </c>
      <c r="R254" s="7" t="s">
        <v>8319</v>
      </c>
      <c r="S254" s="7">
        <f t="shared" si="16"/>
        <v>40266.662708333337</v>
      </c>
      <c r="T254" s="7">
        <f t="shared" si="17"/>
        <v>40330.165972222225</v>
      </c>
      <c r="U254">
        <f t="shared" si="18"/>
        <v>1</v>
      </c>
    </row>
    <row r="255" spans="1:21" ht="49" thickBot="1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s="18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20">
        <f t="shared" si="19"/>
        <v>1.0073333333333334</v>
      </c>
      <c r="P255">
        <f t="shared" si="15"/>
        <v>1505.5</v>
      </c>
      <c r="Q255" t="s">
        <v>8323</v>
      </c>
      <c r="R255" s="7" t="s">
        <v>8319</v>
      </c>
      <c r="S255" s="7">
        <f t="shared" si="16"/>
        <v>40924.650868055556</v>
      </c>
      <c r="T255" s="7">
        <f t="shared" si="17"/>
        <v>40954.650868055556</v>
      </c>
      <c r="U255">
        <f t="shared" si="18"/>
        <v>1</v>
      </c>
    </row>
    <row r="256" spans="1:21" ht="49" thickBot="1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s="18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20">
        <f t="shared" si="19"/>
        <v>1.1694724999999999</v>
      </c>
      <c r="P256">
        <f t="shared" si="15"/>
        <v>26033.67</v>
      </c>
      <c r="Q256" t="s">
        <v>8323</v>
      </c>
      <c r="R256" s="7" t="s">
        <v>8319</v>
      </c>
      <c r="S256" s="7">
        <f t="shared" si="16"/>
        <v>42263.952662037031</v>
      </c>
      <c r="T256" s="7">
        <f t="shared" si="17"/>
        <v>42294.083333333328</v>
      </c>
      <c r="U256">
        <f t="shared" si="18"/>
        <v>1</v>
      </c>
    </row>
    <row r="257" spans="1:21" ht="33" thickBot="1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s="18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20">
        <f t="shared" si="19"/>
        <v>1.0673325</v>
      </c>
      <c r="P257">
        <f t="shared" si="15"/>
        <v>8269.33</v>
      </c>
      <c r="Q257" t="s">
        <v>8323</v>
      </c>
      <c r="R257" s="7" t="s">
        <v>8319</v>
      </c>
      <c r="S257" s="7">
        <f t="shared" si="16"/>
        <v>40588.526412037041</v>
      </c>
      <c r="T257" s="7">
        <f t="shared" si="17"/>
        <v>40618.48474537037</v>
      </c>
      <c r="U257">
        <f t="shared" si="18"/>
        <v>1</v>
      </c>
    </row>
    <row r="258" spans="1:21" ht="49" thickBot="1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s="1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20">
        <f t="shared" si="19"/>
        <v>1.391</v>
      </c>
      <c r="P258">
        <f t="shared" ref="P258:P321" si="20">AVERAGE(D258,E258)</f>
        <v>15541.5</v>
      </c>
      <c r="Q258" t="s">
        <v>8323</v>
      </c>
      <c r="R258" s="7" t="s">
        <v>8319</v>
      </c>
      <c r="S258" s="7">
        <f t="shared" si="16"/>
        <v>41319.769293981481</v>
      </c>
      <c r="T258" s="7">
        <f t="shared" si="17"/>
        <v>41349.769293981481</v>
      </c>
      <c r="U258">
        <f t="shared" si="18"/>
        <v>1</v>
      </c>
    </row>
    <row r="259" spans="1:21" ht="49" thickBot="1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s="18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20">
        <f t="shared" si="19"/>
        <v>1.0672648571428571</v>
      </c>
      <c r="P259">
        <f t="shared" si="20"/>
        <v>36177.134999999995</v>
      </c>
      <c r="Q259" t="s">
        <v>8323</v>
      </c>
      <c r="R259" s="7" t="s">
        <v>8319</v>
      </c>
      <c r="S259" s="7">
        <f t="shared" ref="S259:S322" si="21">(((J259/60)/60)/24)+DATE(1970,1,1)</f>
        <v>42479.626875000002</v>
      </c>
      <c r="T259" s="7">
        <f t="shared" si="17"/>
        <v>42509.626875000002</v>
      </c>
      <c r="U259">
        <f t="shared" si="18"/>
        <v>1</v>
      </c>
    </row>
    <row r="260" spans="1:21" ht="49" thickBot="1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s="18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20">
        <f t="shared" si="19"/>
        <v>1.9114</v>
      </c>
      <c r="P260">
        <f t="shared" si="20"/>
        <v>43671</v>
      </c>
      <c r="Q260" t="s">
        <v>8323</v>
      </c>
      <c r="R260" s="7" t="s">
        <v>8319</v>
      </c>
      <c r="S260" s="7">
        <f t="shared" si="21"/>
        <v>40682.051689814813</v>
      </c>
      <c r="T260" s="7">
        <f t="shared" ref="T260:T323" si="22">(((I260/60)/60)/24)+DATE(1970,1,1)</f>
        <v>40712.051689814813</v>
      </c>
      <c r="U260">
        <f t="shared" ref="U260:U323" si="23">IF(F260="successful",1,2)</f>
        <v>1</v>
      </c>
    </row>
    <row r="261" spans="1:21" ht="49" thickBot="1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s="18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20">
        <f t="shared" ref="O261:O324" si="24">E261/D261</f>
        <v>1.3193789333333332</v>
      </c>
      <c r="P261">
        <f t="shared" si="20"/>
        <v>86976.709999999992</v>
      </c>
      <c r="Q261" t="s">
        <v>8323</v>
      </c>
      <c r="R261" s="7" t="s">
        <v>8319</v>
      </c>
      <c r="S261" s="7">
        <f t="shared" si="21"/>
        <v>42072.738067129627</v>
      </c>
      <c r="T261" s="7">
        <f t="shared" si="22"/>
        <v>42102.738067129627</v>
      </c>
      <c r="U261">
        <f t="shared" si="23"/>
        <v>1</v>
      </c>
    </row>
    <row r="262" spans="1:21" ht="33" thickBot="1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s="18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20">
        <f t="shared" si="24"/>
        <v>1.0640000000000001</v>
      </c>
      <c r="P262">
        <f t="shared" si="20"/>
        <v>10320</v>
      </c>
      <c r="Q262" t="s">
        <v>8323</v>
      </c>
      <c r="R262" s="7" t="s">
        <v>8319</v>
      </c>
      <c r="S262" s="7">
        <f t="shared" si="21"/>
        <v>40330.755543981482</v>
      </c>
      <c r="T262" s="7">
        <f t="shared" si="22"/>
        <v>40376.415972222225</v>
      </c>
      <c r="U262">
        <f t="shared" si="23"/>
        <v>1</v>
      </c>
    </row>
    <row r="263" spans="1:21" ht="33" thickBot="1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s="18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20">
        <f t="shared" si="24"/>
        <v>1.0740000000000001</v>
      </c>
      <c r="P263">
        <f t="shared" si="20"/>
        <v>20740</v>
      </c>
      <c r="Q263" t="s">
        <v>8323</v>
      </c>
      <c r="R263" s="7" t="s">
        <v>8319</v>
      </c>
      <c r="S263" s="7">
        <f t="shared" si="21"/>
        <v>41017.885462962964</v>
      </c>
      <c r="T263" s="7">
        <f t="shared" si="22"/>
        <v>41067.621527777781</v>
      </c>
      <c r="U263">
        <f t="shared" si="23"/>
        <v>1</v>
      </c>
    </row>
    <row r="264" spans="1:21" ht="33" thickBot="1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s="18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20">
        <f t="shared" si="24"/>
        <v>2.4</v>
      </c>
      <c r="P264">
        <f t="shared" si="20"/>
        <v>4250</v>
      </c>
      <c r="Q264" t="s">
        <v>8323</v>
      </c>
      <c r="R264" s="7" t="s">
        <v>8319</v>
      </c>
      <c r="S264" s="7">
        <f t="shared" si="21"/>
        <v>40555.24800925926</v>
      </c>
      <c r="T264" s="7">
        <f t="shared" si="22"/>
        <v>40600.24800925926</v>
      </c>
      <c r="U264">
        <f t="shared" si="23"/>
        <v>1</v>
      </c>
    </row>
    <row r="265" spans="1:21" ht="65" thickBot="1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s="18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20">
        <f t="shared" si="24"/>
        <v>1.1808107999999999</v>
      </c>
      <c r="P265">
        <f t="shared" si="20"/>
        <v>27260.135000000002</v>
      </c>
      <c r="Q265" t="s">
        <v>8323</v>
      </c>
      <c r="R265" s="7" t="s">
        <v>8319</v>
      </c>
      <c r="S265" s="7">
        <f t="shared" si="21"/>
        <v>41149.954791666663</v>
      </c>
      <c r="T265" s="7">
        <f t="shared" si="22"/>
        <v>41179.954791666663</v>
      </c>
      <c r="U265">
        <f t="shared" si="23"/>
        <v>1</v>
      </c>
    </row>
    <row r="266" spans="1:21" ht="65" thickBot="1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s="18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20">
        <f t="shared" si="24"/>
        <v>1.1819999999999999</v>
      </c>
      <c r="P266">
        <f t="shared" si="20"/>
        <v>5455</v>
      </c>
      <c r="Q266" t="s">
        <v>8323</v>
      </c>
      <c r="R266" s="7" t="s">
        <v>8319</v>
      </c>
      <c r="S266" s="7">
        <f t="shared" si="21"/>
        <v>41010.620312500003</v>
      </c>
      <c r="T266" s="7">
        <f t="shared" si="22"/>
        <v>41040.620312500003</v>
      </c>
      <c r="U266">
        <f t="shared" si="23"/>
        <v>1</v>
      </c>
    </row>
    <row r="267" spans="1:21" ht="65" thickBot="1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s="18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20">
        <f t="shared" si="24"/>
        <v>1.111</v>
      </c>
      <c r="P267">
        <f t="shared" si="20"/>
        <v>5277.5</v>
      </c>
      <c r="Q267" t="s">
        <v>8323</v>
      </c>
      <c r="R267" s="7" t="s">
        <v>8319</v>
      </c>
      <c r="S267" s="7">
        <f t="shared" si="21"/>
        <v>40267.245717592588</v>
      </c>
      <c r="T267" s="7">
        <f t="shared" si="22"/>
        <v>40308.844444444447</v>
      </c>
      <c r="U267">
        <f t="shared" si="23"/>
        <v>1</v>
      </c>
    </row>
    <row r="268" spans="1:21" ht="49" thickBot="1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s="1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20">
        <f t="shared" si="24"/>
        <v>1.4550000000000001</v>
      </c>
      <c r="P268">
        <f t="shared" si="20"/>
        <v>1227.5</v>
      </c>
      <c r="Q268" t="s">
        <v>8323</v>
      </c>
      <c r="R268" s="7" t="s">
        <v>8319</v>
      </c>
      <c r="S268" s="7">
        <f t="shared" si="21"/>
        <v>40205.174849537041</v>
      </c>
      <c r="T268" s="7">
        <f t="shared" si="22"/>
        <v>40291.160416666666</v>
      </c>
      <c r="U268">
        <f t="shared" si="23"/>
        <v>1</v>
      </c>
    </row>
    <row r="269" spans="1:21" ht="49" thickBot="1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s="18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20">
        <f t="shared" si="24"/>
        <v>1.3162883248730965</v>
      </c>
      <c r="P269">
        <f t="shared" si="20"/>
        <v>11407.720000000001</v>
      </c>
      <c r="Q269" t="s">
        <v>8323</v>
      </c>
      <c r="R269" s="7" t="s">
        <v>8319</v>
      </c>
      <c r="S269" s="7">
        <f t="shared" si="21"/>
        <v>41785.452534722222</v>
      </c>
      <c r="T269" s="7">
        <f t="shared" si="22"/>
        <v>41815.452534722222</v>
      </c>
      <c r="U269">
        <f t="shared" si="23"/>
        <v>1</v>
      </c>
    </row>
    <row r="270" spans="1:21" ht="49" thickBot="1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s="18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20">
        <f t="shared" si="24"/>
        <v>1.1140000000000001</v>
      </c>
      <c r="P270">
        <f t="shared" si="20"/>
        <v>5285</v>
      </c>
      <c r="Q270" t="s">
        <v>8323</v>
      </c>
      <c r="R270" s="7" t="s">
        <v>8319</v>
      </c>
      <c r="S270" s="7">
        <f t="shared" si="21"/>
        <v>40809.15252314815</v>
      </c>
      <c r="T270" s="7">
        <f t="shared" si="22"/>
        <v>40854.194189814814</v>
      </c>
      <c r="U270">
        <f t="shared" si="23"/>
        <v>1</v>
      </c>
    </row>
    <row r="271" spans="1:21" ht="49" thickBot="1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s="18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20">
        <f t="shared" si="24"/>
        <v>1.4723377</v>
      </c>
      <c r="P271">
        <f t="shared" si="20"/>
        <v>123616.88499999999</v>
      </c>
      <c r="Q271" t="s">
        <v>8323</v>
      </c>
      <c r="R271" s="7" t="s">
        <v>8319</v>
      </c>
      <c r="S271" s="7">
        <f t="shared" si="21"/>
        <v>42758.197013888886</v>
      </c>
      <c r="T271" s="7">
        <f t="shared" si="22"/>
        <v>42788.197013888886</v>
      </c>
      <c r="U271">
        <f t="shared" si="23"/>
        <v>1</v>
      </c>
    </row>
    <row r="272" spans="1:21" ht="49" thickBot="1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s="18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20">
        <f t="shared" si="24"/>
        <v>1.5260869565217392</v>
      </c>
      <c r="P272">
        <f t="shared" si="20"/>
        <v>2905</v>
      </c>
      <c r="Q272" t="s">
        <v>8323</v>
      </c>
      <c r="R272" s="7" t="s">
        <v>8319</v>
      </c>
      <c r="S272" s="7">
        <f t="shared" si="21"/>
        <v>40637.866550925923</v>
      </c>
      <c r="T272" s="7">
        <f t="shared" si="22"/>
        <v>40688.166666666664</v>
      </c>
      <c r="U272">
        <f t="shared" si="23"/>
        <v>1</v>
      </c>
    </row>
    <row r="273" spans="1:21" ht="49" thickBot="1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s="18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20">
        <f t="shared" si="24"/>
        <v>1.0468</v>
      </c>
      <c r="P273">
        <f t="shared" si="20"/>
        <v>30702</v>
      </c>
      <c r="Q273" t="s">
        <v>8323</v>
      </c>
      <c r="R273" s="7" t="s">
        <v>8319</v>
      </c>
      <c r="S273" s="7">
        <f t="shared" si="21"/>
        <v>41612.10024305556</v>
      </c>
      <c r="T273" s="7">
        <f t="shared" si="22"/>
        <v>41641.333333333336</v>
      </c>
      <c r="U273">
        <f t="shared" si="23"/>
        <v>1</v>
      </c>
    </row>
    <row r="274" spans="1:21" ht="49" thickBot="1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s="18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20">
        <f t="shared" si="24"/>
        <v>1.7743366666666667</v>
      </c>
      <c r="P274">
        <f t="shared" si="20"/>
        <v>4161.5050000000001</v>
      </c>
      <c r="Q274" t="s">
        <v>8323</v>
      </c>
      <c r="R274" s="7" t="s">
        <v>8319</v>
      </c>
      <c r="S274" s="7">
        <f t="shared" si="21"/>
        <v>40235.900358796294</v>
      </c>
      <c r="T274" s="7">
        <f t="shared" si="22"/>
        <v>40296.78402777778</v>
      </c>
      <c r="U274">
        <f t="shared" si="23"/>
        <v>1</v>
      </c>
    </row>
    <row r="275" spans="1:21" ht="49" thickBot="1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s="18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20">
        <f t="shared" si="24"/>
        <v>1.077758</v>
      </c>
      <c r="P275">
        <f t="shared" si="20"/>
        <v>5194.3950000000004</v>
      </c>
      <c r="Q275" t="s">
        <v>8323</v>
      </c>
      <c r="R275" s="7" t="s">
        <v>8319</v>
      </c>
      <c r="S275" s="7">
        <f t="shared" si="21"/>
        <v>40697.498449074075</v>
      </c>
      <c r="T275" s="7">
        <f t="shared" si="22"/>
        <v>40727.498449074075</v>
      </c>
      <c r="U275">
        <f t="shared" si="23"/>
        <v>1</v>
      </c>
    </row>
    <row r="276" spans="1:21" ht="49" thickBot="1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s="18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20">
        <f t="shared" si="24"/>
        <v>1.56</v>
      </c>
      <c r="P276">
        <f t="shared" si="20"/>
        <v>5120</v>
      </c>
      <c r="Q276" t="s">
        <v>8323</v>
      </c>
      <c r="R276" s="7" t="s">
        <v>8319</v>
      </c>
      <c r="S276" s="7">
        <f t="shared" si="21"/>
        <v>40969.912372685183</v>
      </c>
      <c r="T276" s="7">
        <f t="shared" si="22"/>
        <v>41004.290972222225</v>
      </c>
      <c r="U276">
        <f t="shared" si="23"/>
        <v>1</v>
      </c>
    </row>
    <row r="277" spans="1:21" ht="49" thickBot="1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s="18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20">
        <f t="shared" si="24"/>
        <v>1.08395</v>
      </c>
      <c r="P277">
        <f t="shared" si="20"/>
        <v>20839.5</v>
      </c>
      <c r="Q277" t="s">
        <v>8323</v>
      </c>
      <c r="R277" s="7" t="s">
        <v>8319</v>
      </c>
      <c r="S277" s="7">
        <f t="shared" si="21"/>
        <v>41193.032013888893</v>
      </c>
      <c r="T277" s="7">
        <f t="shared" si="22"/>
        <v>41223.073680555557</v>
      </c>
      <c r="U277">
        <f t="shared" si="23"/>
        <v>1</v>
      </c>
    </row>
    <row r="278" spans="1:21" ht="49" thickBot="1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s="1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20">
        <f t="shared" si="24"/>
        <v>1.476</v>
      </c>
      <c r="P278">
        <f t="shared" si="20"/>
        <v>4952</v>
      </c>
      <c r="Q278" t="s">
        <v>8323</v>
      </c>
      <c r="R278" s="7" t="s">
        <v>8319</v>
      </c>
      <c r="S278" s="7">
        <f t="shared" si="21"/>
        <v>40967.081874999996</v>
      </c>
      <c r="T278" s="7">
        <f t="shared" si="22"/>
        <v>41027.040208333332</v>
      </c>
      <c r="U278">
        <f t="shared" si="23"/>
        <v>1</v>
      </c>
    </row>
    <row r="279" spans="1:21" ht="49" thickBot="1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s="18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20">
        <f t="shared" si="24"/>
        <v>1.1038153846153846</v>
      </c>
      <c r="P279">
        <f t="shared" si="20"/>
        <v>68374</v>
      </c>
      <c r="Q279" t="s">
        <v>8323</v>
      </c>
      <c r="R279" s="7" t="s">
        <v>8319</v>
      </c>
      <c r="S279" s="7">
        <f t="shared" si="21"/>
        <v>42117.891423611116</v>
      </c>
      <c r="T279" s="7">
        <f t="shared" si="22"/>
        <v>42147.891423611116</v>
      </c>
      <c r="U279">
        <f t="shared" si="23"/>
        <v>1</v>
      </c>
    </row>
    <row r="280" spans="1:21" ht="33" thickBot="1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s="18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20">
        <f t="shared" si="24"/>
        <v>1.5034814814814814</v>
      </c>
      <c r="P280">
        <f t="shared" si="20"/>
        <v>33797</v>
      </c>
      <c r="Q280" t="s">
        <v>8323</v>
      </c>
      <c r="R280" s="7" t="s">
        <v>8319</v>
      </c>
      <c r="S280" s="7">
        <f t="shared" si="21"/>
        <v>41164.040960648148</v>
      </c>
      <c r="T280" s="7">
        <f t="shared" si="22"/>
        <v>41194.040960648148</v>
      </c>
      <c r="U280">
        <f t="shared" si="23"/>
        <v>1</v>
      </c>
    </row>
    <row r="281" spans="1:21" ht="49" thickBot="1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s="18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20">
        <f t="shared" si="24"/>
        <v>1.5731829411764706</v>
      </c>
      <c r="P281">
        <f t="shared" si="20"/>
        <v>21872.055</v>
      </c>
      <c r="Q281" t="s">
        <v>8323</v>
      </c>
      <c r="R281" s="7" t="s">
        <v>8319</v>
      </c>
      <c r="S281" s="7">
        <f t="shared" si="21"/>
        <v>42759.244166666671</v>
      </c>
      <c r="T281" s="7">
        <f t="shared" si="22"/>
        <v>42793.084027777775</v>
      </c>
      <c r="U281">
        <f t="shared" si="23"/>
        <v>1</v>
      </c>
    </row>
    <row r="282" spans="1:21" ht="49" thickBot="1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s="18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20">
        <f t="shared" si="24"/>
        <v>1.5614399999999999</v>
      </c>
      <c r="P282">
        <f t="shared" si="20"/>
        <v>96054</v>
      </c>
      <c r="Q282" t="s">
        <v>8323</v>
      </c>
      <c r="R282" s="7" t="s">
        <v>8319</v>
      </c>
      <c r="S282" s="7">
        <f t="shared" si="21"/>
        <v>41744.590682870366</v>
      </c>
      <c r="T282" s="7">
        <f t="shared" si="22"/>
        <v>41789.590682870366</v>
      </c>
      <c r="U282">
        <f t="shared" si="23"/>
        <v>1</v>
      </c>
    </row>
    <row r="283" spans="1:21" ht="49" thickBot="1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s="18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20">
        <f t="shared" si="24"/>
        <v>1.2058763636363636</v>
      </c>
      <c r="P283">
        <f t="shared" si="20"/>
        <v>6066.16</v>
      </c>
      <c r="Q283" t="s">
        <v>8323</v>
      </c>
      <c r="R283" s="7" t="s">
        <v>8319</v>
      </c>
      <c r="S283" s="7">
        <f t="shared" si="21"/>
        <v>39950.163344907407</v>
      </c>
      <c r="T283" s="7">
        <f t="shared" si="22"/>
        <v>40035.80972222222</v>
      </c>
      <c r="U283">
        <f t="shared" si="23"/>
        <v>1</v>
      </c>
    </row>
    <row r="284" spans="1:21" ht="49" thickBot="1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s="18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20">
        <f t="shared" si="24"/>
        <v>1.0118888888888888</v>
      </c>
      <c r="P284">
        <f t="shared" si="20"/>
        <v>45267.5</v>
      </c>
      <c r="Q284" t="s">
        <v>8323</v>
      </c>
      <c r="R284" s="7" t="s">
        <v>8319</v>
      </c>
      <c r="S284" s="7">
        <f t="shared" si="21"/>
        <v>40194.920046296298</v>
      </c>
      <c r="T284" s="7">
        <f t="shared" si="22"/>
        <v>40231.916666666664</v>
      </c>
      <c r="U284">
        <f t="shared" si="23"/>
        <v>1</v>
      </c>
    </row>
    <row r="285" spans="1:21" ht="33" thickBot="1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s="18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20">
        <f t="shared" si="24"/>
        <v>1.142725</v>
      </c>
      <c r="P285">
        <f t="shared" si="20"/>
        <v>19284.525000000001</v>
      </c>
      <c r="Q285" t="s">
        <v>8323</v>
      </c>
      <c r="R285" s="7" t="s">
        <v>8319</v>
      </c>
      <c r="S285" s="7">
        <f t="shared" si="21"/>
        <v>40675.71</v>
      </c>
      <c r="T285" s="7">
        <f t="shared" si="22"/>
        <v>40695.207638888889</v>
      </c>
      <c r="U285">
        <f t="shared" si="23"/>
        <v>1</v>
      </c>
    </row>
    <row r="286" spans="1:21" ht="49" thickBot="1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s="18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20">
        <f t="shared" si="24"/>
        <v>1.0462615</v>
      </c>
      <c r="P286">
        <f t="shared" si="20"/>
        <v>40925.229999999996</v>
      </c>
      <c r="Q286" t="s">
        <v>8323</v>
      </c>
      <c r="R286" s="7" t="s">
        <v>8319</v>
      </c>
      <c r="S286" s="7">
        <f t="shared" si="21"/>
        <v>40904.738194444442</v>
      </c>
      <c r="T286" s="7">
        <f t="shared" si="22"/>
        <v>40929.738194444442</v>
      </c>
      <c r="U286">
        <f t="shared" si="23"/>
        <v>1</v>
      </c>
    </row>
    <row r="287" spans="1:21" ht="49" thickBot="1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s="18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20">
        <f t="shared" si="24"/>
        <v>2.2882507142857142</v>
      </c>
      <c r="P287">
        <f t="shared" si="20"/>
        <v>23017.754999999997</v>
      </c>
      <c r="Q287" t="s">
        <v>8323</v>
      </c>
      <c r="R287" s="7" t="s">
        <v>8319</v>
      </c>
      <c r="S287" s="7">
        <f t="shared" si="21"/>
        <v>41506.756111111114</v>
      </c>
      <c r="T287" s="7">
        <f t="shared" si="22"/>
        <v>41536.756111111114</v>
      </c>
      <c r="U287">
        <f t="shared" si="23"/>
        <v>1</v>
      </c>
    </row>
    <row r="288" spans="1:21" ht="49" thickBot="1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s="1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20">
        <f t="shared" si="24"/>
        <v>1.0915333333333332</v>
      </c>
      <c r="P288">
        <f t="shared" si="20"/>
        <v>15686.5</v>
      </c>
      <c r="Q288" t="s">
        <v>8323</v>
      </c>
      <c r="R288" s="7" t="s">
        <v>8319</v>
      </c>
      <c r="S288" s="7">
        <f t="shared" si="21"/>
        <v>41313.816249999996</v>
      </c>
      <c r="T288" s="7">
        <f t="shared" si="22"/>
        <v>41358.774583333332</v>
      </c>
      <c r="U288">
        <f t="shared" si="23"/>
        <v>1</v>
      </c>
    </row>
    <row r="289" spans="1:21" ht="33" thickBot="1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s="18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20">
        <f t="shared" si="24"/>
        <v>1.7629999999999999</v>
      </c>
      <c r="P289">
        <f t="shared" si="20"/>
        <v>20722.5</v>
      </c>
      <c r="Q289" t="s">
        <v>8323</v>
      </c>
      <c r="R289" s="7" t="s">
        <v>8319</v>
      </c>
      <c r="S289" s="7">
        <f t="shared" si="21"/>
        <v>41184.277986111112</v>
      </c>
      <c r="T289" s="7">
        <f t="shared" si="22"/>
        <v>41215.166666666664</v>
      </c>
      <c r="U289">
        <f t="shared" si="23"/>
        <v>1</v>
      </c>
    </row>
    <row r="290" spans="1:21" ht="49" thickBot="1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s="18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20">
        <f t="shared" si="24"/>
        <v>1.0321061999999999</v>
      </c>
      <c r="P290">
        <f t="shared" si="20"/>
        <v>50802.654999999999</v>
      </c>
      <c r="Q290" t="s">
        <v>8323</v>
      </c>
      <c r="R290" s="7" t="s">
        <v>8319</v>
      </c>
      <c r="S290" s="7">
        <f t="shared" si="21"/>
        <v>41051.168900462959</v>
      </c>
      <c r="T290" s="7">
        <f t="shared" si="22"/>
        <v>41086.168900462959</v>
      </c>
      <c r="U290">
        <f t="shared" si="23"/>
        <v>1</v>
      </c>
    </row>
    <row r="291" spans="1:21" ht="49" thickBot="1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s="18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20">
        <f t="shared" si="24"/>
        <v>1.0482</v>
      </c>
      <c r="P291">
        <f t="shared" si="20"/>
        <v>15361.5</v>
      </c>
      <c r="Q291" t="s">
        <v>8323</v>
      </c>
      <c r="R291" s="7" t="s">
        <v>8319</v>
      </c>
      <c r="S291" s="7">
        <f t="shared" si="21"/>
        <v>41550.456412037034</v>
      </c>
      <c r="T291" s="7">
        <f t="shared" si="22"/>
        <v>41580.456412037034</v>
      </c>
      <c r="U291">
        <f t="shared" si="23"/>
        <v>1</v>
      </c>
    </row>
    <row r="292" spans="1:21" ht="33" thickBot="1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s="18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20">
        <f t="shared" si="24"/>
        <v>1.0668444444444445</v>
      </c>
      <c r="P292">
        <f t="shared" si="20"/>
        <v>4650.3999999999996</v>
      </c>
      <c r="Q292" t="s">
        <v>8323</v>
      </c>
      <c r="R292" s="7" t="s">
        <v>8319</v>
      </c>
      <c r="S292" s="7">
        <f t="shared" si="21"/>
        <v>40526.36917824074</v>
      </c>
      <c r="T292" s="7">
        <f t="shared" si="22"/>
        <v>40576.332638888889</v>
      </c>
      <c r="U292">
        <f t="shared" si="23"/>
        <v>1</v>
      </c>
    </row>
    <row r="293" spans="1:21" ht="49" thickBot="1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s="18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20">
        <f t="shared" si="24"/>
        <v>1.2001999999999999</v>
      </c>
      <c r="P293">
        <f t="shared" si="20"/>
        <v>5500.5</v>
      </c>
      <c r="Q293" t="s">
        <v>8323</v>
      </c>
      <c r="R293" s="7" t="s">
        <v>8319</v>
      </c>
      <c r="S293" s="7">
        <f t="shared" si="21"/>
        <v>41376.769050925926</v>
      </c>
      <c r="T293" s="7">
        <f t="shared" si="22"/>
        <v>41395.000694444447</v>
      </c>
      <c r="U293">
        <f t="shared" si="23"/>
        <v>1</v>
      </c>
    </row>
    <row r="294" spans="1:21" ht="49" thickBot="1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s="18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20">
        <f t="shared" si="24"/>
        <v>1.0150693333333334</v>
      </c>
      <c r="P294">
        <f t="shared" si="20"/>
        <v>75565.100000000006</v>
      </c>
      <c r="Q294" t="s">
        <v>8323</v>
      </c>
      <c r="R294" s="7" t="s">
        <v>8319</v>
      </c>
      <c r="S294" s="7">
        <f t="shared" si="21"/>
        <v>40812.803229166668</v>
      </c>
      <c r="T294" s="7">
        <f t="shared" si="22"/>
        <v>40845.165972222225</v>
      </c>
      <c r="U294">
        <f t="shared" si="23"/>
        <v>1</v>
      </c>
    </row>
    <row r="295" spans="1:21" ht="49" thickBot="1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s="18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20">
        <f t="shared" si="24"/>
        <v>1.0138461538461538</v>
      </c>
      <c r="P295">
        <f t="shared" si="20"/>
        <v>26180</v>
      </c>
      <c r="Q295" t="s">
        <v>8323</v>
      </c>
      <c r="R295" s="7" t="s">
        <v>8319</v>
      </c>
      <c r="S295" s="7">
        <f t="shared" si="21"/>
        <v>41719.667986111112</v>
      </c>
      <c r="T295" s="7">
        <f t="shared" si="22"/>
        <v>41749.667986111112</v>
      </c>
      <c r="U295">
        <f t="shared" si="23"/>
        <v>1</v>
      </c>
    </row>
    <row r="296" spans="1:21" ht="49" thickBot="1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s="18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20">
        <f t="shared" si="24"/>
        <v>1</v>
      </c>
      <c r="P296">
        <f t="shared" si="20"/>
        <v>5000</v>
      </c>
      <c r="Q296" t="s">
        <v>8323</v>
      </c>
      <c r="R296" s="7" t="s">
        <v>8319</v>
      </c>
      <c r="S296" s="7">
        <f t="shared" si="21"/>
        <v>40343.084421296298</v>
      </c>
      <c r="T296" s="7">
        <f t="shared" si="22"/>
        <v>40378.666666666664</v>
      </c>
      <c r="U296">
        <f t="shared" si="23"/>
        <v>1</v>
      </c>
    </row>
    <row r="297" spans="1:21" ht="49" thickBot="1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s="18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20">
        <f t="shared" si="24"/>
        <v>1.3310911999999999</v>
      </c>
      <c r="P297">
        <f t="shared" si="20"/>
        <v>58277.279999999999</v>
      </c>
      <c r="Q297" t="s">
        <v>8323</v>
      </c>
      <c r="R297" s="7" t="s">
        <v>8319</v>
      </c>
      <c r="S297" s="7">
        <f t="shared" si="21"/>
        <v>41519.004733796297</v>
      </c>
      <c r="T297" s="7">
        <f t="shared" si="22"/>
        <v>41579</v>
      </c>
      <c r="U297">
        <f t="shared" si="23"/>
        <v>1</v>
      </c>
    </row>
    <row r="298" spans="1:21" ht="49" thickBot="1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s="1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20">
        <f t="shared" si="24"/>
        <v>1.187262</v>
      </c>
      <c r="P298">
        <f t="shared" si="20"/>
        <v>27340.775000000001</v>
      </c>
      <c r="Q298" t="s">
        <v>8323</v>
      </c>
      <c r="R298" s="7" t="s">
        <v>8319</v>
      </c>
      <c r="S298" s="7">
        <f t="shared" si="21"/>
        <v>41134.475497685184</v>
      </c>
      <c r="T298" s="7">
        <f t="shared" si="22"/>
        <v>41159.475497685184</v>
      </c>
      <c r="U298">
        <f t="shared" si="23"/>
        <v>1</v>
      </c>
    </row>
    <row r="299" spans="1:21" ht="49" thickBot="1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s="18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20">
        <f t="shared" si="24"/>
        <v>1.0064</v>
      </c>
      <c r="P299">
        <f t="shared" si="20"/>
        <v>20064</v>
      </c>
      <c r="Q299" t="s">
        <v>8323</v>
      </c>
      <c r="R299" s="7" t="s">
        <v>8319</v>
      </c>
      <c r="S299" s="7">
        <f t="shared" si="21"/>
        <v>42089.72802083334</v>
      </c>
      <c r="T299" s="7">
        <f t="shared" si="22"/>
        <v>42125.165972222225</v>
      </c>
      <c r="U299">
        <f t="shared" si="23"/>
        <v>1</v>
      </c>
    </row>
    <row r="300" spans="1:21" ht="33" thickBot="1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s="18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20">
        <f t="shared" si="24"/>
        <v>1.089324126984127</v>
      </c>
      <c r="P300">
        <f t="shared" si="20"/>
        <v>131627.41999999998</v>
      </c>
      <c r="Q300" t="s">
        <v>8323</v>
      </c>
      <c r="R300" s="7" t="s">
        <v>8319</v>
      </c>
      <c r="S300" s="7">
        <f t="shared" si="21"/>
        <v>41709.463518518518</v>
      </c>
      <c r="T300" s="7">
        <f t="shared" si="22"/>
        <v>41768.875</v>
      </c>
      <c r="U300">
        <f t="shared" si="23"/>
        <v>1</v>
      </c>
    </row>
    <row r="301" spans="1:21" ht="49" thickBot="1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s="18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20">
        <f t="shared" si="24"/>
        <v>1.789525</v>
      </c>
      <c r="P301">
        <f t="shared" si="20"/>
        <v>13947.625</v>
      </c>
      <c r="Q301" t="s">
        <v>8323</v>
      </c>
      <c r="R301" s="7" t="s">
        <v>8319</v>
      </c>
      <c r="S301" s="7">
        <f t="shared" si="21"/>
        <v>40469.225231481483</v>
      </c>
      <c r="T301" s="7">
        <f t="shared" si="22"/>
        <v>40499.266898148147</v>
      </c>
      <c r="U301">
        <f t="shared" si="23"/>
        <v>1</v>
      </c>
    </row>
    <row r="302" spans="1:21" ht="49" thickBot="1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s="18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20">
        <f t="shared" si="24"/>
        <v>1.0172264</v>
      </c>
      <c r="P302">
        <f t="shared" si="20"/>
        <v>25215.33</v>
      </c>
      <c r="Q302" t="s">
        <v>8323</v>
      </c>
      <c r="R302" s="7" t="s">
        <v>8319</v>
      </c>
      <c r="S302" s="7">
        <f t="shared" si="21"/>
        <v>40626.959930555553</v>
      </c>
      <c r="T302" s="7">
        <f t="shared" si="22"/>
        <v>40657.959930555553</v>
      </c>
      <c r="U302">
        <f t="shared" si="23"/>
        <v>1</v>
      </c>
    </row>
    <row r="303" spans="1:21" ht="49" thickBot="1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s="18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20">
        <f t="shared" si="24"/>
        <v>1.1873499999999999</v>
      </c>
      <c r="P303">
        <f t="shared" si="20"/>
        <v>14217.775</v>
      </c>
      <c r="Q303" t="s">
        <v>8323</v>
      </c>
      <c r="R303" s="7" t="s">
        <v>8319</v>
      </c>
      <c r="S303" s="7">
        <f t="shared" si="21"/>
        <v>41312.737673611111</v>
      </c>
      <c r="T303" s="7">
        <f t="shared" si="22"/>
        <v>41352.696006944447</v>
      </c>
      <c r="U303">
        <f t="shared" si="23"/>
        <v>1</v>
      </c>
    </row>
    <row r="304" spans="1:21" ht="65" thickBot="1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s="18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20">
        <f t="shared" si="24"/>
        <v>1.0045999999999999</v>
      </c>
      <c r="P304">
        <f t="shared" si="20"/>
        <v>10023</v>
      </c>
      <c r="Q304" t="s">
        <v>8323</v>
      </c>
      <c r="R304" s="7" t="s">
        <v>8319</v>
      </c>
      <c r="S304" s="7">
        <f t="shared" si="21"/>
        <v>40933.856921296298</v>
      </c>
      <c r="T304" s="7">
        <f t="shared" si="22"/>
        <v>40963.856921296298</v>
      </c>
      <c r="U304">
        <f t="shared" si="23"/>
        <v>1</v>
      </c>
    </row>
    <row r="305" spans="1:21" ht="49" thickBot="1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s="18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20">
        <f t="shared" si="24"/>
        <v>1.3746666666666667</v>
      </c>
      <c r="P305">
        <f t="shared" si="20"/>
        <v>3562</v>
      </c>
      <c r="Q305" t="s">
        <v>8323</v>
      </c>
      <c r="R305" s="7" t="s">
        <v>8319</v>
      </c>
      <c r="S305" s="7">
        <f t="shared" si="21"/>
        <v>41032.071134259262</v>
      </c>
      <c r="T305" s="7">
        <f t="shared" si="22"/>
        <v>41062.071134259262</v>
      </c>
      <c r="U305">
        <f t="shared" si="23"/>
        <v>1</v>
      </c>
    </row>
    <row r="306" spans="1:21" ht="33" thickBot="1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s="18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20">
        <f t="shared" si="24"/>
        <v>2.3164705882352941</v>
      </c>
      <c r="P306">
        <f t="shared" si="20"/>
        <v>5638</v>
      </c>
      <c r="Q306" t="s">
        <v>8323</v>
      </c>
      <c r="R306" s="7" t="s">
        <v>8319</v>
      </c>
      <c r="S306" s="7">
        <f t="shared" si="21"/>
        <v>41114.094872685186</v>
      </c>
      <c r="T306" s="7">
        <f t="shared" si="22"/>
        <v>41153.083333333336</v>
      </c>
      <c r="U306">
        <f t="shared" si="23"/>
        <v>1</v>
      </c>
    </row>
    <row r="307" spans="1:21" ht="33" thickBot="1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s="18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20">
        <f t="shared" si="24"/>
        <v>1.3033333333333332</v>
      </c>
      <c r="P307">
        <f t="shared" si="20"/>
        <v>8637.5</v>
      </c>
      <c r="Q307" t="s">
        <v>8323</v>
      </c>
      <c r="R307" s="7" t="s">
        <v>8319</v>
      </c>
      <c r="S307" s="7">
        <f t="shared" si="21"/>
        <v>40948.630196759259</v>
      </c>
      <c r="T307" s="7">
        <f t="shared" si="22"/>
        <v>40978.630196759259</v>
      </c>
      <c r="U307">
        <f t="shared" si="23"/>
        <v>1</v>
      </c>
    </row>
    <row r="308" spans="1:21" ht="33" thickBot="1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s="1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20">
        <f t="shared" si="24"/>
        <v>2.9289999999999998</v>
      </c>
      <c r="P308">
        <f t="shared" si="20"/>
        <v>1964.5</v>
      </c>
      <c r="Q308" t="s">
        <v>8323</v>
      </c>
      <c r="R308" s="7" t="s">
        <v>8319</v>
      </c>
      <c r="S308" s="7">
        <f t="shared" si="21"/>
        <v>41333.837187500001</v>
      </c>
      <c r="T308" s="7">
        <f t="shared" si="22"/>
        <v>41353.795520833337</v>
      </c>
      <c r="U308">
        <f t="shared" si="23"/>
        <v>1</v>
      </c>
    </row>
    <row r="309" spans="1:21" ht="17" thickBot="1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s="18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20">
        <f t="shared" si="24"/>
        <v>1.1131818181818183</v>
      </c>
      <c r="P309">
        <f t="shared" si="20"/>
        <v>23245</v>
      </c>
      <c r="Q309" t="s">
        <v>8323</v>
      </c>
      <c r="R309" s="7" t="s">
        <v>8319</v>
      </c>
      <c r="S309" s="7">
        <f t="shared" si="21"/>
        <v>41282.944456018515</v>
      </c>
      <c r="T309" s="7">
        <f t="shared" si="22"/>
        <v>41312.944456018515</v>
      </c>
      <c r="U309">
        <f t="shared" si="23"/>
        <v>1</v>
      </c>
    </row>
    <row r="310" spans="1:21" ht="49" thickBot="1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s="18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20">
        <f t="shared" si="24"/>
        <v>1.0556666666666668</v>
      </c>
      <c r="P310">
        <f t="shared" si="20"/>
        <v>12334</v>
      </c>
      <c r="Q310" t="s">
        <v>8323</v>
      </c>
      <c r="R310" s="7" t="s">
        <v>8319</v>
      </c>
      <c r="S310" s="7">
        <f t="shared" si="21"/>
        <v>40567.694560185184</v>
      </c>
      <c r="T310" s="7">
        <f t="shared" si="22"/>
        <v>40612.694560185184</v>
      </c>
      <c r="U310">
        <f t="shared" si="23"/>
        <v>1</v>
      </c>
    </row>
    <row r="311" spans="1:21" ht="49" thickBot="1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s="18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20">
        <f t="shared" si="24"/>
        <v>1.1894444444444445</v>
      </c>
      <c r="P311">
        <f t="shared" si="20"/>
        <v>19705</v>
      </c>
      <c r="Q311" t="s">
        <v>8323</v>
      </c>
      <c r="R311" s="7" t="s">
        <v>8319</v>
      </c>
      <c r="S311" s="7">
        <f t="shared" si="21"/>
        <v>41134.751550925925</v>
      </c>
      <c r="T311" s="7">
        <f t="shared" si="22"/>
        <v>41155.751550925925</v>
      </c>
      <c r="U311">
        <f t="shared" si="23"/>
        <v>1</v>
      </c>
    </row>
    <row r="312" spans="1:21" ht="49" thickBot="1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s="18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20">
        <f t="shared" si="24"/>
        <v>1.04129</v>
      </c>
      <c r="P312">
        <f t="shared" si="20"/>
        <v>1020.645</v>
      </c>
      <c r="Q312" t="s">
        <v>8323</v>
      </c>
      <c r="R312" s="7" t="s">
        <v>8319</v>
      </c>
      <c r="S312" s="7">
        <f t="shared" si="21"/>
        <v>40821.183136574073</v>
      </c>
      <c r="T312" s="7">
        <f t="shared" si="22"/>
        <v>40836.083333333336</v>
      </c>
      <c r="U312">
        <f t="shared" si="23"/>
        <v>1</v>
      </c>
    </row>
    <row r="313" spans="1:21" ht="49" thickBot="1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s="18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20">
        <f t="shared" si="24"/>
        <v>1.0410165</v>
      </c>
      <c r="P313">
        <f t="shared" si="20"/>
        <v>20410.165000000001</v>
      </c>
      <c r="Q313" t="s">
        <v>8323</v>
      </c>
      <c r="R313" s="7" t="s">
        <v>8319</v>
      </c>
      <c r="S313" s="7">
        <f t="shared" si="21"/>
        <v>40868.219814814816</v>
      </c>
      <c r="T313" s="7">
        <f t="shared" si="22"/>
        <v>40909.332638888889</v>
      </c>
      <c r="U313">
        <f t="shared" si="23"/>
        <v>1</v>
      </c>
    </row>
    <row r="314" spans="1:21" ht="49" thickBot="1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s="18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20">
        <f t="shared" si="24"/>
        <v>1.1187499999999999</v>
      </c>
      <c r="P314">
        <f t="shared" si="20"/>
        <v>8475</v>
      </c>
      <c r="Q314" t="s">
        <v>8323</v>
      </c>
      <c r="R314" s="7" t="s">
        <v>8319</v>
      </c>
      <c r="S314" s="7">
        <f t="shared" si="21"/>
        <v>41348.877685185187</v>
      </c>
      <c r="T314" s="7">
        <f t="shared" si="22"/>
        <v>41378.877685185187</v>
      </c>
      <c r="U314">
        <f t="shared" si="23"/>
        <v>1</v>
      </c>
    </row>
    <row r="315" spans="1:21" ht="49" thickBot="1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s="18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20">
        <f t="shared" si="24"/>
        <v>1.0473529411764706</v>
      </c>
      <c r="P315">
        <f t="shared" si="20"/>
        <v>17402.5</v>
      </c>
      <c r="Q315" t="s">
        <v>8323</v>
      </c>
      <c r="R315" s="7" t="s">
        <v>8319</v>
      </c>
      <c r="S315" s="7">
        <f t="shared" si="21"/>
        <v>40357.227939814817</v>
      </c>
      <c r="T315" s="7">
        <f t="shared" si="22"/>
        <v>40401.665972222225</v>
      </c>
      <c r="U315">
        <f t="shared" si="23"/>
        <v>1</v>
      </c>
    </row>
    <row r="316" spans="1:21" ht="49" thickBot="1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s="18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20">
        <f t="shared" si="24"/>
        <v>3.8515000000000001</v>
      </c>
      <c r="P316">
        <f t="shared" si="20"/>
        <v>2425.75</v>
      </c>
      <c r="Q316" t="s">
        <v>8323</v>
      </c>
      <c r="R316" s="7" t="s">
        <v>8319</v>
      </c>
      <c r="S316" s="7">
        <f t="shared" si="21"/>
        <v>41304.833194444444</v>
      </c>
      <c r="T316" s="7">
        <f t="shared" si="22"/>
        <v>41334.833194444444</v>
      </c>
      <c r="U316">
        <f t="shared" si="23"/>
        <v>1</v>
      </c>
    </row>
    <row r="317" spans="1:21" ht="49" thickBot="1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s="18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20">
        <f t="shared" si="24"/>
        <v>1.01248</v>
      </c>
      <c r="P317">
        <f t="shared" si="20"/>
        <v>25156</v>
      </c>
      <c r="Q317" t="s">
        <v>8323</v>
      </c>
      <c r="R317" s="7" t="s">
        <v>8319</v>
      </c>
      <c r="S317" s="7">
        <f t="shared" si="21"/>
        <v>41113.77238425926</v>
      </c>
      <c r="T317" s="7">
        <f t="shared" si="22"/>
        <v>41143.77238425926</v>
      </c>
      <c r="U317">
        <f t="shared" si="23"/>
        <v>1</v>
      </c>
    </row>
    <row r="318" spans="1:21" ht="33" thickBot="1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s="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20">
        <f t="shared" si="24"/>
        <v>1.1377333333333333</v>
      </c>
      <c r="P318">
        <f t="shared" si="20"/>
        <v>16033</v>
      </c>
      <c r="Q318" t="s">
        <v>8323</v>
      </c>
      <c r="R318" s="7" t="s">
        <v>8319</v>
      </c>
      <c r="S318" s="7">
        <f t="shared" si="21"/>
        <v>41950.923576388886</v>
      </c>
      <c r="T318" s="7">
        <f t="shared" si="22"/>
        <v>41984.207638888889</v>
      </c>
      <c r="U318">
        <f t="shared" si="23"/>
        <v>1</v>
      </c>
    </row>
    <row r="319" spans="1:21" ht="33" thickBot="1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s="18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20">
        <f t="shared" si="24"/>
        <v>1.0080333333333333</v>
      </c>
      <c r="P319">
        <f t="shared" si="20"/>
        <v>30120.5</v>
      </c>
      <c r="Q319" t="s">
        <v>8323</v>
      </c>
      <c r="R319" s="7" t="s">
        <v>8319</v>
      </c>
      <c r="S319" s="7">
        <f t="shared" si="21"/>
        <v>41589.676886574074</v>
      </c>
      <c r="T319" s="7">
        <f t="shared" si="22"/>
        <v>41619.676886574074</v>
      </c>
      <c r="U319">
        <f t="shared" si="23"/>
        <v>1</v>
      </c>
    </row>
    <row r="320" spans="1:21" ht="49" thickBot="1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s="18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20">
        <f t="shared" si="24"/>
        <v>2.8332000000000002</v>
      </c>
      <c r="P320">
        <f t="shared" si="20"/>
        <v>9583</v>
      </c>
      <c r="Q320" t="s">
        <v>8323</v>
      </c>
      <c r="R320" s="7" t="s">
        <v>8319</v>
      </c>
      <c r="S320" s="7">
        <f t="shared" si="21"/>
        <v>41330.038784722223</v>
      </c>
      <c r="T320" s="7">
        <f t="shared" si="22"/>
        <v>41359.997118055559</v>
      </c>
      <c r="U320">
        <f t="shared" si="23"/>
        <v>1</v>
      </c>
    </row>
    <row r="321" spans="1:21" ht="65" thickBot="1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s="18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20">
        <f t="shared" si="24"/>
        <v>1.1268</v>
      </c>
      <c r="P321">
        <f t="shared" si="20"/>
        <v>5317</v>
      </c>
      <c r="Q321" t="s">
        <v>8323</v>
      </c>
      <c r="R321" s="7" t="s">
        <v>8319</v>
      </c>
      <c r="S321" s="7">
        <f t="shared" si="21"/>
        <v>40123.83829861111</v>
      </c>
      <c r="T321" s="7">
        <f t="shared" si="22"/>
        <v>40211.332638888889</v>
      </c>
      <c r="U321">
        <f t="shared" si="23"/>
        <v>1</v>
      </c>
    </row>
    <row r="322" spans="1:21" ht="49" thickBot="1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s="18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20">
        <f t="shared" si="24"/>
        <v>1.0658000000000001</v>
      </c>
      <c r="P322">
        <f t="shared" ref="P322:P385" si="25">AVERAGE(D322,E322)</f>
        <v>20658</v>
      </c>
      <c r="Q322" t="s">
        <v>8323</v>
      </c>
      <c r="R322" s="7" t="s">
        <v>8319</v>
      </c>
      <c r="S322" s="7">
        <f t="shared" si="21"/>
        <v>42331.551307870366</v>
      </c>
      <c r="T322" s="7">
        <f t="shared" si="22"/>
        <v>42360.958333333328</v>
      </c>
      <c r="U322">
        <f t="shared" si="23"/>
        <v>1</v>
      </c>
    </row>
    <row r="323" spans="1:21" ht="49" thickBot="1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s="18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20">
        <f t="shared" si="24"/>
        <v>1.0266285714285714</v>
      </c>
      <c r="P323">
        <f t="shared" si="25"/>
        <v>35466</v>
      </c>
      <c r="Q323" t="s">
        <v>8323</v>
      </c>
      <c r="R323" s="7" t="s">
        <v>8319</v>
      </c>
      <c r="S323" s="7">
        <f t="shared" ref="S323:S386" si="26">(((J323/60)/60)/24)+DATE(1970,1,1)</f>
        <v>42647.446597222224</v>
      </c>
      <c r="T323" s="7">
        <f t="shared" si="22"/>
        <v>42682.488263888896</v>
      </c>
      <c r="U323">
        <f t="shared" si="23"/>
        <v>1</v>
      </c>
    </row>
    <row r="324" spans="1:21" ht="49" thickBot="1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s="18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20">
        <f t="shared" si="24"/>
        <v>1.0791200000000001</v>
      </c>
      <c r="P324">
        <f t="shared" si="25"/>
        <v>25989</v>
      </c>
      <c r="Q324" t="s">
        <v>8323</v>
      </c>
      <c r="R324" s="7" t="s">
        <v>8319</v>
      </c>
      <c r="S324" s="7">
        <f t="shared" si="26"/>
        <v>42473.57</v>
      </c>
      <c r="T324" s="7">
        <f t="shared" ref="T324:T387" si="27">(((I324/60)/60)/24)+DATE(1970,1,1)</f>
        <v>42503.57</v>
      </c>
      <c r="U324">
        <f t="shared" ref="U324:U387" si="28">IF(F324="successful",1,2)</f>
        <v>1</v>
      </c>
    </row>
    <row r="325" spans="1:21" ht="49" thickBot="1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s="18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20">
        <f t="shared" ref="O325:O388" si="29">E325/D325</f>
        <v>1.2307407407407407</v>
      </c>
      <c r="P325">
        <f t="shared" si="25"/>
        <v>6023</v>
      </c>
      <c r="Q325" t="s">
        <v>8323</v>
      </c>
      <c r="R325" s="7" t="s">
        <v>8319</v>
      </c>
      <c r="S325" s="7">
        <f t="shared" si="26"/>
        <v>42697.32136574074</v>
      </c>
      <c r="T325" s="7">
        <f t="shared" si="27"/>
        <v>42725.332638888889</v>
      </c>
      <c r="U325">
        <f t="shared" si="28"/>
        <v>1</v>
      </c>
    </row>
    <row r="326" spans="1:21" ht="49" thickBot="1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s="18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20">
        <f t="shared" si="29"/>
        <v>1.016</v>
      </c>
      <c r="P326">
        <f t="shared" si="25"/>
        <v>8568</v>
      </c>
      <c r="Q326" t="s">
        <v>8323</v>
      </c>
      <c r="R326" s="7" t="s">
        <v>8319</v>
      </c>
      <c r="S326" s="7">
        <f t="shared" si="26"/>
        <v>42184.626250000001</v>
      </c>
      <c r="T326" s="7">
        <f t="shared" si="27"/>
        <v>42217.626250000001</v>
      </c>
      <c r="U326">
        <f t="shared" si="28"/>
        <v>1</v>
      </c>
    </row>
    <row r="327" spans="1:21" ht="49" thickBot="1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s="18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20">
        <f t="shared" si="29"/>
        <v>1.04396</v>
      </c>
      <c r="P327">
        <f t="shared" si="25"/>
        <v>51099</v>
      </c>
      <c r="Q327" t="s">
        <v>8323</v>
      </c>
      <c r="R327" s="7" t="s">
        <v>8319</v>
      </c>
      <c r="S327" s="7">
        <f t="shared" si="26"/>
        <v>42689.187881944439</v>
      </c>
      <c r="T327" s="7">
        <f t="shared" si="27"/>
        <v>42724.187881944439</v>
      </c>
      <c r="U327">
        <f t="shared" si="28"/>
        <v>1</v>
      </c>
    </row>
    <row r="328" spans="1:21" ht="49" thickBot="1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s="1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20">
        <f t="shared" si="29"/>
        <v>1.1292973333333334</v>
      </c>
      <c r="P328">
        <f t="shared" si="25"/>
        <v>159697.29999999999</v>
      </c>
      <c r="Q328" t="s">
        <v>8323</v>
      </c>
      <c r="R328" s="7" t="s">
        <v>8319</v>
      </c>
      <c r="S328" s="7">
        <f t="shared" si="26"/>
        <v>42775.314884259264</v>
      </c>
      <c r="T328" s="7">
        <f t="shared" si="27"/>
        <v>42808.956250000003</v>
      </c>
      <c r="U328">
        <f t="shared" si="28"/>
        <v>1</v>
      </c>
    </row>
    <row r="329" spans="1:21" ht="49" thickBot="1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s="18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20">
        <f t="shared" si="29"/>
        <v>1.3640000000000001</v>
      </c>
      <c r="P329">
        <f t="shared" si="25"/>
        <v>4728</v>
      </c>
      <c r="Q329" t="s">
        <v>8323</v>
      </c>
      <c r="R329" s="7" t="s">
        <v>8319</v>
      </c>
      <c r="S329" s="7">
        <f t="shared" si="26"/>
        <v>42058.235289351855</v>
      </c>
      <c r="T329" s="7">
        <f t="shared" si="27"/>
        <v>42085.333333333328</v>
      </c>
      <c r="U329">
        <f t="shared" si="28"/>
        <v>1</v>
      </c>
    </row>
    <row r="330" spans="1:21" ht="49" thickBot="1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s="18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20">
        <f t="shared" si="29"/>
        <v>1.036144</v>
      </c>
      <c r="P330">
        <f t="shared" si="25"/>
        <v>76355.399999999994</v>
      </c>
      <c r="Q330" t="s">
        <v>8323</v>
      </c>
      <c r="R330" s="7" t="s">
        <v>8319</v>
      </c>
      <c r="S330" s="7">
        <f t="shared" si="26"/>
        <v>42278.946620370371</v>
      </c>
      <c r="T330" s="7">
        <f t="shared" si="27"/>
        <v>42309.166666666672</v>
      </c>
      <c r="U330">
        <f t="shared" si="28"/>
        <v>1</v>
      </c>
    </row>
    <row r="331" spans="1:21" ht="49" thickBot="1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s="18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20">
        <f t="shared" si="29"/>
        <v>1.0549999999999999</v>
      </c>
      <c r="P331">
        <f t="shared" si="25"/>
        <v>10275</v>
      </c>
      <c r="Q331" t="s">
        <v>8323</v>
      </c>
      <c r="R331" s="7" t="s">
        <v>8319</v>
      </c>
      <c r="S331" s="7">
        <f t="shared" si="26"/>
        <v>42291.46674768519</v>
      </c>
      <c r="T331" s="7">
        <f t="shared" si="27"/>
        <v>42315.166666666672</v>
      </c>
      <c r="U331">
        <f t="shared" si="28"/>
        <v>1</v>
      </c>
    </row>
    <row r="332" spans="1:21" ht="49" thickBot="1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s="18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20">
        <f t="shared" si="29"/>
        <v>1.0182857142857142</v>
      </c>
      <c r="P332">
        <f t="shared" si="25"/>
        <v>35320</v>
      </c>
      <c r="Q332" t="s">
        <v>8323</v>
      </c>
      <c r="R332" s="7" t="s">
        <v>8319</v>
      </c>
      <c r="S332" s="7">
        <f t="shared" si="26"/>
        <v>41379.515775462962</v>
      </c>
      <c r="T332" s="7">
        <f t="shared" si="27"/>
        <v>41411.165972222225</v>
      </c>
      <c r="U332">
        <f t="shared" si="28"/>
        <v>1</v>
      </c>
    </row>
    <row r="333" spans="1:21" ht="49" thickBot="1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s="18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20">
        <f t="shared" si="29"/>
        <v>1.0660499999999999</v>
      </c>
      <c r="P333">
        <f t="shared" si="25"/>
        <v>41321</v>
      </c>
      <c r="Q333" t="s">
        <v>8323</v>
      </c>
      <c r="R333" s="7" t="s">
        <v>8319</v>
      </c>
      <c r="S333" s="7">
        <f t="shared" si="26"/>
        <v>42507.581412037034</v>
      </c>
      <c r="T333" s="7">
        <f t="shared" si="27"/>
        <v>42538.581412037034</v>
      </c>
      <c r="U333">
        <f t="shared" si="28"/>
        <v>1</v>
      </c>
    </row>
    <row r="334" spans="1:21" ht="49" thickBot="1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s="18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20">
        <f t="shared" si="29"/>
        <v>1.13015</v>
      </c>
      <c r="P334">
        <f t="shared" si="25"/>
        <v>106507.5</v>
      </c>
      <c r="Q334" t="s">
        <v>8323</v>
      </c>
      <c r="R334" s="7" t="s">
        <v>8319</v>
      </c>
      <c r="S334" s="7">
        <f t="shared" si="26"/>
        <v>42263.680289351847</v>
      </c>
      <c r="T334" s="7">
        <f t="shared" si="27"/>
        <v>42305.333333333328</v>
      </c>
      <c r="U334">
        <f t="shared" si="28"/>
        <v>1</v>
      </c>
    </row>
    <row r="335" spans="1:21" ht="49" thickBot="1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s="18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20">
        <f t="shared" si="29"/>
        <v>1.252275</v>
      </c>
      <c r="P335">
        <f t="shared" si="25"/>
        <v>45045.5</v>
      </c>
      <c r="Q335" t="s">
        <v>8323</v>
      </c>
      <c r="R335" s="7" t="s">
        <v>8319</v>
      </c>
      <c r="S335" s="7">
        <f t="shared" si="26"/>
        <v>42437.636469907404</v>
      </c>
      <c r="T335" s="7">
        <f t="shared" si="27"/>
        <v>42467.59480324074</v>
      </c>
      <c r="U335">
        <f t="shared" si="28"/>
        <v>1</v>
      </c>
    </row>
    <row r="336" spans="1:21" ht="49" thickBot="1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s="18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20">
        <f t="shared" si="29"/>
        <v>1.0119</v>
      </c>
      <c r="P336">
        <f t="shared" si="25"/>
        <v>10059.5</v>
      </c>
      <c r="Q336" t="s">
        <v>8323</v>
      </c>
      <c r="R336" s="7" t="s">
        <v>8319</v>
      </c>
      <c r="S336" s="7">
        <f t="shared" si="26"/>
        <v>42101.682372685187</v>
      </c>
      <c r="T336" s="7">
        <f t="shared" si="27"/>
        <v>42139.791666666672</v>
      </c>
      <c r="U336">
        <f t="shared" si="28"/>
        <v>1</v>
      </c>
    </row>
    <row r="337" spans="1:21" ht="49" thickBot="1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s="18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20">
        <f t="shared" si="29"/>
        <v>1.0276470588235294</v>
      </c>
      <c r="P337">
        <f t="shared" si="25"/>
        <v>8617.5</v>
      </c>
      <c r="Q337" t="s">
        <v>8323</v>
      </c>
      <c r="R337" s="7" t="s">
        <v>8319</v>
      </c>
      <c r="S337" s="7">
        <f t="shared" si="26"/>
        <v>42101.737442129626</v>
      </c>
      <c r="T337" s="7">
        <f t="shared" si="27"/>
        <v>42132.916666666672</v>
      </c>
      <c r="U337">
        <f t="shared" si="28"/>
        <v>1</v>
      </c>
    </row>
    <row r="338" spans="1:21" ht="49" thickBot="1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s="1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20">
        <f t="shared" si="29"/>
        <v>1.1683911999999999</v>
      </c>
      <c r="P338">
        <f t="shared" si="25"/>
        <v>27104.89</v>
      </c>
      <c r="Q338" t="s">
        <v>8323</v>
      </c>
      <c r="R338" s="7" t="s">
        <v>8319</v>
      </c>
      <c r="S338" s="7">
        <f t="shared" si="26"/>
        <v>42291.596273148149</v>
      </c>
      <c r="T338" s="7">
        <f t="shared" si="27"/>
        <v>42321.637939814813</v>
      </c>
      <c r="U338">
        <f t="shared" si="28"/>
        <v>1</v>
      </c>
    </row>
    <row r="339" spans="1:21" ht="49" thickBot="1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s="18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20">
        <f t="shared" si="29"/>
        <v>1.0116833333333335</v>
      </c>
      <c r="P339">
        <f t="shared" si="25"/>
        <v>3017.5250000000001</v>
      </c>
      <c r="Q339" t="s">
        <v>8323</v>
      </c>
      <c r="R339" s="7" t="s">
        <v>8319</v>
      </c>
      <c r="S339" s="7">
        <f t="shared" si="26"/>
        <v>42047.128564814819</v>
      </c>
      <c r="T339" s="7">
        <f t="shared" si="27"/>
        <v>42077.086898148147</v>
      </c>
      <c r="U339">
        <f t="shared" si="28"/>
        <v>1</v>
      </c>
    </row>
    <row r="340" spans="1:21" ht="49" thickBot="1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s="18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20">
        <f t="shared" si="29"/>
        <v>1.1013360000000001</v>
      </c>
      <c r="P340">
        <f t="shared" si="25"/>
        <v>15760.02</v>
      </c>
      <c r="Q340" t="s">
        <v>8323</v>
      </c>
      <c r="R340" s="7" t="s">
        <v>8319</v>
      </c>
      <c r="S340" s="7">
        <f t="shared" si="26"/>
        <v>42559.755671296298</v>
      </c>
      <c r="T340" s="7">
        <f t="shared" si="27"/>
        <v>42616.041666666672</v>
      </c>
      <c r="U340">
        <f t="shared" si="28"/>
        <v>1</v>
      </c>
    </row>
    <row r="341" spans="1:21" ht="49" thickBot="1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s="18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20">
        <f t="shared" si="29"/>
        <v>1.0808333333333333</v>
      </c>
      <c r="P341">
        <f t="shared" si="25"/>
        <v>6242.5</v>
      </c>
      <c r="Q341" t="s">
        <v>8323</v>
      </c>
      <c r="R341" s="7" t="s">
        <v>8319</v>
      </c>
      <c r="S341" s="7">
        <f t="shared" si="26"/>
        <v>42093.760046296295</v>
      </c>
      <c r="T341" s="7">
        <f t="shared" si="27"/>
        <v>42123.760046296295</v>
      </c>
      <c r="U341">
        <f t="shared" si="28"/>
        <v>1</v>
      </c>
    </row>
    <row r="342" spans="1:21" ht="49" thickBot="1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s="18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20">
        <f t="shared" si="29"/>
        <v>1.2502285714285715</v>
      </c>
      <c r="P342">
        <f t="shared" si="25"/>
        <v>39379</v>
      </c>
      <c r="Q342" t="s">
        <v>8323</v>
      </c>
      <c r="R342" s="7" t="s">
        <v>8319</v>
      </c>
      <c r="S342" s="7">
        <f t="shared" si="26"/>
        <v>42772.669062500005</v>
      </c>
      <c r="T342" s="7">
        <f t="shared" si="27"/>
        <v>42802.875</v>
      </c>
      <c r="U342">
        <f t="shared" si="28"/>
        <v>1</v>
      </c>
    </row>
    <row r="343" spans="1:21" ht="49" thickBot="1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s="18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20">
        <f t="shared" si="29"/>
        <v>1.0671428571428572</v>
      </c>
      <c r="P343">
        <f t="shared" si="25"/>
        <v>3617.5</v>
      </c>
      <c r="Q343" t="s">
        <v>8323</v>
      </c>
      <c r="R343" s="7" t="s">
        <v>8319</v>
      </c>
      <c r="S343" s="7">
        <f t="shared" si="26"/>
        <v>41894.879606481481</v>
      </c>
      <c r="T343" s="7">
        <f t="shared" si="27"/>
        <v>41913.165972222225</v>
      </c>
      <c r="U343">
        <f t="shared" si="28"/>
        <v>1</v>
      </c>
    </row>
    <row r="344" spans="1:21" ht="33" thickBot="1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s="18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20">
        <f t="shared" si="29"/>
        <v>1.0036639999999999</v>
      </c>
      <c r="P344">
        <f t="shared" si="25"/>
        <v>55100.759999999995</v>
      </c>
      <c r="Q344" t="s">
        <v>8323</v>
      </c>
      <c r="R344" s="7" t="s">
        <v>8319</v>
      </c>
      <c r="S344" s="7">
        <f t="shared" si="26"/>
        <v>42459.780844907407</v>
      </c>
      <c r="T344" s="7">
        <f t="shared" si="27"/>
        <v>42489.780844907407</v>
      </c>
      <c r="U344">
        <f t="shared" si="28"/>
        <v>1</v>
      </c>
    </row>
    <row r="345" spans="1:21" ht="49" thickBot="1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s="18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20">
        <f t="shared" si="29"/>
        <v>1.0202863333333334</v>
      </c>
      <c r="P345">
        <f t="shared" si="25"/>
        <v>30304.294999999998</v>
      </c>
      <c r="Q345" t="s">
        <v>8323</v>
      </c>
      <c r="R345" s="7" t="s">
        <v>8319</v>
      </c>
      <c r="S345" s="7">
        <f t="shared" si="26"/>
        <v>41926.73778935185</v>
      </c>
      <c r="T345" s="7">
        <f t="shared" si="27"/>
        <v>41957.125</v>
      </c>
      <c r="U345">
        <f t="shared" si="28"/>
        <v>1</v>
      </c>
    </row>
    <row r="346" spans="1:21" ht="49" thickBot="1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s="18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20">
        <f t="shared" si="29"/>
        <v>1.0208358208955224</v>
      </c>
      <c r="P346">
        <f t="shared" si="25"/>
        <v>33849</v>
      </c>
      <c r="Q346" t="s">
        <v>8323</v>
      </c>
      <c r="R346" s="7" t="s">
        <v>8319</v>
      </c>
      <c r="S346" s="7">
        <f t="shared" si="26"/>
        <v>42111.970995370371</v>
      </c>
      <c r="T346" s="7">
        <f t="shared" si="27"/>
        <v>42156.097222222219</v>
      </c>
      <c r="U346">
        <f t="shared" si="28"/>
        <v>1</v>
      </c>
    </row>
    <row r="347" spans="1:21" ht="49" thickBot="1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s="18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20">
        <f t="shared" si="29"/>
        <v>1.2327586206896552</v>
      </c>
      <c r="P347">
        <f t="shared" si="25"/>
        <v>16187.5</v>
      </c>
      <c r="Q347" t="s">
        <v>8323</v>
      </c>
      <c r="R347" s="7" t="s">
        <v>8319</v>
      </c>
      <c r="S347" s="7">
        <f t="shared" si="26"/>
        <v>42114.944328703699</v>
      </c>
      <c r="T347" s="7">
        <f t="shared" si="27"/>
        <v>42144.944328703699</v>
      </c>
      <c r="U347">
        <f t="shared" si="28"/>
        <v>1</v>
      </c>
    </row>
    <row r="348" spans="1:21" ht="49" thickBot="1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s="1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20">
        <f t="shared" si="29"/>
        <v>1.7028880000000002</v>
      </c>
      <c r="P348">
        <f t="shared" si="25"/>
        <v>13514.44</v>
      </c>
      <c r="Q348" t="s">
        <v>8323</v>
      </c>
      <c r="R348" s="7" t="s">
        <v>8319</v>
      </c>
      <c r="S348" s="7">
        <f t="shared" si="26"/>
        <v>42261.500243055561</v>
      </c>
      <c r="T348" s="7">
        <f t="shared" si="27"/>
        <v>42291.500243055561</v>
      </c>
      <c r="U348">
        <f t="shared" si="28"/>
        <v>1</v>
      </c>
    </row>
    <row r="349" spans="1:21" ht="49" thickBot="1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s="18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20">
        <f t="shared" si="29"/>
        <v>1.1159049999999999</v>
      </c>
      <c r="P349">
        <f t="shared" si="25"/>
        <v>42318.1</v>
      </c>
      <c r="Q349" t="s">
        <v>8323</v>
      </c>
      <c r="R349" s="7" t="s">
        <v>8319</v>
      </c>
      <c r="S349" s="7">
        <f t="shared" si="26"/>
        <v>42292.495474537034</v>
      </c>
      <c r="T349" s="7">
        <f t="shared" si="27"/>
        <v>42322.537141203706</v>
      </c>
      <c r="U349">
        <f t="shared" si="28"/>
        <v>1</v>
      </c>
    </row>
    <row r="350" spans="1:21" ht="49" thickBot="1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s="18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20">
        <f t="shared" si="29"/>
        <v>1.03</v>
      </c>
      <c r="P350">
        <f t="shared" si="25"/>
        <v>10150</v>
      </c>
      <c r="Q350" t="s">
        <v>8323</v>
      </c>
      <c r="R350" s="7" t="s">
        <v>8319</v>
      </c>
      <c r="S350" s="7">
        <f t="shared" si="26"/>
        <v>42207.58699074074</v>
      </c>
      <c r="T350" s="7">
        <f t="shared" si="27"/>
        <v>42237.58699074074</v>
      </c>
      <c r="U350">
        <f t="shared" si="28"/>
        <v>1</v>
      </c>
    </row>
    <row r="351" spans="1:21" ht="33" thickBot="1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s="18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20">
        <f t="shared" si="29"/>
        <v>1.0663570159857905</v>
      </c>
      <c r="P351">
        <f t="shared" si="25"/>
        <v>11633.59</v>
      </c>
      <c r="Q351" t="s">
        <v>8323</v>
      </c>
      <c r="R351" s="7" t="s">
        <v>8319</v>
      </c>
      <c r="S351" s="7">
        <f t="shared" si="26"/>
        <v>42760.498935185184</v>
      </c>
      <c r="T351" s="7">
        <f t="shared" si="27"/>
        <v>42790.498935185184</v>
      </c>
      <c r="U351">
        <f t="shared" si="28"/>
        <v>1</v>
      </c>
    </row>
    <row r="352" spans="1:21" ht="49" thickBot="1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s="18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20">
        <f t="shared" si="29"/>
        <v>1.1476</v>
      </c>
      <c r="P352">
        <f t="shared" si="25"/>
        <v>26845</v>
      </c>
      <c r="Q352" t="s">
        <v>8323</v>
      </c>
      <c r="R352" s="7" t="s">
        <v>8319</v>
      </c>
      <c r="S352" s="7">
        <f t="shared" si="26"/>
        <v>42586.066076388888</v>
      </c>
      <c r="T352" s="7">
        <f t="shared" si="27"/>
        <v>42624.165972222225</v>
      </c>
      <c r="U352">
        <f t="shared" si="28"/>
        <v>1</v>
      </c>
    </row>
    <row r="353" spans="1:21" ht="49" thickBot="1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s="18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20">
        <f t="shared" si="29"/>
        <v>1.2734117647058822</v>
      </c>
      <c r="P353">
        <f t="shared" si="25"/>
        <v>38648</v>
      </c>
      <c r="Q353" t="s">
        <v>8323</v>
      </c>
      <c r="R353" s="7" t="s">
        <v>8319</v>
      </c>
      <c r="S353" s="7">
        <f t="shared" si="26"/>
        <v>42427.964745370366</v>
      </c>
      <c r="T353" s="7">
        <f t="shared" si="27"/>
        <v>42467.923078703709</v>
      </c>
      <c r="U353">
        <f t="shared" si="28"/>
        <v>1</v>
      </c>
    </row>
    <row r="354" spans="1:21" ht="49" thickBot="1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s="18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20">
        <f t="shared" si="29"/>
        <v>1.1656</v>
      </c>
      <c r="P354">
        <f t="shared" si="25"/>
        <v>10828</v>
      </c>
      <c r="Q354" t="s">
        <v>8323</v>
      </c>
      <c r="R354" s="7" t="s">
        <v>8319</v>
      </c>
      <c r="S354" s="7">
        <f t="shared" si="26"/>
        <v>41890.167453703703</v>
      </c>
      <c r="T354" s="7">
        <f t="shared" si="27"/>
        <v>41920.167453703703</v>
      </c>
      <c r="U354">
        <f t="shared" si="28"/>
        <v>1</v>
      </c>
    </row>
    <row r="355" spans="1:21" ht="49" thickBot="1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s="18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20">
        <f t="shared" si="29"/>
        <v>1.0861819426615318</v>
      </c>
      <c r="P355">
        <f t="shared" si="25"/>
        <v>60942.59</v>
      </c>
      <c r="Q355" t="s">
        <v>8323</v>
      </c>
      <c r="R355" s="7" t="s">
        <v>8319</v>
      </c>
      <c r="S355" s="7">
        <f t="shared" si="26"/>
        <v>42297.791886574079</v>
      </c>
      <c r="T355" s="7">
        <f t="shared" si="27"/>
        <v>42327.833553240736</v>
      </c>
      <c r="U355">
        <f t="shared" si="28"/>
        <v>1</v>
      </c>
    </row>
    <row r="356" spans="1:21" ht="49" thickBot="1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s="18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20">
        <f t="shared" si="29"/>
        <v>1.0394285714285714</v>
      </c>
      <c r="P356">
        <f t="shared" si="25"/>
        <v>3569</v>
      </c>
      <c r="Q356" t="s">
        <v>8323</v>
      </c>
      <c r="R356" s="7" t="s">
        <v>8319</v>
      </c>
      <c r="S356" s="7">
        <f t="shared" si="26"/>
        <v>42438.827789351853</v>
      </c>
      <c r="T356" s="7">
        <f t="shared" si="27"/>
        <v>42468.786122685182</v>
      </c>
      <c r="U356">
        <f t="shared" si="28"/>
        <v>1</v>
      </c>
    </row>
    <row r="357" spans="1:21" ht="33" thickBot="1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s="18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20">
        <f t="shared" si="29"/>
        <v>1.1625714285714286</v>
      </c>
      <c r="P357">
        <f t="shared" si="25"/>
        <v>37845</v>
      </c>
      <c r="Q357" t="s">
        <v>8323</v>
      </c>
      <c r="R357" s="7" t="s">
        <v>8319</v>
      </c>
      <c r="S357" s="7">
        <f t="shared" si="26"/>
        <v>41943.293912037036</v>
      </c>
      <c r="T357" s="7">
        <f t="shared" si="27"/>
        <v>41974.3355787037</v>
      </c>
      <c r="U357">
        <f t="shared" si="28"/>
        <v>1</v>
      </c>
    </row>
    <row r="358" spans="1:21" ht="33" thickBot="1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s="1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20">
        <f t="shared" si="29"/>
        <v>1.0269239999999999</v>
      </c>
      <c r="P358">
        <f t="shared" si="25"/>
        <v>7600.9650000000001</v>
      </c>
      <c r="Q358" t="s">
        <v>8323</v>
      </c>
      <c r="R358" s="7" t="s">
        <v>8319</v>
      </c>
      <c r="S358" s="7">
        <f t="shared" si="26"/>
        <v>42415.803159722222</v>
      </c>
      <c r="T358" s="7">
        <f t="shared" si="27"/>
        <v>42445.761493055557</v>
      </c>
      <c r="U358">
        <f t="shared" si="28"/>
        <v>1</v>
      </c>
    </row>
    <row r="359" spans="1:21" ht="49" thickBot="1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s="18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20">
        <f t="shared" si="29"/>
        <v>1.74</v>
      </c>
      <c r="P359">
        <f t="shared" si="25"/>
        <v>20550</v>
      </c>
      <c r="Q359" t="s">
        <v>8323</v>
      </c>
      <c r="R359" s="7" t="s">
        <v>8319</v>
      </c>
      <c r="S359" s="7">
        <f t="shared" si="26"/>
        <v>42078.222187499996</v>
      </c>
      <c r="T359" s="7">
        <f t="shared" si="27"/>
        <v>42118.222187499996</v>
      </c>
      <c r="U359">
        <f t="shared" si="28"/>
        <v>1</v>
      </c>
    </row>
    <row r="360" spans="1:21" ht="49" thickBot="1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s="18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20">
        <f t="shared" si="29"/>
        <v>1.03088</v>
      </c>
      <c r="P360">
        <f t="shared" si="25"/>
        <v>50772</v>
      </c>
      <c r="Q360" t="s">
        <v>8323</v>
      </c>
      <c r="R360" s="7" t="s">
        <v>8319</v>
      </c>
      <c r="S360" s="7">
        <f t="shared" si="26"/>
        <v>42507.860196759255</v>
      </c>
      <c r="T360" s="7">
        <f t="shared" si="27"/>
        <v>42536.625</v>
      </c>
      <c r="U360">
        <f t="shared" si="28"/>
        <v>1</v>
      </c>
    </row>
    <row r="361" spans="1:21" ht="49" thickBot="1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s="18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20">
        <f t="shared" si="29"/>
        <v>1.0485537190082646</v>
      </c>
      <c r="P361">
        <f t="shared" si="25"/>
        <v>24787.5</v>
      </c>
      <c r="Q361" t="s">
        <v>8323</v>
      </c>
      <c r="R361" s="7" t="s">
        <v>8319</v>
      </c>
      <c r="S361" s="7">
        <f t="shared" si="26"/>
        <v>41935.070486111108</v>
      </c>
      <c r="T361" s="7">
        <f t="shared" si="27"/>
        <v>41957.216666666667</v>
      </c>
      <c r="U361">
        <f t="shared" si="28"/>
        <v>1</v>
      </c>
    </row>
    <row r="362" spans="1:21" ht="49" thickBot="1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s="18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20">
        <f t="shared" si="29"/>
        <v>1.0137499999999999</v>
      </c>
      <c r="P362">
        <f t="shared" si="25"/>
        <v>12082.5</v>
      </c>
      <c r="Q362" t="s">
        <v>8323</v>
      </c>
      <c r="R362" s="7" t="s">
        <v>8319</v>
      </c>
      <c r="S362" s="7">
        <f t="shared" si="26"/>
        <v>42163.897916666669</v>
      </c>
      <c r="T362" s="7">
        <f t="shared" si="27"/>
        <v>42208.132638888885</v>
      </c>
      <c r="U362">
        <f t="shared" si="28"/>
        <v>1</v>
      </c>
    </row>
    <row r="363" spans="1:21" ht="49" thickBot="1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s="18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20">
        <f t="shared" si="29"/>
        <v>1.1107699999999998</v>
      </c>
      <c r="P363">
        <f t="shared" si="25"/>
        <v>36938.474999999999</v>
      </c>
      <c r="Q363" t="s">
        <v>8323</v>
      </c>
      <c r="R363" s="7" t="s">
        <v>8319</v>
      </c>
      <c r="S363" s="7">
        <f t="shared" si="26"/>
        <v>41936.001226851848</v>
      </c>
      <c r="T363" s="7">
        <f t="shared" si="27"/>
        <v>41966.042893518519</v>
      </c>
      <c r="U363">
        <f t="shared" si="28"/>
        <v>1</v>
      </c>
    </row>
    <row r="364" spans="1:21" ht="49" thickBot="1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s="18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20">
        <f t="shared" si="29"/>
        <v>1.2415933781686497</v>
      </c>
      <c r="P364">
        <f t="shared" si="25"/>
        <v>10832.5</v>
      </c>
      <c r="Q364" t="s">
        <v>8323</v>
      </c>
      <c r="R364" s="7" t="s">
        <v>8319</v>
      </c>
      <c r="S364" s="7">
        <f t="shared" si="26"/>
        <v>41837.210543981484</v>
      </c>
      <c r="T364" s="7">
        <f t="shared" si="27"/>
        <v>41859</v>
      </c>
      <c r="U364">
        <f t="shared" si="28"/>
        <v>1</v>
      </c>
    </row>
    <row r="365" spans="1:21" ht="49" thickBot="1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s="18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20">
        <f t="shared" si="29"/>
        <v>1.0133333333333334</v>
      </c>
      <c r="P365">
        <f t="shared" si="25"/>
        <v>8984.5</v>
      </c>
      <c r="Q365" t="s">
        <v>8323</v>
      </c>
      <c r="R365" s="7" t="s">
        <v>8319</v>
      </c>
      <c r="S365" s="7">
        <f t="shared" si="26"/>
        <v>40255.744629629626</v>
      </c>
      <c r="T365" s="7">
        <f t="shared" si="27"/>
        <v>40300.806944444441</v>
      </c>
      <c r="U365">
        <f t="shared" si="28"/>
        <v>1</v>
      </c>
    </row>
    <row r="366" spans="1:21" ht="49" thickBot="1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s="18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20">
        <f t="shared" si="29"/>
        <v>1.1016142857142857</v>
      </c>
      <c r="P366">
        <f t="shared" si="25"/>
        <v>7355.65</v>
      </c>
      <c r="Q366" t="s">
        <v>8323</v>
      </c>
      <c r="R366" s="7" t="s">
        <v>8319</v>
      </c>
      <c r="S366" s="7">
        <f t="shared" si="26"/>
        <v>41780.859629629631</v>
      </c>
      <c r="T366" s="7">
        <f t="shared" si="27"/>
        <v>41811.165972222225</v>
      </c>
      <c r="U366">
        <f t="shared" si="28"/>
        <v>1</v>
      </c>
    </row>
    <row r="367" spans="1:21" ht="49" thickBot="1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s="18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20">
        <f t="shared" si="29"/>
        <v>1.0397333333333334</v>
      </c>
      <c r="P367">
        <f t="shared" si="25"/>
        <v>15298</v>
      </c>
      <c r="Q367" t="s">
        <v>8323</v>
      </c>
      <c r="R367" s="7" t="s">
        <v>8319</v>
      </c>
      <c r="S367" s="7">
        <f t="shared" si="26"/>
        <v>41668.606469907405</v>
      </c>
      <c r="T367" s="7">
        <f t="shared" si="27"/>
        <v>41698.606469907405</v>
      </c>
      <c r="U367">
        <f t="shared" si="28"/>
        <v>1</v>
      </c>
    </row>
    <row r="368" spans="1:21" ht="49" thickBot="1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s="1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20">
        <f t="shared" si="29"/>
        <v>1.013157894736842</v>
      </c>
      <c r="P368">
        <f t="shared" si="25"/>
        <v>38250</v>
      </c>
      <c r="Q368" t="s">
        <v>8323</v>
      </c>
      <c r="R368" s="7" t="s">
        <v>8319</v>
      </c>
      <c r="S368" s="7">
        <f t="shared" si="26"/>
        <v>41019.793032407404</v>
      </c>
      <c r="T368" s="7">
        <f t="shared" si="27"/>
        <v>41049.793032407404</v>
      </c>
      <c r="U368">
        <f t="shared" si="28"/>
        <v>1</v>
      </c>
    </row>
    <row r="369" spans="1:21" ht="49" thickBot="1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s="18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20">
        <f t="shared" si="29"/>
        <v>1.033501</v>
      </c>
      <c r="P369">
        <f t="shared" si="25"/>
        <v>10167.505000000001</v>
      </c>
      <c r="Q369" t="s">
        <v>8323</v>
      </c>
      <c r="R369" s="7" t="s">
        <v>8319</v>
      </c>
      <c r="S369" s="7">
        <f t="shared" si="26"/>
        <v>41355.577291666668</v>
      </c>
      <c r="T369" s="7">
        <f t="shared" si="27"/>
        <v>41395.207638888889</v>
      </c>
      <c r="U369">
        <f t="shared" si="28"/>
        <v>1</v>
      </c>
    </row>
    <row r="370" spans="1:21" ht="49" thickBot="1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s="18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20">
        <f t="shared" si="29"/>
        <v>1.04112</v>
      </c>
      <c r="P370">
        <f t="shared" si="25"/>
        <v>12757</v>
      </c>
      <c r="Q370" t="s">
        <v>8323</v>
      </c>
      <c r="R370" s="7" t="s">
        <v>8319</v>
      </c>
      <c r="S370" s="7">
        <f t="shared" si="26"/>
        <v>42043.605578703704</v>
      </c>
      <c r="T370" s="7">
        <f t="shared" si="27"/>
        <v>42078.563912037032</v>
      </c>
      <c r="U370">
        <f t="shared" si="28"/>
        <v>1</v>
      </c>
    </row>
    <row r="371" spans="1:21" ht="49" thickBot="1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s="18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20">
        <f t="shared" si="29"/>
        <v>1.1015569230769231</v>
      </c>
      <c r="P371">
        <f t="shared" si="25"/>
        <v>6830.0599999999995</v>
      </c>
      <c r="Q371" t="s">
        <v>8323</v>
      </c>
      <c r="R371" s="7" t="s">
        <v>8319</v>
      </c>
      <c r="S371" s="7">
        <f t="shared" si="26"/>
        <v>40893.551724537036</v>
      </c>
      <c r="T371" s="7">
        <f t="shared" si="27"/>
        <v>40923.551724537036</v>
      </c>
      <c r="U371">
        <f t="shared" si="28"/>
        <v>1</v>
      </c>
    </row>
    <row r="372" spans="1:21" ht="49" thickBot="1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s="18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20">
        <f t="shared" si="29"/>
        <v>1.2202</v>
      </c>
      <c r="P372">
        <f t="shared" si="25"/>
        <v>27752.5</v>
      </c>
      <c r="Q372" t="s">
        <v>8323</v>
      </c>
      <c r="R372" s="7" t="s">
        <v>8319</v>
      </c>
      <c r="S372" s="7">
        <f t="shared" si="26"/>
        <v>42711.795138888891</v>
      </c>
      <c r="T372" s="7">
        <f t="shared" si="27"/>
        <v>42741.795138888891</v>
      </c>
      <c r="U372">
        <f t="shared" si="28"/>
        <v>1</v>
      </c>
    </row>
    <row r="373" spans="1:21" ht="49" thickBot="1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s="18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20">
        <f t="shared" si="29"/>
        <v>1.1416866666666667</v>
      </c>
      <c r="P373">
        <f t="shared" si="25"/>
        <v>160626.5</v>
      </c>
      <c r="Q373" t="s">
        <v>8323</v>
      </c>
      <c r="R373" s="7" t="s">
        <v>8319</v>
      </c>
      <c r="S373" s="7">
        <f t="shared" si="26"/>
        <v>41261.767812500002</v>
      </c>
      <c r="T373" s="7">
        <f t="shared" si="27"/>
        <v>41306.767812500002</v>
      </c>
      <c r="U373">
        <f t="shared" si="28"/>
        <v>1</v>
      </c>
    </row>
    <row r="374" spans="1:21" ht="33" thickBot="1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s="18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20">
        <f t="shared" si="29"/>
        <v>1.2533333333333334</v>
      </c>
      <c r="P374">
        <f t="shared" si="25"/>
        <v>338</v>
      </c>
      <c r="Q374" t="s">
        <v>8323</v>
      </c>
      <c r="R374" s="7" t="s">
        <v>8319</v>
      </c>
      <c r="S374" s="7">
        <f t="shared" si="26"/>
        <v>42425.576898148152</v>
      </c>
      <c r="T374" s="7">
        <f t="shared" si="27"/>
        <v>42465.666666666672</v>
      </c>
      <c r="U374">
        <f t="shared" si="28"/>
        <v>1</v>
      </c>
    </row>
    <row r="375" spans="1:21" ht="49" thickBot="1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s="18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20">
        <f t="shared" si="29"/>
        <v>1.0666666666666667</v>
      </c>
      <c r="P375">
        <f t="shared" si="25"/>
        <v>7750</v>
      </c>
      <c r="Q375" t="s">
        <v>8323</v>
      </c>
      <c r="R375" s="7" t="s">
        <v>8319</v>
      </c>
      <c r="S375" s="7">
        <f t="shared" si="26"/>
        <v>41078.91201388889</v>
      </c>
      <c r="T375" s="7">
        <f t="shared" si="27"/>
        <v>41108.91201388889</v>
      </c>
      <c r="U375">
        <f t="shared" si="28"/>
        <v>1</v>
      </c>
    </row>
    <row r="376" spans="1:21" ht="49" thickBot="1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s="18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20">
        <f t="shared" si="29"/>
        <v>1.3065</v>
      </c>
      <c r="P376">
        <f t="shared" si="25"/>
        <v>6919.5</v>
      </c>
      <c r="Q376" t="s">
        <v>8323</v>
      </c>
      <c r="R376" s="7" t="s">
        <v>8319</v>
      </c>
      <c r="S376" s="7">
        <f t="shared" si="26"/>
        <v>40757.889247685183</v>
      </c>
      <c r="T376" s="7">
        <f t="shared" si="27"/>
        <v>40802.889247685183</v>
      </c>
      <c r="U376">
        <f t="shared" si="28"/>
        <v>1</v>
      </c>
    </row>
    <row r="377" spans="1:21" ht="49" thickBot="1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s="18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20">
        <f t="shared" si="29"/>
        <v>1.2</v>
      </c>
      <c r="P377">
        <f t="shared" si="25"/>
        <v>550</v>
      </c>
      <c r="Q377" t="s">
        <v>8323</v>
      </c>
      <c r="R377" s="7" t="s">
        <v>8319</v>
      </c>
      <c r="S377" s="7">
        <f t="shared" si="26"/>
        <v>41657.985081018516</v>
      </c>
      <c r="T377" s="7">
        <f t="shared" si="27"/>
        <v>41699.720833333333</v>
      </c>
      <c r="U377">
        <f t="shared" si="28"/>
        <v>1</v>
      </c>
    </row>
    <row r="378" spans="1:21" ht="49" thickBot="1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s="1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20">
        <f t="shared" si="29"/>
        <v>1.0595918367346939</v>
      </c>
      <c r="P378">
        <f t="shared" si="25"/>
        <v>2523</v>
      </c>
      <c r="Q378" t="s">
        <v>8323</v>
      </c>
      <c r="R378" s="7" t="s">
        <v>8319</v>
      </c>
      <c r="S378" s="7">
        <f t="shared" si="26"/>
        <v>42576.452731481477</v>
      </c>
      <c r="T378" s="7">
        <f t="shared" si="27"/>
        <v>42607.452731481477</v>
      </c>
      <c r="U378">
        <f t="shared" si="28"/>
        <v>1</v>
      </c>
    </row>
    <row r="379" spans="1:21" ht="49" thickBot="1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s="18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20">
        <f t="shared" si="29"/>
        <v>1.1439999999999999</v>
      </c>
      <c r="P379">
        <f t="shared" si="25"/>
        <v>12864</v>
      </c>
      <c r="Q379" t="s">
        <v>8323</v>
      </c>
      <c r="R379" s="7" t="s">
        <v>8319</v>
      </c>
      <c r="S379" s="7">
        <f t="shared" si="26"/>
        <v>42292.250787037032</v>
      </c>
      <c r="T379" s="7">
        <f t="shared" si="27"/>
        <v>42322.292361111111</v>
      </c>
      <c r="U379">
        <f t="shared" si="28"/>
        <v>1</v>
      </c>
    </row>
    <row r="380" spans="1:21" ht="49" thickBot="1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s="18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20">
        <f t="shared" si="29"/>
        <v>1.1176666666666666</v>
      </c>
      <c r="P380">
        <f t="shared" si="25"/>
        <v>3176.5</v>
      </c>
      <c r="Q380" t="s">
        <v>8323</v>
      </c>
      <c r="R380" s="7" t="s">
        <v>8319</v>
      </c>
      <c r="S380" s="7">
        <f t="shared" si="26"/>
        <v>42370.571851851855</v>
      </c>
      <c r="T380" s="7">
        <f t="shared" si="27"/>
        <v>42394.994444444441</v>
      </c>
      <c r="U380">
        <f t="shared" si="28"/>
        <v>1</v>
      </c>
    </row>
    <row r="381" spans="1:21" ht="49" thickBot="1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s="18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20">
        <f t="shared" si="29"/>
        <v>1.1608000000000001</v>
      </c>
      <c r="P381">
        <f t="shared" si="25"/>
        <v>16206</v>
      </c>
      <c r="Q381" t="s">
        <v>8323</v>
      </c>
      <c r="R381" s="7" t="s">
        <v>8319</v>
      </c>
      <c r="S381" s="7">
        <f t="shared" si="26"/>
        <v>40987.688333333332</v>
      </c>
      <c r="T381" s="7">
        <f t="shared" si="27"/>
        <v>41032.688333333332</v>
      </c>
      <c r="U381">
        <f t="shared" si="28"/>
        <v>1</v>
      </c>
    </row>
    <row r="382" spans="1:21" ht="49" thickBot="1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s="18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20">
        <f t="shared" si="29"/>
        <v>1.415</v>
      </c>
      <c r="P382">
        <f t="shared" si="25"/>
        <v>4830</v>
      </c>
      <c r="Q382" t="s">
        <v>8323</v>
      </c>
      <c r="R382" s="7" t="s">
        <v>8319</v>
      </c>
      <c r="S382" s="7">
        <f t="shared" si="26"/>
        <v>42367.719814814816</v>
      </c>
      <c r="T382" s="7">
        <f t="shared" si="27"/>
        <v>42392.719814814816</v>
      </c>
      <c r="U382">
        <f t="shared" si="28"/>
        <v>1</v>
      </c>
    </row>
    <row r="383" spans="1:21" ht="49" thickBot="1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s="18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20">
        <f t="shared" si="29"/>
        <v>1.0472999999999999</v>
      </c>
      <c r="P383">
        <f t="shared" si="25"/>
        <v>25591.25</v>
      </c>
      <c r="Q383" t="s">
        <v>8323</v>
      </c>
      <c r="R383" s="7" t="s">
        <v>8319</v>
      </c>
      <c r="S383" s="7">
        <f t="shared" si="26"/>
        <v>41085.698113425926</v>
      </c>
      <c r="T383" s="7">
        <f t="shared" si="27"/>
        <v>41120.208333333336</v>
      </c>
      <c r="U383">
        <f t="shared" si="28"/>
        <v>1</v>
      </c>
    </row>
    <row r="384" spans="1:21" ht="49" thickBot="1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s="18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20">
        <f t="shared" si="29"/>
        <v>2.5583333333333331</v>
      </c>
      <c r="P384">
        <f t="shared" si="25"/>
        <v>1067.5</v>
      </c>
      <c r="Q384" t="s">
        <v>8323</v>
      </c>
      <c r="R384" s="7" t="s">
        <v>8319</v>
      </c>
      <c r="S384" s="7">
        <f t="shared" si="26"/>
        <v>41144.709490740745</v>
      </c>
      <c r="T384" s="7">
        <f t="shared" si="27"/>
        <v>41158.709490740745</v>
      </c>
      <c r="U384">
        <f t="shared" si="28"/>
        <v>1</v>
      </c>
    </row>
    <row r="385" spans="1:21" ht="49" thickBot="1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s="18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20">
        <f t="shared" si="29"/>
        <v>2.0670670670670672</v>
      </c>
      <c r="P385">
        <f t="shared" si="25"/>
        <v>1532</v>
      </c>
      <c r="Q385" t="s">
        <v>8323</v>
      </c>
      <c r="R385" s="7" t="s">
        <v>8319</v>
      </c>
      <c r="S385" s="7">
        <f t="shared" si="26"/>
        <v>41755.117581018516</v>
      </c>
      <c r="T385" s="7">
        <f t="shared" si="27"/>
        <v>41778.117581018516</v>
      </c>
      <c r="U385">
        <f t="shared" si="28"/>
        <v>1</v>
      </c>
    </row>
    <row r="386" spans="1:21" ht="49" thickBot="1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s="18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20">
        <f t="shared" si="29"/>
        <v>1.1210500000000001</v>
      </c>
      <c r="P386">
        <f t="shared" ref="P386:P449" si="30">AVERAGE(D386,E386)</f>
        <v>21210.5</v>
      </c>
      <c r="Q386" t="s">
        <v>8323</v>
      </c>
      <c r="R386" s="7" t="s">
        <v>8319</v>
      </c>
      <c r="S386" s="7">
        <f t="shared" si="26"/>
        <v>41980.781793981485</v>
      </c>
      <c r="T386" s="7">
        <f t="shared" si="27"/>
        <v>42010.781793981485</v>
      </c>
      <c r="U386">
        <f t="shared" si="28"/>
        <v>1</v>
      </c>
    </row>
    <row r="387" spans="1:21" ht="49" thickBot="1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s="18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20">
        <f t="shared" si="29"/>
        <v>1.05982</v>
      </c>
      <c r="P387">
        <f t="shared" si="30"/>
        <v>25747.75</v>
      </c>
      <c r="Q387" t="s">
        <v>8323</v>
      </c>
      <c r="R387" s="7" t="s">
        <v>8319</v>
      </c>
      <c r="S387" s="7">
        <f t="shared" ref="S387:S450" si="31">(((J387/60)/60)/24)+DATE(1970,1,1)</f>
        <v>41934.584502314814</v>
      </c>
      <c r="T387" s="7">
        <f t="shared" si="27"/>
        <v>41964.626168981486</v>
      </c>
      <c r="U387">
        <f t="shared" si="28"/>
        <v>1</v>
      </c>
    </row>
    <row r="388" spans="1:21" ht="49" thickBot="1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s="1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20">
        <f t="shared" si="29"/>
        <v>1.0016666666666667</v>
      </c>
      <c r="P388">
        <f t="shared" si="30"/>
        <v>600.5</v>
      </c>
      <c r="Q388" t="s">
        <v>8323</v>
      </c>
      <c r="R388" s="7" t="s">
        <v>8319</v>
      </c>
      <c r="S388" s="7">
        <f t="shared" si="31"/>
        <v>42211.951284722221</v>
      </c>
      <c r="T388" s="7">
        <f t="shared" ref="T388:T451" si="32">(((I388/60)/60)/24)+DATE(1970,1,1)</f>
        <v>42226.951284722221</v>
      </c>
      <c r="U388">
        <f t="shared" ref="U388:U451" si="33">IF(F388="successful",1,2)</f>
        <v>1</v>
      </c>
    </row>
    <row r="389" spans="1:21" ht="49" thickBot="1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s="18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20">
        <f t="shared" ref="O389:O452" si="34">E389/D389</f>
        <v>2.1398947368421051</v>
      </c>
      <c r="P389">
        <f t="shared" si="30"/>
        <v>59658</v>
      </c>
      <c r="Q389" t="s">
        <v>8323</v>
      </c>
      <c r="R389" s="7" t="s">
        <v>8319</v>
      </c>
      <c r="S389" s="7">
        <f t="shared" si="31"/>
        <v>42200.67659722222</v>
      </c>
      <c r="T389" s="7">
        <f t="shared" si="32"/>
        <v>42231.25</v>
      </c>
      <c r="U389">
        <f t="shared" si="33"/>
        <v>1</v>
      </c>
    </row>
    <row r="390" spans="1:21" ht="49" thickBot="1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s="18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20">
        <f t="shared" si="34"/>
        <v>1.2616000000000001</v>
      </c>
      <c r="P390">
        <f t="shared" si="30"/>
        <v>5654</v>
      </c>
      <c r="Q390" t="s">
        <v>8323</v>
      </c>
      <c r="R390" s="7" t="s">
        <v>8319</v>
      </c>
      <c r="S390" s="7">
        <f t="shared" si="31"/>
        <v>42549.076157407413</v>
      </c>
      <c r="T390" s="7">
        <f t="shared" si="32"/>
        <v>42579.076157407413</v>
      </c>
      <c r="U390">
        <f t="shared" si="33"/>
        <v>1</v>
      </c>
    </row>
    <row r="391" spans="1:21" ht="49" thickBot="1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s="18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20">
        <f t="shared" si="34"/>
        <v>1.8153547058823529</v>
      </c>
      <c r="P391">
        <f t="shared" si="30"/>
        <v>95722.06</v>
      </c>
      <c r="Q391" t="s">
        <v>8323</v>
      </c>
      <c r="R391" s="7" t="s">
        <v>8319</v>
      </c>
      <c r="S391" s="7">
        <f t="shared" si="31"/>
        <v>41674.063078703701</v>
      </c>
      <c r="T391" s="7">
        <f t="shared" si="32"/>
        <v>41705.957638888889</v>
      </c>
      <c r="U391">
        <f t="shared" si="33"/>
        <v>1</v>
      </c>
    </row>
    <row r="392" spans="1:21" ht="49" thickBot="1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s="18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20">
        <f t="shared" si="34"/>
        <v>1</v>
      </c>
      <c r="P392">
        <f t="shared" si="30"/>
        <v>1000</v>
      </c>
      <c r="Q392" t="s">
        <v>8323</v>
      </c>
      <c r="R392" s="7" t="s">
        <v>8319</v>
      </c>
      <c r="S392" s="7">
        <f t="shared" si="31"/>
        <v>42112.036712962959</v>
      </c>
      <c r="T392" s="7">
        <f t="shared" si="32"/>
        <v>42132.036712962959</v>
      </c>
      <c r="U392">
        <f t="shared" si="33"/>
        <v>1</v>
      </c>
    </row>
    <row r="393" spans="1:21" ht="49" thickBot="1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s="18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20">
        <f t="shared" si="34"/>
        <v>1.0061</v>
      </c>
      <c r="P393">
        <f t="shared" si="30"/>
        <v>20061</v>
      </c>
      <c r="Q393" t="s">
        <v>8323</v>
      </c>
      <c r="R393" s="7" t="s">
        <v>8319</v>
      </c>
      <c r="S393" s="7">
        <f t="shared" si="31"/>
        <v>40865.042256944449</v>
      </c>
      <c r="T393" s="7">
        <f t="shared" si="32"/>
        <v>40895.040972222225</v>
      </c>
      <c r="U393">
        <f t="shared" si="33"/>
        <v>1</v>
      </c>
    </row>
    <row r="394" spans="1:21" ht="49" thickBot="1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s="18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20">
        <f t="shared" si="34"/>
        <v>1.009027027027027</v>
      </c>
      <c r="P394">
        <f t="shared" si="30"/>
        <v>18583.5</v>
      </c>
      <c r="Q394" t="s">
        <v>8323</v>
      </c>
      <c r="R394" s="7" t="s">
        <v>8319</v>
      </c>
      <c r="S394" s="7">
        <f t="shared" si="31"/>
        <v>40763.717256944445</v>
      </c>
      <c r="T394" s="7">
        <f t="shared" si="32"/>
        <v>40794.125</v>
      </c>
      <c r="U394">
        <f t="shared" si="33"/>
        <v>1</v>
      </c>
    </row>
    <row r="395" spans="1:21" ht="33" thickBot="1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s="18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20">
        <f t="shared" si="34"/>
        <v>1.10446</v>
      </c>
      <c r="P395">
        <f t="shared" si="30"/>
        <v>52611.5</v>
      </c>
      <c r="Q395" t="s">
        <v>8323</v>
      </c>
      <c r="R395" s="7" t="s">
        <v>8319</v>
      </c>
      <c r="S395" s="7">
        <f t="shared" si="31"/>
        <v>41526.708935185183</v>
      </c>
      <c r="T395" s="7">
        <f t="shared" si="32"/>
        <v>41557.708935185183</v>
      </c>
      <c r="U395">
        <f t="shared" si="33"/>
        <v>1</v>
      </c>
    </row>
    <row r="396" spans="1:21" ht="49" thickBot="1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s="18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20">
        <f t="shared" si="34"/>
        <v>1.118936170212766</v>
      </c>
      <c r="P396">
        <f t="shared" si="30"/>
        <v>4979.5</v>
      </c>
      <c r="Q396" t="s">
        <v>8323</v>
      </c>
      <c r="R396" s="7" t="s">
        <v>8319</v>
      </c>
      <c r="S396" s="7">
        <f t="shared" si="31"/>
        <v>42417.818078703705</v>
      </c>
      <c r="T396" s="7">
        <f t="shared" si="32"/>
        <v>42477.776412037041</v>
      </c>
      <c r="U396">
        <f t="shared" si="33"/>
        <v>1</v>
      </c>
    </row>
    <row r="397" spans="1:21" ht="49" thickBot="1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s="18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20">
        <f t="shared" si="34"/>
        <v>1.0804450000000001</v>
      </c>
      <c r="P397">
        <f t="shared" si="30"/>
        <v>10402.225</v>
      </c>
      <c r="Q397" t="s">
        <v>8323</v>
      </c>
      <c r="R397" s="7" t="s">
        <v>8319</v>
      </c>
      <c r="S397" s="7">
        <f t="shared" si="31"/>
        <v>40990.909259259257</v>
      </c>
      <c r="T397" s="7">
        <f t="shared" si="32"/>
        <v>41026.897222222222</v>
      </c>
      <c r="U397">
        <f t="shared" si="33"/>
        <v>1</v>
      </c>
    </row>
    <row r="398" spans="1:21" ht="49" thickBot="1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s="1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20">
        <f t="shared" si="34"/>
        <v>1.0666666666666667</v>
      </c>
      <c r="P398">
        <f t="shared" si="30"/>
        <v>15500</v>
      </c>
      <c r="Q398" t="s">
        <v>8323</v>
      </c>
      <c r="R398" s="7" t="s">
        <v>8319</v>
      </c>
      <c r="S398" s="7">
        <f t="shared" si="31"/>
        <v>41082.564884259256</v>
      </c>
      <c r="T398" s="7">
        <f t="shared" si="32"/>
        <v>41097.564884259256</v>
      </c>
      <c r="U398">
        <f t="shared" si="33"/>
        <v>1</v>
      </c>
    </row>
    <row r="399" spans="1:21" ht="65" thickBot="1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s="18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20">
        <f t="shared" si="34"/>
        <v>1.0390027322404372</v>
      </c>
      <c r="P399">
        <f t="shared" si="30"/>
        <v>12686.674999999999</v>
      </c>
      <c r="Q399" t="s">
        <v>8323</v>
      </c>
      <c r="R399" s="7" t="s">
        <v>8319</v>
      </c>
      <c r="S399" s="7">
        <f t="shared" si="31"/>
        <v>40379.776435185187</v>
      </c>
      <c r="T399" s="7">
        <f t="shared" si="32"/>
        <v>40422.155555555553</v>
      </c>
      <c r="U399">
        <f t="shared" si="33"/>
        <v>1</v>
      </c>
    </row>
    <row r="400" spans="1:21" ht="49" thickBot="1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s="18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20">
        <f t="shared" si="34"/>
        <v>1.2516</v>
      </c>
      <c r="P400">
        <f t="shared" si="30"/>
        <v>8443.5</v>
      </c>
      <c r="Q400" t="s">
        <v>8323</v>
      </c>
      <c r="R400" s="7" t="s">
        <v>8319</v>
      </c>
      <c r="S400" s="7">
        <f t="shared" si="31"/>
        <v>42078.793124999997</v>
      </c>
      <c r="T400" s="7">
        <f t="shared" si="32"/>
        <v>42123.793124999997</v>
      </c>
      <c r="U400">
        <f t="shared" si="33"/>
        <v>1</v>
      </c>
    </row>
    <row r="401" spans="1:21" ht="49" thickBot="1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s="18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20">
        <f t="shared" si="34"/>
        <v>1.0680499999999999</v>
      </c>
      <c r="P401">
        <f t="shared" si="30"/>
        <v>20680.5</v>
      </c>
      <c r="Q401" t="s">
        <v>8323</v>
      </c>
      <c r="R401" s="7" t="s">
        <v>8319</v>
      </c>
      <c r="S401" s="7">
        <f t="shared" si="31"/>
        <v>42687.875775462962</v>
      </c>
      <c r="T401" s="7">
        <f t="shared" si="32"/>
        <v>42718.5</v>
      </c>
      <c r="U401">
        <f t="shared" si="33"/>
        <v>1</v>
      </c>
    </row>
    <row r="402" spans="1:21" ht="49" thickBot="1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s="18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20">
        <f t="shared" si="34"/>
        <v>1.1230249999999999</v>
      </c>
      <c r="P402">
        <f t="shared" si="30"/>
        <v>10615.125</v>
      </c>
      <c r="Q402" t="s">
        <v>8323</v>
      </c>
      <c r="R402" s="7" t="s">
        <v>8319</v>
      </c>
      <c r="S402" s="7">
        <f t="shared" si="31"/>
        <v>41745.635960648149</v>
      </c>
      <c r="T402" s="7">
        <f t="shared" si="32"/>
        <v>41776.145833333336</v>
      </c>
      <c r="U402">
        <f t="shared" si="33"/>
        <v>1</v>
      </c>
    </row>
    <row r="403" spans="1:21" ht="49" thickBot="1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s="18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20">
        <f t="shared" si="34"/>
        <v>1.0381199999999999</v>
      </c>
      <c r="P403">
        <f t="shared" si="30"/>
        <v>50953</v>
      </c>
      <c r="Q403" t="s">
        <v>8323</v>
      </c>
      <c r="R403" s="7" t="s">
        <v>8319</v>
      </c>
      <c r="S403" s="7">
        <f t="shared" si="31"/>
        <v>40732.842245370368</v>
      </c>
      <c r="T403" s="7">
        <f t="shared" si="32"/>
        <v>40762.842245370368</v>
      </c>
      <c r="U403">
        <f t="shared" si="33"/>
        <v>1</v>
      </c>
    </row>
    <row r="404" spans="1:21" ht="49" thickBot="1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s="18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20">
        <f t="shared" si="34"/>
        <v>1.4165000000000001</v>
      </c>
      <c r="P404">
        <f t="shared" si="30"/>
        <v>2416.5</v>
      </c>
      <c r="Q404" t="s">
        <v>8323</v>
      </c>
      <c r="R404" s="7" t="s">
        <v>8319</v>
      </c>
      <c r="S404" s="7">
        <f t="shared" si="31"/>
        <v>42292.539548611108</v>
      </c>
      <c r="T404" s="7">
        <f t="shared" si="32"/>
        <v>42313.58121527778</v>
      </c>
      <c r="U404">
        <f t="shared" si="33"/>
        <v>1</v>
      </c>
    </row>
    <row r="405" spans="1:21" ht="49" thickBot="1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s="18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20">
        <f t="shared" si="34"/>
        <v>1.0526</v>
      </c>
      <c r="P405">
        <f t="shared" si="30"/>
        <v>5131.5</v>
      </c>
      <c r="Q405" t="s">
        <v>8323</v>
      </c>
      <c r="R405" s="7" t="s">
        <v>8319</v>
      </c>
      <c r="S405" s="7">
        <f t="shared" si="31"/>
        <v>40718.310659722221</v>
      </c>
      <c r="T405" s="7">
        <f t="shared" si="32"/>
        <v>40765.297222222223</v>
      </c>
      <c r="U405">
        <f t="shared" si="33"/>
        <v>1</v>
      </c>
    </row>
    <row r="406" spans="1:21" ht="49" thickBot="1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s="18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20">
        <f t="shared" si="34"/>
        <v>1.0309142857142857</v>
      </c>
      <c r="P406">
        <f t="shared" si="30"/>
        <v>35541</v>
      </c>
      <c r="Q406" t="s">
        <v>8323</v>
      </c>
      <c r="R406" s="7" t="s">
        <v>8319</v>
      </c>
      <c r="S406" s="7">
        <f t="shared" si="31"/>
        <v>41646.628032407411</v>
      </c>
      <c r="T406" s="7">
        <f t="shared" si="32"/>
        <v>41675.961111111108</v>
      </c>
      <c r="U406">
        <f t="shared" si="33"/>
        <v>1</v>
      </c>
    </row>
    <row r="407" spans="1:21" ht="33" thickBot="1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s="18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20">
        <f t="shared" si="34"/>
        <v>1.0765957446808512</v>
      </c>
      <c r="P407">
        <f t="shared" si="30"/>
        <v>2928</v>
      </c>
      <c r="Q407" t="s">
        <v>8323</v>
      </c>
      <c r="R407" s="7" t="s">
        <v>8319</v>
      </c>
      <c r="S407" s="7">
        <f t="shared" si="31"/>
        <v>41674.08494212963</v>
      </c>
      <c r="T407" s="7">
        <f t="shared" si="32"/>
        <v>41704.08494212963</v>
      </c>
      <c r="U407">
        <f t="shared" si="33"/>
        <v>1</v>
      </c>
    </row>
    <row r="408" spans="1:21" ht="49" thickBot="1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s="1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20">
        <f t="shared" si="34"/>
        <v>1.0770464285714285</v>
      </c>
      <c r="P408">
        <f t="shared" si="30"/>
        <v>2907.8649999999998</v>
      </c>
      <c r="Q408" t="s">
        <v>8323</v>
      </c>
      <c r="R408" s="7" t="s">
        <v>8319</v>
      </c>
      <c r="S408" s="7">
        <f t="shared" si="31"/>
        <v>40638.162465277775</v>
      </c>
      <c r="T408" s="7">
        <f t="shared" si="32"/>
        <v>40672.249305555553</v>
      </c>
      <c r="U408">
        <f t="shared" si="33"/>
        <v>1</v>
      </c>
    </row>
    <row r="409" spans="1:21" ht="49" thickBot="1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s="18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20">
        <f t="shared" si="34"/>
        <v>1.0155000000000001</v>
      </c>
      <c r="P409">
        <f t="shared" si="30"/>
        <v>2015.5</v>
      </c>
      <c r="Q409" t="s">
        <v>8323</v>
      </c>
      <c r="R409" s="7" t="s">
        <v>8319</v>
      </c>
      <c r="S409" s="7">
        <f t="shared" si="31"/>
        <v>40806.870949074073</v>
      </c>
      <c r="T409" s="7">
        <f t="shared" si="32"/>
        <v>40866.912615740745</v>
      </c>
      <c r="U409">
        <f t="shared" si="33"/>
        <v>1</v>
      </c>
    </row>
    <row r="410" spans="1:21" ht="49" thickBot="1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s="18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20">
        <f t="shared" si="34"/>
        <v>1.0143766666666667</v>
      </c>
      <c r="P410">
        <f t="shared" si="30"/>
        <v>6043.13</v>
      </c>
      <c r="Q410" t="s">
        <v>8323</v>
      </c>
      <c r="R410" s="7" t="s">
        <v>8319</v>
      </c>
      <c r="S410" s="7">
        <f t="shared" si="31"/>
        <v>41543.735995370371</v>
      </c>
      <c r="T410" s="7">
        <f t="shared" si="32"/>
        <v>41583.777662037035</v>
      </c>
      <c r="U410">
        <f t="shared" si="33"/>
        <v>1</v>
      </c>
    </row>
    <row r="411" spans="1:21" ht="49" thickBot="1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s="18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20">
        <f t="shared" si="34"/>
        <v>1.3680000000000001</v>
      </c>
      <c r="P411">
        <f t="shared" si="30"/>
        <v>592</v>
      </c>
      <c r="Q411" t="s">
        <v>8323</v>
      </c>
      <c r="R411" s="7" t="s">
        <v>8319</v>
      </c>
      <c r="S411" s="7">
        <f t="shared" si="31"/>
        <v>42543.862777777773</v>
      </c>
      <c r="T411" s="7">
        <f t="shared" si="32"/>
        <v>42573.862777777773</v>
      </c>
      <c r="U411">
        <f t="shared" si="33"/>
        <v>1</v>
      </c>
    </row>
    <row r="412" spans="1:21" ht="49" thickBot="1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s="18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20">
        <f t="shared" si="34"/>
        <v>1.2829999999999999</v>
      </c>
      <c r="P412">
        <f t="shared" si="30"/>
        <v>1141.5</v>
      </c>
      <c r="Q412" t="s">
        <v>8323</v>
      </c>
      <c r="R412" s="7" t="s">
        <v>8319</v>
      </c>
      <c r="S412" s="7">
        <f t="shared" si="31"/>
        <v>42113.981446759266</v>
      </c>
      <c r="T412" s="7">
        <f t="shared" si="32"/>
        <v>42173.981446759266</v>
      </c>
      <c r="U412">
        <f t="shared" si="33"/>
        <v>1</v>
      </c>
    </row>
    <row r="413" spans="1:21" ht="49" thickBot="1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s="18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20">
        <f t="shared" si="34"/>
        <v>1.0105</v>
      </c>
      <c r="P413">
        <f t="shared" si="30"/>
        <v>30157.5</v>
      </c>
      <c r="Q413" t="s">
        <v>8323</v>
      </c>
      <c r="R413" s="7" t="s">
        <v>8319</v>
      </c>
      <c r="S413" s="7">
        <f t="shared" si="31"/>
        <v>41598.17597222222</v>
      </c>
      <c r="T413" s="7">
        <f t="shared" si="32"/>
        <v>41630.208333333336</v>
      </c>
      <c r="U413">
        <f t="shared" si="33"/>
        <v>1</v>
      </c>
    </row>
    <row r="414" spans="1:21" ht="49" thickBot="1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s="18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20">
        <f t="shared" si="34"/>
        <v>1.2684</v>
      </c>
      <c r="P414">
        <f t="shared" si="30"/>
        <v>2835.5</v>
      </c>
      <c r="Q414" t="s">
        <v>8323</v>
      </c>
      <c r="R414" s="7" t="s">
        <v>8319</v>
      </c>
      <c r="S414" s="7">
        <f t="shared" si="31"/>
        <v>41099.742800925924</v>
      </c>
      <c r="T414" s="7">
        <f t="shared" si="32"/>
        <v>41115.742800925924</v>
      </c>
      <c r="U414">
        <f t="shared" si="33"/>
        <v>1</v>
      </c>
    </row>
    <row r="415" spans="1:21" ht="49" thickBot="1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s="18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20">
        <f t="shared" si="34"/>
        <v>1.0508593749999999</v>
      </c>
      <c r="P415">
        <f t="shared" si="30"/>
        <v>13125.5</v>
      </c>
      <c r="Q415" t="s">
        <v>8323</v>
      </c>
      <c r="R415" s="7" t="s">
        <v>8319</v>
      </c>
      <c r="S415" s="7">
        <f t="shared" si="31"/>
        <v>41079.877442129626</v>
      </c>
      <c r="T415" s="7">
        <f t="shared" si="32"/>
        <v>41109.877442129626</v>
      </c>
      <c r="U415">
        <f t="shared" si="33"/>
        <v>1</v>
      </c>
    </row>
    <row r="416" spans="1:21" ht="49" thickBot="1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s="18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20">
        <f t="shared" si="34"/>
        <v>1.0285405405405406</v>
      </c>
      <c r="P416">
        <f t="shared" si="30"/>
        <v>18764</v>
      </c>
      <c r="Q416" t="s">
        <v>8323</v>
      </c>
      <c r="R416" s="7" t="s">
        <v>8319</v>
      </c>
      <c r="S416" s="7">
        <f t="shared" si="31"/>
        <v>41529.063252314816</v>
      </c>
      <c r="T416" s="7">
        <f t="shared" si="32"/>
        <v>41559.063252314816</v>
      </c>
      <c r="U416">
        <f t="shared" si="33"/>
        <v>1</v>
      </c>
    </row>
    <row r="417" spans="1:21" ht="65" thickBot="1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s="18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20">
        <f t="shared" si="34"/>
        <v>1.0214714285714286</v>
      </c>
      <c r="P417">
        <f t="shared" si="30"/>
        <v>1415.03</v>
      </c>
      <c r="Q417" t="s">
        <v>8323</v>
      </c>
      <c r="R417" s="7" t="s">
        <v>8319</v>
      </c>
      <c r="S417" s="7">
        <f t="shared" si="31"/>
        <v>41904.851875</v>
      </c>
      <c r="T417" s="7">
        <f t="shared" si="32"/>
        <v>41929.5</v>
      </c>
      <c r="U417">
        <f t="shared" si="33"/>
        <v>1</v>
      </c>
    </row>
    <row r="418" spans="1:21" ht="33" thickBot="1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s="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20">
        <f t="shared" si="34"/>
        <v>1.2021700000000002</v>
      </c>
      <c r="P418">
        <f t="shared" si="30"/>
        <v>1101.085</v>
      </c>
      <c r="Q418" t="s">
        <v>8323</v>
      </c>
      <c r="R418" s="7" t="s">
        <v>8319</v>
      </c>
      <c r="S418" s="7">
        <f t="shared" si="31"/>
        <v>41648.396192129629</v>
      </c>
      <c r="T418" s="7">
        <f t="shared" si="32"/>
        <v>41678.396192129629</v>
      </c>
      <c r="U418">
        <f t="shared" si="33"/>
        <v>1</v>
      </c>
    </row>
    <row r="419" spans="1:21" ht="49" thickBot="1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s="18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20">
        <f t="shared" si="34"/>
        <v>1.0024761904761905</v>
      </c>
      <c r="P419">
        <f t="shared" si="30"/>
        <v>10513</v>
      </c>
      <c r="Q419" t="s">
        <v>8323</v>
      </c>
      <c r="R419" s="7" t="s">
        <v>8319</v>
      </c>
      <c r="S419" s="7">
        <f t="shared" si="31"/>
        <v>41360.970601851855</v>
      </c>
      <c r="T419" s="7">
        <f t="shared" si="32"/>
        <v>41372.189583333333</v>
      </c>
      <c r="U419">
        <f t="shared" si="33"/>
        <v>1</v>
      </c>
    </row>
    <row r="420" spans="1:21" ht="49" thickBot="1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s="18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20">
        <f t="shared" si="34"/>
        <v>1.0063392857142857</v>
      </c>
      <c r="P420">
        <f t="shared" si="30"/>
        <v>22471</v>
      </c>
      <c r="Q420" t="s">
        <v>8323</v>
      </c>
      <c r="R420" s="7" t="s">
        <v>8319</v>
      </c>
      <c r="S420" s="7">
        <f t="shared" si="31"/>
        <v>42178.282372685186</v>
      </c>
      <c r="T420" s="7">
        <f t="shared" si="32"/>
        <v>42208.282372685186</v>
      </c>
      <c r="U420">
        <f t="shared" si="33"/>
        <v>1</v>
      </c>
    </row>
    <row r="421" spans="1:21" ht="49" thickBot="1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s="18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20">
        <f t="shared" si="34"/>
        <v>1.004375</v>
      </c>
      <c r="P421">
        <f t="shared" si="30"/>
        <v>8017.5</v>
      </c>
      <c r="Q421" t="s">
        <v>8323</v>
      </c>
      <c r="R421" s="7" t="s">
        <v>8319</v>
      </c>
      <c r="S421" s="7">
        <f t="shared" si="31"/>
        <v>41394.842442129629</v>
      </c>
      <c r="T421" s="7">
        <f t="shared" si="32"/>
        <v>41454.842442129629</v>
      </c>
      <c r="U421">
        <f t="shared" si="33"/>
        <v>1</v>
      </c>
    </row>
    <row r="422" spans="1:21" ht="49" thickBot="1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s="18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20">
        <f t="shared" si="34"/>
        <v>4.3939393939393936E-3</v>
      </c>
      <c r="P422">
        <f t="shared" si="30"/>
        <v>1657.25</v>
      </c>
      <c r="Q422" t="s">
        <v>8323</v>
      </c>
      <c r="R422" s="7" t="s">
        <v>8318</v>
      </c>
      <c r="S422" s="7">
        <f t="shared" si="31"/>
        <v>41682.23646990741</v>
      </c>
      <c r="T422" s="7">
        <f t="shared" si="32"/>
        <v>41712.194803240738</v>
      </c>
      <c r="U422">
        <f t="shared" si="33"/>
        <v>2</v>
      </c>
    </row>
    <row r="423" spans="1:21" ht="49" thickBot="1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s="18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20">
        <f t="shared" si="34"/>
        <v>2.0066666666666667E-2</v>
      </c>
      <c r="P423">
        <f t="shared" si="30"/>
        <v>7650.5</v>
      </c>
      <c r="Q423" t="s">
        <v>8323</v>
      </c>
      <c r="R423" s="7" t="s">
        <v>8318</v>
      </c>
      <c r="S423" s="7">
        <f t="shared" si="31"/>
        <v>42177.491388888884</v>
      </c>
      <c r="T423" s="7">
        <f t="shared" si="32"/>
        <v>42237.491388888884</v>
      </c>
      <c r="U423">
        <f t="shared" si="33"/>
        <v>2</v>
      </c>
    </row>
    <row r="424" spans="1:21" ht="49" thickBot="1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s="18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20">
        <f t="shared" si="34"/>
        <v>1.0749999999999999E-2</v>
      </c>
      <c r="P424">
        <f t="shared" si="30"/>
        <v>20215</v>
      </c>
      <c r="Q424" t="s">
        <v>8323</v>
      </c>
      <c r="R424" s="7" t="s">
        <v>8318</v>
      </c>
      <c r="S424" s="7">
        <f t="shared" si="31"/>
        <v>41863.260381944441</v>
      </c>
      <c r="T424" s="7">
        <f t="shared" si="32"/>
        <v>41893.260381944441</v>
      </c>
      <c r="U424">
        <f t="shared" si="33"/>
        <v>2</v>
      </c>
    </row>
    <row r="425" spans="1:21" ht="49" thickBot="1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s="18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20">
        <f t="shared" si="34"/>
        <v>7.6499999999999997E-3</v>
      </c>
      <c r="P425">
        <f t="shared" si="30"/>
        <v>10076.5</v>
      </c>
      <c r="Q425" t="s">
        <v>8323</v>
      </c>
      <c r="R425" s="7" t="s">
        <v>8318</v>
      </c>
      <c r="S425" s="7">
        <f t="shared" si="31"/>
        <v>41400.92627314815</v>
      </c>
      <c r="T425" s="7">
        <f t="shared" si="32"/>
        <v>41430.92627314815</v>
      </c>
      <c r="U425">
        <f t="shared" si="33"/>
        <v>2</v>
      </c>
    </row>
    <row r="426" spans="1:21" ht="49" thickBot="1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s="18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20">
        <f t="shared" si="34"/>
        <v>6.7966666666666675E-2</v>
      </c>
      <c r="P426">
        <f t="shared" si="30"/>
        <v>1601.95</v>
      </c>
      <c r="Q426" t="s">
        <v>8323</v>
      </c>
      <c r="R426" s="7" t="s">
        <v>8318</v>
      </c>
      <c r="S426" s="7">
        <f t="shared" si="31"/>
        <v>40934.376145833332</v>
      </c>
      <c r="T426" s="7">
        <f t="shared" si="32"/>
        <v>40994.334479166668</v>
      </c>
      <c r="U426">
        <f t="shared" si="33"/>
        <v>2</v>
      </c>
    </row>
    <row r="427" spans="1:21" ht="49" thickBot="1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s="18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20">
        <f t="shared" si="34"/>
        <v>1.2E-4</v>
      </c>
      <c r="P427">
        <f t="shared" si="30"/>
        <v>25003</v>
      </c>
      <c r="Q427" t="s">
        <v>8323</v>
      </c>
      <c r="R427" s="7" t="s">
        <v>8318</v>
      </c>
      <c r="S427" s="7">
        <f t="shared" si="31"/>
        <v>42275.861157407402</v>
      </c>
      <c r="T427" s="7">
        <f t="shared" si="32"/>
        <v>42335.902824074074</v>
      </c>
      <c r="U427">
        <f t="shared" si="33"/>
        <v>2</v>
      </c>
    </row>
    <row r="428" spans="1:21" ht="49" thickBot="1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s="1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20">
        <f t="shared" si="34"/>
        <v>1.3299999999999999E-2</v>
      </c>
      <c r="P428">
        <f t="shared" si="30"/>
        <v>5066.5</v>
      </c>
      <c r="Q428" t="s">
        <v>8323</v>
      </c>
      <c r="R428" s="7" t="s">
        <v>8318</v>
      </c>
      <c r="S428" s="7">
        <f t="shared" si="31"/>
        <v>42400.711967592593</v>
      </c>
      <c r="T428" s="7">
        <f t="shared" si="32"/>
        <v>42430.711967592593</v>
      </c>
      <c r="U428">
        <f t="shared" si="33"/>
        <v>2</v>
      </c>
    </row>
    <row r="429" spans="1:21" ht="49" thickBot="1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s="18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20">
        <f t="shared" si="34"/>
        <v>0</v>
      </c>
      <c r="P429">
        <f t="shared" si="30"/>
        <v>3250</v>
      </c>
      <c r="Q429" t="s">
        <v>8323</v>
      </c>
      <c r="R429" s="7" t="s">
        <v>8318</v>
      </c>
      <c r="S429" s="7">
        <f t="shared" si="31"/>
        <v>42285.909027777772</v>
      </c>
      <c r="T429" s="7">
        <f t="shared" si="32"/>
        <v>42299.790972222225</v>
      </c>
      <c r="U429">
        <f t="shared" si="33"/>
        <v>2</v>
      </c>
    </row>
    <row r="430" spans="1:21" ht="33" thickBot="1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s="18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20">
        <f t="shared" si="34"/>
        <v>5.6333333333333332E-2</v>
      </c>
      <c r="P430">
        <f t="shared" si="30"/>
        <v>6338</v>
      </c>
      <c r="Q430" t="s">
        <v>8323</v>
      </c>
      <c r="R430" s="7" t="s">
        <v>8318</v>
      </c>
      <c r="S430" s="7">
        <f t="shared" si="31"/>
        <v>41778.766724537039</v>
      </c>
      <c r="T430" s="7">
        <f t="shared" si="32"/>
        <v>41806.916666666664</v>
      </c>
      <c r="U430">
        <f t="shared" si="33"/>
        <v>2</v>
      </c>
    </row>
    <row r="431" spans="1:21" ht="65" thickBot="1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s="18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20">
        <f t="shared" si="34"/>
        <v>0</v>
      </c>
      <c r="P431">
        <f t="shared" si="30"/>
        <v>2500</v>
      </c>
      <c r="Q431" t="s">
        <v>8323</v>
      </c>
      <c r="R431" s="7" t="s">
        <v>8318</v>
      </c>
      <c r="S431" s="7">
        <f t="shared" si="31"/>
        <v>40070.901412037041</v>
      </c>
      <c r="T431" s="7">
        <f t="shared" si="32"/>
        <v>40144.207638888889</v>
      </c>
      <c r="U431">
        <f t="shared" si="33"/>
        <v>2</v>
      </c>
    </row>
    <row r="432" spans="1:21" ht="33" thickBot="1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s="18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20">
        <f t="shared" si="34"/>
        <v>2.4E-2</v>
      </c>
      <c r="P432">
        <f t="shared" si="30"/>
        <v>512</v>
      </c>
      <c r="Q432" t="s">
        <v>8323</v>
      </c>
      <c r="R432" s="7" t="s">
        <v>8318</v>
      </c>
      <c r="S432" s="7">
        <f t="shared" si="31"/>
        <v>41513.107256944444</v>
      </c>
      <c r="T432" s="7">
        <f t="shared" si="32"/>
        <v>41528.107256944444</v>
      </c>
      <c r="U432">
        <f t="shared" si="33"/>
        <v>2</v>
      </c>
    </row>
    <row r="433" spans="1:21" ht="49" thickBot="1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s="18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20">
        <f t="shared" si="34"/>
        <v>0.13833333333333334</v>
      </c>
      <c r="P433">
        <f t="shared" si="30"/>
        <v>1707.5</v>
      </c>
      <c r="Q433" t="s">
        <v>8323</v>
      </c>
      <c r="R433" s="7" t="s">
        <v>8318</v>
      </c>
      <c r="S433" s="7">
        <f t="shared" si="31"/>
        <v>42526.871331018512</v>
      </c>
      <c r="T433" s="7">
        <f t="shared" si="32"/>
        <v>42556.871331018512</v>
      </c>
      <c r="U433">
        <f t="shared" si="33"/>
        <v>2</v>
      </c>
    </row>
    <row r="434" spans="1:21" ht="49" thickBot="1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s="18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20">
        <f t="shared" si="34"/>
        <v>9.5000000000000001E-2</v>
      </c>
      <c r="P434">
        <f t="shared" si="30"/>
        <v>3285</v>
      </c>
      <c r="Q434" t="s">
        <v>8323</v>
      </c>
      <c r="R434" s="7" t="s">
        <v>8318</v>
      </c>
      <c r="S434" s="7">
        <f t="shared" si="31"/>
        <v>42238.726631944446</v>
      </c>
      <c r="T434" s="7">
        <f t="shared" si="32"/>
        <v>42298.726631944446</v>
      </c>
      <c r="U434">
        <f t="shared" si="33"/>
        <v>2</v>
      </c>
    </row>
    <row r="435" spans="1:21" ht="65" thickBot="1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s="18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20">
        <f t="shared" si="34"/>
        <v>0</v>
      </c>
      <c r="P435">
        <f t="shared" si="30"/>
        <v>1500</v>
      </c>
      <c r="Q435" t="s">
        <v>8323</v>
      </c>
      <c r="R435" s="7" t="s">
        <v>8318</v>
      </c>
      <c r="S435" s="7">
        <f t="shared" si="31"/>
        <v>42228.629884259266</v>
      </c>
      <c r="T435" s="7">
        <f t="shared" si="32"/>
        <v>42288.629884259266</v>
      </c>
      <c r="U435">
        <f t="shared" si="33"/>
        <v>2</v>
      </c>
    </row>
    <row r="436" spans="1:21" ht="49" thickBot="1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s="18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20">
        <f t="shared" si="34"/>
        <v>0.05</v>
      </c>
      <c r="P436">
        <f t="shared" si="30"/>
        <v>1312.5</v>
      </c>
      <c r="Q436" t="s">
        <v>8323</v>
      </c>
      <c r="R436" s="7" t="s">
        <v>8318</v>
      </c>
      <c r="S436" s="7">
        <f t="shared" si="31"/>
        <v>41576.834513888891</v>
      </c>
      <c r="T436" s="7">
        <f t="shared" si="32"/>
        <v>41609.876180555555</v>
      </c>
      <c r="U436">
        <f t="shared" si="33"/>
        <v>2</v>
      </c>
    </row>
    <row r="437" spans="1:21" ht="49" thickBot="1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s="18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20">
        <f t="shared" si="34"/>
        <v>2.7272727272727273E-5</v>
      </c>
      <c r="P437">
        <f t="shared" si="30"/>
        <v>55001.5</v>
      </c>
      <c r="Q437" t="s">
        <v>8323</v>
      </c>
      <c r="R437" s="7" t="s">
        <v>8318</v>
      </c>
      <c r="S437" s="7">
        <f t="shared" si="31"/>
        <v>41500.747453703705</v>
      </c>
      <c r="T437" s="7">
        <f t="shared" si="32"/>
        <v>41530.747453703705</v>
      </c>
      <c r="U437">
        <f t="shared" si="33"/>
        <v>2</v>
      </c>
    </row>
    <row r="438" spans="1:21" ht="49" thickBot="1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s="1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20">
        <f t="shared" si="34"/>
        <v>0</v>
      </c>
      <c r="P438">
        <f t="shared" si="30"/>
        <v>500</v>
      </c>
      <c r="Q438" t="s">
        <v>8323</v>
      </c>
      <c r="R438" s="7" t="s">
        <v>8318</v>
      </c>
      <c r="S438" s="7">
        <f t="shared" si="31"/>
        <v>41456.36241898148</v>
      </c>
      <c r="T438" s="7">
        <f t="shared" si="32"/>
        <v>41486.36241898148</v>
      </c>
      <c r="U438">
        <f t="shared" si="33"/>
        <v>2</v>
      </c>
    </row>
    <row r="439" spans="1:21" ht="49" thickBot="1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s="18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20">
        <f t="shared" si="34"/>
        <v>0</v>
      </c>
      <c r="P439">
        <f t="shared" si="30"/>
        <v>3500</v>
      </c>
      <c r="Q439" t="s">
        <v>8323</v>
      </c>
      <c r="R439" s="7" t="s">
        <v>8318</v>
      </c>
      <c r="S439" s="7">
        <f t="shared" si="31"/>
        <v>42591.31858796296</v>
      </c>
      <c r="T439" s="7">
        <f t="shared" si="32"/>
        <v>42651.31858796296</v>
      </c>
      <c r="U439">
        <f t="shared" si="33"/>
        <v>2</v>
      </c>
    </row>
    <row r="440" spans="1:21" ht="49" thickBot="1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s="18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20">
        <f t="shared" si="34"/>
        <v>9.3799999999999994E-2</v>
      </c>
      <c r="P440">
        <f t="shared" si="30"/>
        <v>10938</v>
      </c>
      <c r="Q440" t="s">
        <v>8323</v>
      </c>
      <c r="R440" s="7" t="s">
        <v>8318</v>
      </c>
      <c r="S440" s="7">
        <f t="shared" si="31"/>
        <v>42296.261087962965</v>
      </c>
      <c r="T440" s="7">
        <f t="shared" si="32"/>
        <v>42326.302754629629</v>
      </c>
      <c r="U440">
        <f t="shared" si="33"/>
        <v>2</v>
      </c>
    </row>
    <row r="441" spans="1:21" ht="49" thickBot="1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s="18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20">
        <f t="shared" si="34"/>
        <v>0</v>
      </c>
      <c r="P441">
        <f t="shared" si="30"/>
        <v>225</v>
      </c>
      <c r="Q441" t="s">
        <v>8323</v>
      </c>
      <c r="R441" s="7" t="s">
        <v>8318</v>
      </c>
      <c r="S441" s="7">
        <f t="shared" si="31"/>
        <v>41919.761782407404</v>
      </c>
      <c r="T441" s="7">
        <f t="shared" si="32"/>
        <v>41929.761782407404</v>
      </c>
      <c r="U441">
        <f t="shared" si="33"/>
        <v>2</v>
      </c>
    </row>
    <row r="442" spans="1:21" ht="49" thickBot="1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s="18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20">
        <f t="shared" si="34"/>
        <v>1E-3</v>
      </c>
      <c r="P442">
        <f t="shared" si="30"/>
        <v>2502.5</v>
      </c>
      <c r="Q442" t="s">
        <v>8323</v>
      </c>
      <c r="R442" s="7" t="s">
        <v>8318</v>
      </c>
      <c r="S442" s="7">
        <f t="shared" si="31"/>
        <v>42423.985567129625</v>
      </c>
      <c r="T442" s="7">
        <f t="shared" si="32"/>
        <v>42453.943900462968</v>
      </c>
      <c r="U442">
        <f t="shared" si="33"/>
        <v>2</v>
      </c>
    </row>
    <row r="443" spans="1:21" ht="49" thickBot="1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s="18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20">
        <f t="shared" si="34"/>
        <v>0</v>
      </c>
      <c r="P443">
        <f t="shared" si="30"/>
        <v>200</v>
      </c>
      <c r="Q443" t="s">
        <v>8323</v>
      </c>
      <c r="R443" s="7" t="s">
        <v>8318</v>
      </c>
      <c r="S443" s="7">
        <f t="shared" si="31"/>
        <v>41550.793935185182</v>
      </c>
      <c r="T443" s="7">
        <f t="shared" si="32"/>
        <v>41580.793935185182</v>
      </c>
      <c r="U443">
        <f t="shared" si="33"/>
        <v>2</v>
      </c>
    </row>
    <row r="444" spans="1:21" ht="17" thickBot="1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s="18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20">
        <f t="shared" si="34"/>
        <v>0.39358823529411763</v>
      </c>
      <c r="P444">
        <f t="shared" si="30"/>
        <v>11845.5</v>
      </c>
      <c r="Q444" t="s">
        <v>8323</v>
      </c>
      <c r="R444" s="7" t="s">
        <v>8318</v>
      </c>
      <c r="S444" s="7">
        <f t="shared" si="31"/>
        <v>42024.888692129629</v>
      </c>
      <c r="T444" s="7">
        <f t="shared" si="32"/>
        <v>42054.888692129629</v>
      </c>
      <c r="U444">
        <f t="shared" si="33"/>
        <v>2</v>
      </c>
    </row>
    <row r="445" spans="1:21" ht="49" thickBot="1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s="18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20">
        <f t="shared" si="34"/>
        <v>1E-3</v>
      </c>
      <c r="P445">
        <f t="shared" si="30"/>
        <v>5005</v>
      </c>
      <c r="Q445" t="s">
        <v>8323</v>
      </c>
      <c r="R445" s="7" t="s">
        <v>8318</v>
      </c>
      <c r="S445" s="7">
        <f t="shared" si="31"/>
        <v>41650.015057870369</v>
      </c>
      <c r="T445" s="7">
        <f t="shared" si="32"/>
        <v>41680.015057870369</v>
      </c>
      <c r="U445">
        <f t="shared" si="33"/>
        <v>2</v>
      </c>
    </row>
    <row r="446" spans="1:21" ht="33" thickBot="1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s="18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20">
        <f t="shared" si="34"/>
        <v>0.05</v>
      </c>
      <c r="P446">
        <f t="shared" si="30"/>
        <v>525</v>
      </c>
      <c r="Q446" t="s">
        <v>8323</v>
      </c>
      <c r="R446" s="7" t="s">
        <v>8318</v>
      </c>
      <c r="S446" s="7">
        <f t="shared" si="31"/>
        <v>40894.906956018516</v>
      </c>
      <c r="T446" s="7">
        <f t="shared" si="32"/>
        <v>40954.906956018516</v>
      </c>
      <c r="U446">
        <f t="shared" si="33"/>
        <v>2</v>
      </c>
    </row>
    <row r="447" spans="1:21" ht="49" thickBot="1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s="18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20">
        <f t="shared" si="34"/>
        <v>3.3333333333333335E-5</v>
      </c>
      <c r="P447">
        <f t="shared" si="30"/>
        <v>30001</v>
      </c>
      <c r="Q447" t="s">
        <v>8323</v>
      </c>
      <c r="R447" s="7" t="s">
        <v>8318</v>
      </c>
      <c r="S447" s="7">
        <f t="shared" si="31"/>
        <v>42130.335358796292</v>
      </c>
      <c r="T447" s="7">
        <f t="shared" si="32"/>
        <v>42145.335358796292</v>
      </c>
      <c r="U447">
        <f t="shared" si="33"/>
        <v>2</v>
      </c>
    </row>
    <row r="448" spans="1:21" ht="49" thickBot="1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s="1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20">
        <f t="shared" si="34"/>
        <v>7.2952380952380949E-2</v>
      </c>
      <c r="P448">
        <f t="shared" si="30"/>
        <v>5633</v>
      </c>
      <c r="Q448" t="s">
        <v>8323</v>
      </c>
      <c r="R448" s="7" t="s">
        <v>8318</v>
      </c>
      <c r="S448" s="7">
        <f t="shared" si="31"/>
        <v>42037.083564814813</v>
      </c>
      <c r="T448" s="7">
        <f t="shared" si="32"/>
        <v>42067.083564814813</v>
      </c>
      <c r="U448">
        <f t="shared" si="33"/>
        <v>2</v>
      </c>
    </row>
    <row r="449" spans="1:21" ht="49" thickBot="1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s="18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20">
        <f t="shared" si="34"/>
        <v>1.6666666666666666E-4</v>
      </c>
      <c r="P449">
        <f t="shared" si="30"/>
        <v>15002.5</v>
      </c>
      <c r="Q449" t="s">
        <v>8323</v>
      </c>
      <c r="R449" s="7" t="s">
        <v>8318</v>
      </c>
      <c r="S449" s="7">
        <f t="shared" si="31"/>
        <v>41331.555127314816</v>
      </c>
      <c r="T449" s="7">
        <f t="shared" si="32"/>
        <v>41356.513460648144</v>
      </c>
      <c r="U449">
        <f t="shared" si="33"/>
        <v>2</v>
      </c>
    </row>
    <row r="450" spans="1:21" ht="49" thickBot="1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s="18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20">
        <f t="shared" si="34"/>
        <v>3.2804E-2</v>
      </c>
      <c r="P450">
        <f t="shared" ref="P450:P513" si="35">AVERAGE(D450,E450)</f>
        <v>1291.0050000000001</v>
      </c>
      <c r="Q450" t="s">
        <v>8323</v>
      </c>
      <c r="R450" s="7" t="s">
        <v>8318</v>
      </c>
      <c r="S450" s="7">
        <f t="shared" si="31"/>
        <v>41753.758043981477</v>
      </c>
      <c r="T450" s="7">
        <f t="shared" si="32"/>
        <v>41773.758043981477</v>
      </c>
      <c r="U450">
        <f t="shared" si="33"/>
        <v>2</v>
      </c>
    </row>
    <row r="451" spans="1:21" ht="49" thickBot="1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s="18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20">
        <f t="shared" si="34"/>
        <v>2.2499999999999999E-2</v>
      </c>
      <c r="P451">
        <f t="shared" si="35"/>
        <v>1022.5</v>
      </c>
      <c r="Q451" t="s">
        <v>8323</v>
      </c>
      <c r="R451" s="7" t="s">
        <v>8318</v>
      </c>
      <c r="S451" s="7">
        <f t="shared" ref="S451:S514" si="36">(((J451/60)/60)/24)+DATE(1970,1,1)</f>
        <v>41534.568113425928</v>
      </c>
      <c r="T451" s="7">
        <f t="shared" si="32"/>
        <v>41564.568113425928</v>
      </c>
      <c r="U451">
        <f t="shared" si="33"/>
        <v>2</v>
      </c>
    </row>
    <row r="452" spans="1:21" ht="49" thickBot="1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s="18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20">
        <f t="shared" si="34"/>
        <v>7.92E-3</v>
      </c>
      <c r="P452">
        <f t="shared" si="35"/>
        <v>25198</v>
      </c>
      <c r="Q452" t="s">
        <v>8323</v>
      </c>
      <c r="R452" s="7" t="s">
        <v>8318</v>
      </c>
      <c r="S452" s="7">
        <f t="shared" si="36"/>
        <v>41654.946759259255</v>
      </c>
      <c r="T452" s="7">
        <f t="shared" ref="T452:T515" si="37">(((I452/60)/60)/24)+DATE(1970,1,1)</f>
        <v>41684.946759259255</v>
      </c>
      <c r="U452">
        <f t="shared" ref="U452:U515" si="38">IF(F452="successful",1,2)</f>
        <v>2</v>
      </c>
    </row>
    <row r="453" spans="1:21" ht="49" thickBot="1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s="18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20">
        <f t="shared" ref="O453:O516" si="39">E453/D453</f>
        <v>0</v>
      </c>
      <c r="P453">
        <f t="shared" si="35"/>
        <v>10000</v>
      </c>
      <c r="Q453" t="s">
        <v>8323</v>
      </c>
      <c r="R453" s="7" t="s">
        <v>8318</v>
      </c>
      <c r="S453" s="7">
        <f t="shared" si="36"/>
        <v>41634.715173611112</v>
      </c>
      <c r="T453" s="7">
        <f t="shared" si="37"/>
        <v>41664.715173611112</v>
      </c>
      <c r="U453">
        <f t="shared" si="38"/>
        <v>2</v>
      </c>
    </row>
    <row r="454" spans="1:21" ht="33" thickBot="1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s="18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20">
        <f t="shared" si="39"/>
        <v>0.64</v>
      </c>
      <c r="P454">
        <f t="shared" si="35"/>
        <v>615</v>
      </c>
      <c r="Q454" t="s">
        <v>8323</v>
      </c>
      <c r="R454" s="7" t="s">
        <v>8318</v>
      </c>
      <c r="S454" s="7">
        <f t="shared" si="36"/>
        <v>42107.703877314809</v>
      </c>
      <c r="T454" s="7">
        <f t="shared" si="37"/>
        <v>42137.703877314809</v>
      </c>
      <c r="U454">
        <f t="shared" si="38"/>
        <v>2</v>
      </c>
    </row>
    <row r="455" spans="1:21" ht="49" thickBot="1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s="18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20">
        <f t="shared" si="39"/>
        <v>2.740447957839262E-4</v>
      </c>
      <c r="P455">
        <f t="shared" si="35"/>
        <v>47450.5</v>
      </c>
      <c r="Q455" t="s">
        <v>8323</v>
      </c>
      <c r="R455" s="7" t="s">
        <v>8318</v>
      </c>
      <c r="S455" s="7">
        <f t="shared" si="36"/>
        <v>42038.824988425928</v>
      </c>
      <c r="T455" s="7">
        <f t="shared" si="37"/>
        <v>42054.824988425928</v>
      </c>
      <c r="U455">
        <f t="shared" si="38"/>
        <v>2</v>
      </c>
    </row>
    <row r="456" spans="1:21" ht="49" thickBot="1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s="18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20">
        <f t="shared" si="39"/>
        <v>8.2000000000000007E-3</v>
      </c>
      <c r="P456">
        <f t="shared" si="35"/>
        <v>5041</v>
      </c>
      <c r="Q456" t="s">
        <v>8323</v>
      </c>
      <c r="R456" s="7" t="s">
        <v>8318</v>
      </c>
      <c r="S456" s="7">
        <f t="shared" si="36"/>
        <v>41938.717256944445</v>
      </c>
      <c r="T456" s="7">
        <f t="shared" si="37"/>
        <v>41969.551388888889</v>
      </c>
      <c r="U456">
        <f t="shared" si="38"/>
        <v>2</v>
      </c>
    </row>
    <row r="457" spans="1:21" ht="49" thickBot="1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s="18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20">
        <f t="shared" si="39"/>
        <v>6.9230769230769226E-4</v>
      </c>
      <c r="P457">
        <f t="shared" si="35"/>
        <v>32522.5</v>
      </c>
      <c r="Q457" t="s">
        <v>8323</v>
      </c>
      <c r="R457" s="7" t="s">
        <v>8318</v>
      </c>
      <c r="S457" s="7">
        <f t="shared" si="36"/>
        <v>40971.002569444441</v>
      </c>
      <c r="T457" s="7">
        <f t="shared" si="37"/>
        <v>41016.021527777775</v>
      </c>
      <c r="U457">
        <f t="shared" si="38"/>
        <v>2</v>
      </c>
    </row>
    <row r="458" spans="1:21" ht="49" thickBot="1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s="1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20">
        <f t="shared" si="39"/>
        <v>6.8631863186318634E-3</v>
      </c>
      <c r="P458">
        <f t="shared" si="35"/>
        <v>4474.5</v>
      </c>
      <c r="Q458" t="s">
        <v>8323</v>
      </c>
      <c r="R458" s="7" t="s">
        <v>8318</v>
      </c>
      <c r="S458" s="7">
        <f t="shared" si="36"/>
        <v>41547.694456018515</v>
      </c>
      <c r="T458" s="7">
        <f t="shared" si="37"/>
        <v>41569.165972222225</v>
      </c>
      <c r="U458">
        <f t="shared" si="38"/>
        <v>2</v>
      </c>
    </row>
    <row r="459" spans="1:21" ht="49" thickBot="1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s="18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20">
        <f t="shared" si="39"/>
        <v>0</v>
      </c>
      <c r="P459">
        <f t="shared" si="35"/>
        <v>10000</v>
      </c>
      <c r="Q459" t="s">
        <v>8323</v>
      </c>
      <c r="R459" s="7" t="s">
        <v>8318</v>
      </c>
      <c r="S459" s="7">
        <f t="shared" si="36"/>
        <v>41837.767500000002</v>
      </c>
      <c r="T459" s="7">
        <f t="shared" si="37"/>
        <v>41867.767500000002</v>
      </c>
      <c r="U459">
        <f t="shared" si="38"/>
        <v>2</v>
      </c>
    </row>
    <row r="460" spans="1:21" ht="49" thickBot="1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s="18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20">
        <f t="shared" si="39"/>
        <v>8.2100000000000006E-2</v>
      </c>
      <c r="P460">
        <f t="shared" si="35"/>
        <v>5410.5</v>
      </c>
      <c r="Q460" t="s">
        <v>8323</v>
      </c>
      <c r="R460" s="7" t="s">
        <v>8318</v>
      </c>
      <c r="S460" s="7">
        <f t="shared" si="36"/>
        <v>41378.69976851852</v>
      </c>
      <c r="T460" s="7">
        <f t="shared" si="37"/>
        <v>41408.69976851852</v>
      </c>
      <c r="U460">
        <f t="shared" si="38"/>
        <v>2</v>
      </c>
    </row>
    <row r="461" spans="1:21" ht="49" thickBot="1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s="18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20">
        <f t="shared" si="39"/>
        <v>6.4102564102564103E-4</v>
      </c>
      <c r="P461">
        <f t="shared" si="35"/>
        <v>19512.5</v>
      </c>
      <c r="Q461" t="s">
        <v>8323</v>
      </c>
      <c r="R461" s="7" t="s">
        <v>8318</v>
      </c>
      <c r="S461" s="7">
        <f t="shared" si="36"/>
        <v>40800.6403587963</v>
      </c>
      <c r="T461" s="7">
        <f t="shared" si="37"/>
        <v>40860.682025462964</v>
      </c>
      <c r="U461">
        <f t="shared" si="38"/>
        <v>2</v>
      </c>
    </row>
    <row r="462" spans="1:21" ht="33" thickBot="1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s="18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20">
        <f t="shared" si="39"/>
        <v>2.9411764705882353E-3</v>
      </c>
      <c r="P462">
        <f t="shared" si="35"/>
        <v>4262.5</v>
      </c>
      <c r="Q462" t="s">
        <v>8323</v>
      </c>
      <c r="R462" s="7" t="s">
        <v>8318</v>
      </c>
      <c r="S462" s="7">
        <f t="shared" si="36"/>
        <v>41759.542534722219</v>
      </c>
      <c r="T462" s="7">
        <f t="shared" si="37"/>
        <v>41791.166666666664</v>
      </c>
      <c r="U462">
        <f t="shared" si="38"/>
        <v>2</v>
      </c>
    </row>
    <row r="463" spans="1:21" ht="49" thickBot="1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s="18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20">
        <f t="shared" si="39"/>
        <v>0</v>
      </c>
      <c r="P463">
        <f t="shared" si="35"/>
        <v>275</v>
      </c>
      <c r="Q463" t="s">
        <v>8323</v>
      </c>
      <c r="R463" s="7" t="s">
        <v>8318</v>
      </c>
      <c r="S463" s="7">
        <f t="shared" si="36"/>
        <v>41407.84684027778</v>
      </c>
      <c r="T463" s="7">
        <f t="shared" si="37"/>
        <v>41427.84684027778</v>
      </c>
      <c r="U463">
        <f t="shared" si="38"/>
        <v>2</v>
      </c>
    </row>
    <row r="464" spans="1:21" ht="49" thickBot="1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s="18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20">
        <f t="shared" si="39"/>
        <v>0</v>
      </c>
      <c r="P464">
        <f t="shared" si="35"/>
        <v>50000</v>
      </c>
      <c r="Q464" t="s">
        <v>8323</v>
      </c>
      <c r="R464" s="7" t="s">
        <v>8318</v>
      </c>
      <c r="S464" s="7">
        <f t="shared" si="36"/>
        <v>40705.126631944448</v>
      </c>
      <c r="T464" s="7">
        <f t="shared" si="37"/>
        <v>40765.126631944448</v>
      </c>
      <c r="U464">
        <f t="shared" si="38"/>
        <v>2</v>
      </c>
    </row>
    <row r="465" spans="1:21" ht="49" thickBot="1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s="18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20">
        <f t="shared" si="39"/>
        <v>2.2727272727272728E-2</v>
      </c>
      <c r="P465">
        <f t="shared" si="35"/>
        <v>28125</v>
      </c>
      <c r="Q465" t="s">
        <v>8323</v>
      </c>
      <c r="R465" s="7" t="s">
        <v>8318</v>
      </c>
      <c r="S465" s="7">
        <f t="shared" si="36"/>
        <v>40750.710104166668</v>
      </c>
      <c r="T465" s="7">
        <f t="shared" si="37"/>
        <v>40810.710104166668</v>
      </c>
      <c r="U465">
        <f t="shared" si="38"/>
        <v>2</v>
      </c>
    </row>
    <row r="466" spans="1:21" ht="33" thickBot="1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s="18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20">
        <f t="shared" si="39"/>
        <v>9.9009900990099011E-4</v>
      </c>
      <c r="P466">
        <f t="shared" si="35"/>
        <v>505.5</v>
      </c>
      <c r="Q466" t="s">
        <v>8323</v>
      </c>
      <c r="R466" s="7" t="s">
        <v>8318</v>
      </c>
      <c r="S466" s="7">
        <f t="shared" si="36"/>
        <v>42488.848784722228</v>
      </c>
      <c r="T466" s="7">
        <f t="shared" si="37"/>
        <v>42508.848784722228</v>
      </c>
      <c r="U466">
        <f t="shared" si="38"/>
        <v>2</v>
      </c>
    </row>
    <row r="467" spans="1:21" ht="17" thickBot="1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s="18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20">
        <f t="shared" si="39"/>
        <v>0.26953125</v>
      </c>
      <c r="P467">
        <f t="shared" si="35"/>
        <v>325</v>
      </c>
      <c r="Q467" t="s">
        <v>8323</v>
      </c>
      <c r="R467" s="7" t="s">
        <v>8318</v>
      </c>
      <c r="S467" s="7">
        <f t="shared" si="36"/>
        <v>41801.120069444441</v>
      </c>
      <c r="T467" s="7">
        <f t="shared" si="37"/>
        <v>41817.120069444441</v>
      </c>
      <c r="U467">
        <f t="shared" si="38"/>
        <v>2</v>
      </c>
    </row>
    <row r="468" spans="1:21" ht="49" thickBot="1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s="1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20">
        <f t="shared" si="39"/>
        <v>7.6E-3</v>
      </c>
      <c r="P468">
        <f t="shared" si="35"/>
        <v>5038</v>
      </c>
      <c r="Q468" t="s">
        <v>8323</v>
      </c>
      <c r="R468" s="7" t="s">
        <v>8318</v>
      </c>
      <c r="S468" s="7">
        <f t="shared" si="36"/>
        <v>41129.942870370374</v>
      </c>
      <c r="T468" s="7">
        <f t="shared" si="37"/>
        <v>41159.942870370374</v>
      </c>
      <c r="U468">
        <f t="shared" si="38"/>
        <v>2</v>
      </c>
    </row>
    <row r="469" spans="1:21" ht="49" thickBot="1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s="18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20">
        <f t="shared" si="39"/>
        <v>0.21575</v>
      </c>
      <c r="P469">
        <f t="shared" si="35"/>
        <v>12157.5</v>
      </c>
      <c r="Q469" t="s">
        <v>8323</v>
      </c>
      <c r="R469" s="7" t="s">
        <v>8318</v>
      </c>
      <c r="S469" s="7">
        <f t="shared" si="36"/>
        <v>41135.679791666669</v>
      </c>
      <c r="T469" s="7">
        <f t="shared" si="37"/>
        <v>41180.679791666669</v>
      </c>
      <c r="U469">
        <f t="shared" si="38"/>
        <v>2</v>
      </c>
    </row>
    <row r="470" spans="1:21" ht="49" thickBot="1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s="18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20">
        <f t="shared" si="39"/>
        <v>0</v>
      </c>
      <c r="P470">
        <f t="shared" si="35"/>
        <v>3750</v>
      </c>
      <c r="Q470" t="s">
        <v>8323</v>
      </c>
      <c r="R470" s="7" t="s">
        <v>8318</v>
      </c>
      <c r="S470" s="7">
        <f t="shared" si="36"/>
        <v>41041.167627314811</v>
      </c>
      <c r="T470" s="7">
        <f t="shared" si="37"/>
        <v>41101.160474537035</v>
      </c>
      <c r="U470">
        <f t="shared" si="38"/>
        <v>2</v>
      </c>
    </row>
    <row r="471" spans="1:21" ht="33" thickBot="1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s="18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20">
        <f t="shared" si="39"/>
        <v>0</v>
      </c>
      <c r="P471">
        <f t="shared" si="35"/>
        <v>3000</v>
      </c>
      <c r="Q471" t="s">
        <v>8323</v>
      </c>
      <c r="R471" s="7" t="s">
        <v>8318</v>
      </c>
      <c r="S471" s="7">
        <f t="shared" si="36"/>
        <v>41827.989861111113</v>
      </c>
      <c r="T471" s="7">
        <f t="shared" si="37"/>
        <v>41887.989861111113</v>
      </c>
      <c r="U471">
        <f t="shared" si="38"/>
        <v>2</v>
      </c>
    </row>
    <row r="472" spans="1:21" ht="49" thickBot="1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s="18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20">
        <f t="shared" si="39"/>
        <v>1.0200000000000001E-2</v>
      </c>
      <c r="P472">
        <f t="shared" si="35"/>
        <v>2525.5</v>
      </c>
      <c r="Q472" t="s">
        <v>8323</v>
      </c>
      <c r="R472" s="7" t="s">
        <v>8318</v>
      </c>
      <c r="S472" s="7">
        <f t="shared" si="36"/>
        <v>41605.167696759258</v>
      </c>
      <c r="T472" s="7">
        <f t="shared" si="37"/>
        <v>41655.166666666664</v>
      </c>
      <c r="U472">
        <f t="shared" si="38"/>
        <v>2</v>
      </c>
    </row>
    <row r="473" spans="1:21" ht="65" thickBot="1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s="18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20">
        <f t="shared" si="39"/>
        <v>0.11892727272727273</v>
      </c>
      <c r="P473">
        <f t="shared" si="35"/>
        <v>30770.5</v>
      </c>
      <c r="Q473" t="s">
        <v>8323</v>
      </c>
      <c r="R473" s="7" t="s">
        <v>8318</v>
      </c>
      <c r="S473" s="7">
        <f t="shared" si="36"/>
        <v>41703.721979166665</v>
      </c>
      <c r="T473" s="7">
        <f t="shared" si="37"/>
        <v>41748.680312500001</v>
      </c>
      <c r="U473">
        <f t="shared" si="38"/>
        <v>2</v>
      </c>
    </row>
    <row r="474" spans="1:21" ht="49" thickBot="1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s="18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20">
        <f t="shared" si="39"/>
        <v>0.17624999999999999</v>
      </c>
      <c r="P474">
        <f t="shared" si="35"/>
        <v>470.5</v>
      </c>
      <c r="Q474" t="s">
        <v>8323</v>
      </c>
      <c r="R474" s="7" t="s">
        <v>8318</v>
      </c>
      <c r="S474" s="7">
        <f t="shared" si="36"/>
        <v>41844.922662037039</v>
      </c>
      <c r="T474" s="7">
        <f t="shared" si="37"/>
        <v>41874.922662037039</v>
      </c>
      <c r="U474">
        <f t="shared" si="38"/>
        <v>2</v>
      </c>
    </row>
    <row r="475" spans="1:21" ht="49" thickBot="1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s="18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20">
        <f t="shared" si="39"/>
        <v>2.87E-2</v>
      </c>
      <c r="P475">
        <f t="shared" si="35"/>
        <v>15430.5</v>
      </c>
      <c r="Q475" t="s">
        <v>8323</v>
      </c>
      <c r="R475" s="7" t="s">
        <v>8318</v>
      </c>
      <c r="S475" s="7">
        <f t="shared" si="36"/>
        <v>41869.698136574072</v>
      </c>
      <c r="T475" s="7">
        <f t="shared" si="37"/>
        <v>41899.698136574072</v>
      </c>
      <c r="U475">
        <f t="shared" si="38"/>
        <v>2</v>
      </c>
    </row>
    <row r="476" spans="1:21" ht="49" thickBot="1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s="18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20">
        <f t="shared" si="39"/>
        <v>3.0303030303030303E-4</v>
      </c>
      <c r="P476">
        <f t="shared" si="35"/>
        <v>1650.5</v>
      </c>
      <c r="Q476" t="s">
        <v>8323</v>
      </c>
      <c r="R476" s="7" t="s">
        <v>8318</v>
      </c>
      <c r="S476" s="7">
        <f t="shared" si="36"/>
        <v>42753.329039351855</v>
      </c>
      <c r="T476" s="7">
        <f t="shared" si="37"/>
        <v>42783.329039351855</v>
      </c>
      <c r="U476">
        <f t="shared" si="38"/>
        <v>2</v>
      </c>
    </row>
    <row r="477" spans="1:21" ht="49" thickBot="1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s="18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20">
        <f t="shared" si="39"/>
        <v>0</v>
      </c>
      <c r="P477">
        <f t="shared" si="35"/>
        <v>1000</v>
      </c>
      <c r="Q477" t="s">
        <v>8323</v>
      </c>
      <c r="R477" s="7" t="s">
        <v>8318</v>
      </c>
      <c r="S477" s="7">
        <f t="shared" si="36"/>
        <v>42100.086145833338</v>
      </c>
      <c r="T477" s="7">
        <f t="shared" si="37"/>
        <v>42130.086145833338</v>
      </c>
      <c r="U477">
        <f t="shared" si="38"/>
        <v>2</v>
      </c>
    </row>
    <row r="478" spans="1:21" ht="33" thickBot="1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s="1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20">
        <f t="shared" si="39"/>
        <v>2.2302681818181819E-2</v>
      </c>
      <c r="P478">
        <f t="shared" si="35"/>
        <v>112453.295</v>
      </c>
      <c r="Q478" t="s">
        <v>8323</v>
      </c>
      <c r="R478" s="7" t="s">
        <v>8318</v>
      </c>
      <c r="S478" s="7">
        <f t="shared" si="36"/>
        <v>41757.975011574075</v>
      </c>
      <c r="T478" s="7">
        <f t="shared" si="37"/>
        <v>41793.165972222225</v>
      </c>
      <c r="U478">
        <f t="shared" si="38"/>
        <v>2</v>
      </c>
    </row>
    <row r="479" spans="1:21" ht="49" thickBot="1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s="18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20">
        <f t="shared" si="39"/>
        <v>0</v>
      </c>
      <c r="P479">
        <f t="shared" si="35"/>
        <v>750</v>
      </c>
      <c r="Q479" t="s">
        <v>8323</v>
      </c>
      <c r="R479" s="7" t="s">
        <v>8318</v>
      </c>
      <c r="S479" s="7">
        <f t="shared" si="36"/>
        <v>40987.83488425926</v>
      </c>
      <c r="T479" s="7">
        <f t="shared" si="37"/>
        <v>41047.83488425926</v>
      </c>
      <c r="U479">
        <f t="shared" si="38"/>
        <v>2</v>
      </c>
    </row>
    <row r="480" spans="1:21" ht="49" thickBot="1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s="18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20">
        <f t="shared" si="39"/>
        <v>0</v>
      </c>
      <c r="P480">
        <f t="shared" si="35"/>
        <v>5000</v>
      </c>
      <c r="Q480" t="s">
        <v>8323</v>
      </c>
      <c r="R480" s="7" t="s">
        <v>8318</v>
      </c>
      <c r="S480" s="7">
        <f t="shared" si="36"/>
        <v>42065.910983796297</v>
      </c>
      <c r="T480" s="7">
        <f t="shared" si="37"/>
        <v>42095.869317129633</v>
      </c>
      <c r="U480">
        <f t="shared" si="38"/>
        <v>2</v>
      </c>
    </row>
    <row r="481" spans="1:21" ht="49" thickBot="1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s="18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20">
        <f t="shared" si="39"/>
        <v>0.3256</v>
      </c>
      <c r="P481">
        <f t="shared" si="35"/>
        <v>9942</v>
      </c>
      <c r="Q481" t="s">
        <v>8323</v>
      </c>
      <c r="R481" s="7" t="s">
        <v>8318</v>
      </c>
      <c r="S481" s="7">
        <f t="shared" si="36"/>
        <v>41904.407812500001</v>
      </c>
      <c r="T481" s="7">
        <f t="shared" si="37"/>
        <v>41964.449479166666</v>
      </c>
      <c r="U481">
        <f t="shared" si="38"/>
        <v>2</v>
      </c>
    </row>
    <row r="482" spans="1:21" ht="49" thickBot="1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s="18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20">
        <f t="shared" si="39"/>
        <v>0.19409999999999999</v>
      </c>
      <c r="P482">
        <f t="shared" si="35"/>
        <v>23882</v>
      </c>
      <c r="Q482" t="s">
        <v>8323</v>
      </c>
      <c r="R482" s="7" t="s">
        <v>8318</v>
      </c>
      <c r="S482" s="7">
        <f t="shared" si="36"/>
        <v>41465.500173611108</v>
      </c>
      <c r="T482" s="7">
        <f t="shared" si="37"/>
        <v>41495.500173611108</v>
      </c>
      <c r="U482">
        <f t="shared" si="38"/>
        <v>2</v>
      </c>
    </row>
    <row r="483" spans="1:21" ht="49" thickBot="1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s="18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20">
        <f t="shared" si="39"/>
        <v>6.0999999999999999E-2</v>
      </c>
      <c r="P483">
        <f t="shared" si="35"/>
        <v>15915</v>
      </c>
      <c r="Q483" t="s">
        <v>8323</v>
      </c>
      <c r="R483" s="7" t="s">
        <v>8318</v>
      </c>
      <c r="S483" s="7">
        <f t="shared" si="36"/>
        <v>41162.672326388885</v>
      </c>
      <c r="T483" s="7">
        <f t="shared" si="37"/>
        <v>41192.672326388885</v>
      </c>
      <c r="U483">
        <f t="shared" si="38"/>
        <v>2</v>
      </c>
    </row>
    <row r="484" spans="1:21" ht="49" thickBot="1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s="18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20">
        <f t="shared" si="39"/>
        <v>1E-3</v>
      </c>
      <c r="P484">
        <f t="shared" si="35"/>
        <v>5005</v>
      </c>
      <c r="Q484" t="s">
        <v>8323</v>
      </c>
      <c r="R484" s="7" t="s">
        <v>8318</v>
      </c>
      <c r="S484" s="7">
        <f t="shared" si="36"/>
        <v>42447.896875000006</v>
      </c>
      <c r="T484" s="7">
        <f t="shared" si="37"/>
        <v>42474.606944444444</v>
      </c>
      <c r="U484">
        <f t="shared" si="38"/>
        <v>2</v>
      </c>
    </row>
    <row r="485" spans="1:21" ht="49" thickBot="1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s="18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20">
        <f t="shared" si="39"/>
        <v>0.502</v>
      </c>
      <c r="P485">
        <f t="shared" si="35"/>
        <v>11265</v>
      </c>
      <c r="Q485" t="s">
        <v>8323</v>
      </c>
      <c r="R485" s="7" t="s">
        <v>8318</v>
      </c>
      <c r="S485" s="7">
        <f t="shared" si="36"/>
        <v>41243.197592592594</v>
      </c>
      <c r="T485" s="7">
        <f t="shared" si="37"/>
        <v>41303.197592592594</v>
      </c>
      <c r="U485">
        <f t="shared" si="38"/>
        <v>2</v>
      </c>
    </row>
    <row r="486" spans="1:21" ht="65" thickBot="1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s="18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20">
        <f t="shared" si="39"/>
        <v>1.8625E-3</v>
      </c>
      <c r="P486">
        <f t="shared" si="35"/>
        <v>40074.5</v>
      </c>
      <c r="Q486" t="s">
        <v>8323</v>
      </c>
      <c r="R486" s="7" t="s">
        <v>8318</v>
      </c>
      <c r="S486" s="7">
        <f t="shared" si="36"/>
        <v>42272.93949074074</v>
      </c>
      <c r="T486" s="7">
        <f t="shared" si="37"/>
        <v>42313.981157407412</v>
      </c>
      <c r="U486">
        <f t="shared" si="38"/>
        <v>2</v>
      </c>
    </row>
    <row r="487" spans="1:21" ht="33" thickBot="1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s="18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20">
        <f t="shared" si="39"/>
        <v>0.21906971229845085</v>
      </c>
      <c r="P487">
        <f t="shared" si="35"/>
        <v>23135.505000000001</v>
      </c>
      <c r="Q487" t="s">
        <v>8323</v>
      </c>
      <c r="R487" s="7" t="s">
        <v>8318</v>
      </c>
      <c r="S487" s="7">
        <f t="shared" si="36"/>
        <v>41381.50577546296</v>
      </c>
      <c r="T487" s="7">
        <f t="shared" si="37"/>
        <v>41411.50577546296</v>
      </c>
      <c r="U487">
        <f t="shared" si="38"/>
        <v>2</v>
      </c>
    </row>
    <row r="488" spans="1:21" ht="49" thickBot="1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s="1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20">
        <f t="shared" si="39"/>
        <v>9.0909090909090904E-5</v>
      </c>
      <c r="P488">
        <f t="shared" si="35"/>
        <v>275025</v>
      </c>
      <c r="Q488" t="s">
        <v>8323</v>
      </c>
      <c r="R488" s="7" t="s">
        <v>8318</v>
      </c>
      <c r="S488" s="7">
        <f t="shared" si="36"/>
        <v>41761.94258101852</v>
      </c>
      <c r="T488" s="7">
        <f t="shared" si="37"/>
        <v>41791.94258101852</v>
      </c>
      <c r="U488">
        <f t="shared" si="38"/>
        <v>2</v>
      </c>
    </row>
    <row r="489" spans="1:21" ht="49" thickBot="1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s="18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20">
        <f t="shared" si="39"/>
        <v>0</v>
      </c>
      <c r="P489">
        <f t="shared" si="35"/>
        <v>25000</v>
      </c>
      <c r="Q489" t="s">
        <v>8323</v>
      </c>
      <c r="R489" s="7" t="s">
        <v>8318</v>
      </c>
      <c r="S489" s="7">
        <f t="shared" si="36"/>
        <v>42669.594837962963</v>
      </c>
      <c r="T489" s="7">
        <f t="shared" si="37"/>
        <v>42729.636504629627</v>
      </c>
      <c r="U489">
        <f t="shared" si="38"/>
        <v>2</v>
      </c>
    </row>
    <row r="490" spans="1:21" ht="33" thickBot="1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s="18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20">
        <f t="shared" si="39"/>
        <v>0</v>
      </c>
      <c r="P490">
        <f t="shared" si="35"/>
        <v>6000</v>
      </c>
      <c r="Q490" t="s">
        <v>8323</v>
      </c>
      <c r="R490" s="7" t="s">
        <v>8318</v>
      </c>
      <c r="S490" s="7">
        <f t="shared" si="36"/>
        <v>42714.054398148146</v>
      </c>
      <c r="T490" s="7">
        <f t="shared" si="37"/>
        <v>42744.054398148146</v>
      </c>
      <c r="U490">
        <f t="shared" si="38"/>
        <v>2</v>
      </c>
    </row>
    <row r="491" spans="1:21" ht="49" thickBot="1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s="18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20">
        <f t="shared" si="39"/>
        <v>2.8667813379201833E-3</v>
      </c>
      <c r="P491">
        <f t="shared" si="35"/>
        <v>37606</v>
      </c>
      <c r="Q491" t="s">
        <v>8323</v>
      </c>
      <c r="R491" s="7" t="s">
        <v>8318</v>
      </c>
      <c r="S491" s="7">
        <f t="shared" si="36"/>
        <v>40882.481666666667</v>
      </c>
      <c r="T491" s="7">
        <f t="shared" si="37"/>
        <v>40913.481249999997</v>
      </c>
      <c r="U491">
        <f t="shared" si="38"/>
        <v>2</v>
      </c>
    </row>
    <row r="492" spans="1:21" ht="17" thickBot="1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s="18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20">
        <f t="shared" si="39"/>
        <v>0</v>
      </c>
      <c r="P492">
        <f t="shared" si="35"/>
        <v>500</v>
      </c>
      <c r="Q492" t="s">
        <v>8323</v>
      </c>
      <c r="R492" s="7" t="s">
        <v>8318</v>
      </c>
      <c r="S492" s="7">
        <f t="shared" si="36"/>
        <v>41113.968576388892</v>
      </c>
      <c r="T492" s="7">
        <f t="shared" si="37"/>
        <v>41143.968576388892</v>
      </c>
      <c r="U492">
        <f t="shared" si="38"/>
        <v>2</v>
      </c>
    </row>
    <row r="493" spans="1:21" ht="49" thickBot="1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s="18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20">
        <f t="shared" si="39"/>
        <v>0</v>
      </c>
      <c r="P493">
        <f t="shared" si="35"/>
        <v>5000</v>
      </c>
      <c r="Q493" t="s">
        <v>8323</v>
      </c>
      <c r="R493" s="7" t="s">
        <v>8318</v>
      </c>
      <c r="S493" s="7">
        <f t="shared" si="36"/>
        <v>42366.982627314821</v>
      </c>
      <c r="T493" s="7">
        <f t="shared" si="37"/>
        <v>42396.982627314821</v>
      </c>
      <c r="U493">
        <f t="shared" si="38"/>
        <v>2</v>
      </c>
    </row>
    <row r="494" spans="1:21" ht="49" thickBot="1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s="18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20">
        <f t="shared" si="39"/>
        <v>0</v>
      </c>
      <c r="P494">
        <f t="shared" si="35"/>
        <v>5000000</v>
      </c>
      <c r="Q494" t="s">
        <v>8323</v>
      </c>
      <c r="R494" s="7" t="s">
        <v>8318</v>
      </c>
      <c r="S494" s="7">
        <f t="shared" si="36"/>
        <v>42596.03506944445</v>
      </c>
      <c r="T494" s="7">
        <f t="shared" si="37"/>
        <v>42656.03506944445</v>
      </c>
      <c r="U494">
        <f t="shared" si="38"/>
        <v>2</v>
      </c>
    </row>
    <row r="495" spans="1:21" ht="49" thickBot="1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s="18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20">
        <f t="shared" si="39"/>
        <v>0</v>
      </c>
      <c r="P495">
        <f t="shared" si="35"/>
        <v>15000</v>
      </c>
      <c r="Q495" t="s">
        <v>8323</v>
      </c>
      <c r="R495" s="7" t="s">
        <v>8318</v>
      </c>
      <c r="S495" s="7">
        <f t="shared" si="36"/>
        <v>42114.726134259254</v>
      </c>
      <c r="T495" s="7">
        <f t="shared" si="37"/>
        <v>42144.726134259254</v>
      </c>
      <c r="U495">
        <f t="shared" si="38"/>
        <v>2</v>
      </c>
    </row>
    <row r="496" spans="1:21" ht="49" thickBot="1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s="18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20">
        <f t="shared" si="39"/>
        <v>1.5499999999999999E-3</v>
      </c>
      <c r="P496">
        <f t="shared" si="35"/>
        <v>10015.5</v>
      </c>
      <c r="Q496" t="s">
        <v>8323</v>
      </c>
      <c r="R496" s="7" t="s">
        <v>8318</v>
      </c>
      <c r="S496" s="7">
        <f t="shared" si="36"/>
        <v>41799.830613425926</v>
      </c>
      <c r="T496" s="7">
        <f t="shared" si="37"/>
        <v>41823.125</v>
      </c>
      <c r="U496">
        <f t="shared" si="38"/>
        <v>2</v>
      </c>
    </row>
    <row r="497" spans="1:21" ht="49" thickBot="1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s="18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20">
        <f t="shared" si="39"/>
        <v>0</v>
      </c>
      <c r="P497">
        <f t="shared" si="35"/>
        <v>3500</v>
      </c>
      <c r="Q497" t="s">
        <v>8323</v>
      </c>
      <c r="R497" s="7" t="s">
        <v>8318</v>
      </c>
      <c r="S497" s="7">
        <f t="shared" si="36"/>
        <v>42171.827604166669</v>
      </c>
      <c r="T497" s="7">
        <f t="shared" si="37"/>
        <v>42201.827604166669</v>
      </c>
      <c r="U497">
        <f t="shared" si="38"/>
        <v>2</v>
      </c>
    </row>
    <row r="498" spans="1:21" ht="33" thickBot="1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s="1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20">
        <f t="shared" si="39"/>
        <v>1.6666666666666667E-5</v>
      </c>
      <c r="P498">
        <f t="shared" si="35"/>
        <v>30000.5</v>
      </c>
      <c r="Q498" t="s">
        <v>8323</v>
      </c>
      <c r="R498" s="7" t="s">
        <v>8318</v>
      </c>
      <c r="S498" s="7">
        <f t="shared" si="36"/>
        <v>41620.93141203704</v>
      </c>
      <c r="T498" s="7">
        <f t="shared" si="37"/>
        <v>41680.93141203704</v>
      </c>
      <c r="U498">
        <f t="shared" si="38"/>
        <v>2</v>
      </c>
    </row>
    <row r="499" spans="1:21" ht="17" thickBot="1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s="18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20">
        <f t="shared" si="39"/>
        <v>6.6964285714285711E-3</v>
      </c>
      <c r="P499">
        <f t="shared" si="35"/>
        <v>2255</v>
      </c>
      <c r="Q499" t="s">
        <v>8323</v>
      </c>
      <c r="R499" s="7" t="s">
        <v>8318</v>
      </c>
      <c r="S499" s="7">
        <f t="shared" si="36"/>
        <v>41945.037789351853</v>
      </c>
      <c r="T499" s="7">
        <f t="shared" si="37"/>
        <v>41998.208333333328</v>
      </c>
      <c r="U499">
        <f t="shared" si="38"/>
        <v>2</v>
      </c>
    </row>
    <row r="500" spans="1:21" ht="49" thickBot="1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s="18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20">
        <f t="shared" si="39"/>
        <v>4.5985132395404561E-2</v>
      </c>
      <c r="P500">
        <f t="shared" si="35"/>
        <v>34051</v>
      </c>
      <c r="Q500" t="s">
        <v>8323</v>
      </c>
      <c r="R500" s="7" t="s">
        <v>8318</v>
      </c>
      <c r="S500" s="7">
        <f t="shared" si="36"/>
        <v>40858.762141203704</v>
      </c>
      <c r="T500" s="7">
        <f t="shared" si="37"/>
        <v>40900.762141203704</v>
      </c>
      <c r="U500">
        <f t="shared" si="38"/>
        <v>2</v>
      </c>
    </row>
    <row r="501" spans="1:21" ht="65" thickBot="1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s="18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20">
        <f t="shared" si="39"/>
        <v>9.5500000000000002E-2</v>
      </c>
      <c r="P501">
        <f t="shared" si="35"/>
        <v>10955</v>
      </c>
      <c r="Q501" t="s">
        <v>8323</v>
      </c>
      <c r="R501" s="7" t="s">
        <v>8318</v>
      </c>
      <c r="S501" s="7">
        <f t="shared" si="36"/>
        <v>40043.895462962959</v>
      </c>
      <c r="T501" s="7">
        <f t="shared" si="37"/>
        <v>40098.874305555553</v>
      </c>
      <c r="U501">
        <f t="shared" si="38"/>
        <v>2</v>
      </c>
    </row>
    <row r="502" spans="1:21" ht="65" thickBot="1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s="18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20">
        <f t="shared" si="39"/>
        <v>3.307692307692308E-2</v>
      </c>
      <c r="P502">
        <f t="shared" si="35"/>
        <v>3357.5</v>
      </c>
      <c r="Q502" t="s">
        <v>8323</v>
      </c>
      <c r="R502" s="7" t="s">
        <v>8318</v>
      </c>
      <c r="S502" s="7">
        <f t="shared" si="36"/>
        <v>40247.886006944449</v>
      </c>
      <c r="T502" s="7">
        <f t="shared" si="37"/>
        <v>40306.927777777775</v>
      </c>
      <c r="U502">
        <f t="shared" si="38"/>
        <v>2</v>
      </c>
    </row>
    <row r="503" spans="1:21" ht="49" thickBot="1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s="18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20">
        <f t="shared" si="39"/>
        <v>0</v>
      </c>
      <c r="P503">
        <f t="shared" si="35"/>
        <v>5000</v>
      </c>
      <c r="Q503" t="s">
        <v>8323</v>
      </c>
      <c r="R503" s="7" t="s">
        <v>8318</v>
      </c>
      <c r="S503" s="7">
        <f t="shared" si="36"/>
        <v>40703.234386574077</v>
      </c>
      <c r="T503" s="7">
        <f t="shared" si="37"/>
        <v>40733.234386574077</v>
      </c>
      <c r="U503">
        <f t="shared" si="38"/>
        <v>2</v>
      </c>
    </row>
    <row r="504" spans="1:21" ht="49" thickBot="1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s="18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20">
        <f t="shared" si="39"/>
        <v>1.15E-2</v>
      </c>
      <c r="P504">
        <f t="shared" si="35"/>
        <v>10115</v>
      </c>
      <c r="Q504" t="s">
        <v>8323</v>
      </c>
      <c r="R504" s="7" t="s">
        <v>8318</v>
      </c>
      <c r="S504" s="7">
        <f t="shared" si="36"/>
        <v>40956.553530092591</v>
      </c>
      <c r="T504" s="7">
        <f t="shared" si="37"/>
        <v>40986.511863425927</v>
      </c>
      <c r="U504">
        <f t="shared" si="38"/>
        <v>2</v>
      </c>
    </row>
    <row r="505" spans="1:21" ht="49" thickBot="1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s="18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20">
        <f t="shared" si="39"/>
        <v>1.7538461538461537E-2</v>
      </c>
      <c r="P505">
        <f t="shared" si="35"/>
        <v>3307</v>
      </c>
      <c r="Q505" t="s">
        <v>8323</v>
      </c>
      <c r="R505" s="7" t="s">
        <v>8318</v>
      </c>
      <c r="S505" s="7">
        <f t="shared" si="36"/>
        <v>41991.526655092588</v>
      </c>
      <c r="T505" s="7">
        <f t="shared" si="37"/>
        <v>42021.526655092588</v>
      </c>
      <c r="U505">
        <f t="shared" si="38"/>
        <v>2</v>
      </c>
    </row>
    <row r="506" spans="1:21" ht="49" thickBot="1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s="18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20">
        <f t="shared" si="39"/>
        <v>1.3673469387755101E-2</v>
      </c>
      <c r="P506">
        <f t="shared" si="35"/>
        <v>12417.5</v>
      </c>
      <c r="Q506" t="s">
        <v>8323</v>
      </c>
      <c r="R506" s="7" t="s">
        <v>8318</v>
      </c>
      <c r="S506" s="7">
        <f t="shared" si="36"/>
        <v>40949.98364583333</v>
      </c>
      <c r="T506" s="7">
        <f t="shared" si="37"/>
        <v>41009.941979166666</v>
      </c>
      <c r="U506">
        <f t="shared" si="38"/>
        <v>2</v>
      </c>
    </row>
    <row r="507" spans="1:21" ht="49" thickBot="1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s="18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20">
        <f t="shared" si="39"/>
        <v>4.3333333333333331E-3</v>
      </c>
      <c r="P507">
        <f t="shared" si="35"/>
        <v>6026</v>
      </c>
      <c r="Q507" t="s">
        <v>8323</v>
      </c>
      <c r="R507" s="7" t="s">
        <v>8318</v>
      </c>
      <c r="S507" s="7">
        <f t="shared" si="36"/>
        <v>42318.098217592589</v>
      </c>
      <c r="T507" s="7">
        <f t="shared" si="37"/>
        <v>42363.098217592589</v>
      </c>
      <c r="U507">
        <f t="shared" si="38"/>
        <v>2</v>
      </c>
    </row>
    <row r="508" spans="1:21" ht="49" thickBot="1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s="1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20">
        <f t="shared" si="39"/>
        <v>1.25E-3</v>
      </c>
      <c r="P508">
        <f t="shared" si="35"/>
        <v>100125</v>
      </c>
      <c r="Q508" t="s">
        <v>8323</v>
      </c>
      <c r="R508" s="7" t="s">
        <v>8318</v>
      </c>
      <c r="S508" s="7">
        <f t="shared" si="36"/>
        <v>41466.552314814813</v>
      </c>
      <c r="T508" s="7">
        <f t="shared" si="37"/>
        <v>41496.552314814813</v>
      </c>
      <c r="U508">
        <f t="shared" si="38"/>
        <v>2</v>
      </c>
    </row>
    <row r="509" spans="1:21" ht="49" thickBot="1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s="18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20">
        <f t="shared" si="39"/>
        <v>3.2000000000000001E-2</v>
      </c>
      <c r="P509">
        <f t="shared" si="35"/>
        <v>10320</v>
      </c>
      <c r="Q509" t="s">
        <v>8323</v>
      </c>
      <c r="R509" s="7" t="s">
        <v>8318</v>
      </c>
      <c r="S509" s="7">
        <f t="shared" si="36"/>
        <v>41156.958993055552</v>
      </c>
      <c r="T509" s="7">
        <f t="shared" si="37"/>
        <v>41201.958993055552</v>
      </c>
      <c r="U509">
        <f t="shared" si="38"/>
        <v>2</v>
      </c>
    </row>
    <row r="510" spans="1:21" ht="49" thickBot="1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s="18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20">
        <f t="shared" si="39"/>
        <v>8.0000000000000002E-3</v>
      </c>
      <c r="P510">
        <f t="shared" si="35"/>
        <v>25200</v>
      </c>
      <c r="Q510" t="s">
        <v>8323</v>
      </c>
      <c r="R510" s="7" t="s">
        <v>8318</v>
      </c>
      <c r="S510" s="7">
        <f t="shared" si="36"/>
        <v>40995.024317129632</v>
      </c>
      <c r="T510" s="7">
        <f t="shared" si="37"/>
        <v>41054.593055555553</v>
      </c>
      <c r="U510">
        <f t="shared" si="38"/>
        <v>2</v>
      </c>
    </row>
    <row r="511" spans="1:21" ht="49" thickBot="1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s="18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20">
        <f t="shared" si="39"/>
        <v>2E-3</v>
      </c>
      <c r="P511">
        <f t="shared" si="35"/>
        <v>2505</v>
      </c>
      <c r="Q511" t="s">
        <v>8323</v>
      </c>
      <c r="R511" s="7" t="s">
        <v>8318</v>
      </c>
      <c r="S511" s="7">
        <f t="shared" si="36"/>
        <v>42153.631597222222</v>
      </c>
      <c r="T511" s="7">
        <f t="shared" si="37"/>
        <v>42183.631597222222</v>
      </c>
      <c r="U511">
        <f t="shared" si="38"/>
        <v>2</v>
      </c>
    </row>
    <row r="512" spans="1:21" ht="49" thickBot="1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s="18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20">
        <f t="shared" si="39"/>
        <v>0</v>
      </c>
      <c r="P512">
        <f t="shared" si="35"/>
        <v>7000</v>
      </c>
      <c r="Q512" t="s">
        <v>8323</v>
      </c>
      <c r="R512" s="7" t="s">
        <v>8318</v>
      </c>
      <c r="S512" s="7">
        <f t="shared" si="36"/>
        <v>42400.176377314812</v>
      </c>
      <c r="T512" s="7">
        <f t="shared" si="37"/>
        <v>42430.176377314812</v>
      </c>
      <c r="U512">
        <f t="shared" si="38"/>
        <v>2</v>
      </c>
    </row>
    <row r="513" spans="1:21" ht="49" thickBot="1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s="18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20">
        <f t="shared" si="39"/>
        <v>0.03</v>
      </c>
      <c r="P513">
        <f t="shared" si="35"/>
        <v>2575</v>
      </c>
      <c r="Q513" t="s">
        <v>8323</v>
      </c>
      <c r="R513" s="7" t="s">
        <v>8318</v>
      </c>
      <c r="S513" s="7">
        <f t="shared" si="36"/>
        <v>41340.303032407406</v>
      </c>
      <c r="T513" s="7">
        <f t="shared" si="37"/>
        <v>41370.261365740742</v>
      </c>
      <c r="U513">
        <f t="shared" si="38"/>
        <v>2</v>
      </c>
    </row>
    <row r="514" spans="1:21" ht="49" thickBot="1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s="18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20">
        <f t="shared" si="39"/>
        <v>1.3749999999999999E-3</v>
      </c>
      <c r="P514">
        <f t="shared" ref="P514:P577" si="40">AVERAGE(D514,E514)</f>
        <v>4005.5</v>
      </c>
      <c r="Q514" t="s">
        <v>8323</v>
      </c>
      <c r="R514" s="7" t="s">
        <v>8318</v>
      </c>
      <c r="S514" s="7">
        <f t="shared" si="36"/>
        <v>42649.742210648154</v>
      </c>
      <c r="T514" s="7">
        <f t="shared" si="37"/>
        <v>42694.783877314811</v>
      </c>
      <c r="U514">
        <f t="shared" si="38"/>
        <v>2</v>
      </c>
    </row>
    <row r="515" spans="1:21" ht="33" thickBot="1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s="18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20">
        <f t="shared" si="39"/>
        <v>0.13924</v>
      </c>
      <c r="P515">
        <f t="shared" si="40"/>
        <v>28481</v>
      </c>
      <c r="Q515" t="s">
        <v>8323</v>
      </c>
      <c r="R515" s="7" t="s">
        <v>8318</v>
      </c>
      <c r="S515" s="7">
        <f t="shared" ref="S515:S578" si="41">(((J515/60)/60)/24)+DATE(1970,1,1)</f>
        <v>42552.653993055559</v>
      </c>
      <c r="T515" s="7">
        <f t="shared" si="37"/>
        <v>42597.291666666672</v>
      </c>
      <c r="U515">
        <f t="shared" si="38"/>
        <v>2</v>
      </c>
    </row>
    <row r="516" spans="1:21" ht="49" thickBot="1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s="18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20">
        <f t="shared" si="39"/>
        <v>3.3333333333333333E-2</v>
      </c>
      <c r="P516">
        <f t="shared" si="40"/>
        <v>775</v>
      </c>
      <c r="Q516" t="s">
        <v>8323</v>
      </c>
      <c r="R516" s="7" t="s">
        <v>8318</v>
      </c>
      <c r="S516" s="7">
        <f t="shared" si="41"/>
        <v>41830.613969907405</v>
      </c>
      <c r="T516" s="7">
        <f t="shared" ref="T516:T579" si="42">(((I516/60)/60)/24)+DATE(1970,1,1)</f>
        <v>41860.613969907405</v>
      </c>
      <c r="U516">
        <f t="shared" ref="U516:U579" si="43">IF(F516="successful",1,2)</f>
        <v>2</v>
      </c>
    </row>
    <row r="517" spans="1:21" ht="49" thickBot="1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s="18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20">
        <f t="shared" ref="O517:O580" si="44">E517/D517</f>
        <v>0.25413402061855672</v>
      </c>
      <c r="P517">
        <f t="shared" si="40"/>
        <v>60825.5</v>
      </c>
      <c r="Q517" t="s">
        <v>8323</v>
      </c>
      <c r="R517" s="7" t="s">
        <v>8318</v>
      </c>
      <c r="S517" s="7">
        <f t="shared" si="41"/>
        <v>42327.490752314814</v>
      </c>
      <c r="T517" s="7">
        <f t="shared" si="42"/>
        <v>42367.490752314814</v>
      </c>
      <c r="U517">
        <f t="shared" si="43"/>
        <v>2</v>
      </c>
    </row>
    <row r="518" spans="1:21" ht="33" thickBot="1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s="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20">
        <f t="shared" si="44"/>
        <v>0</v>
      </c>
      <c r="P518">
        <f t="shared" si="40"/>
        <v>2500</v>
      </c>
      <c r="Q518" t="s">
        <v>8323</v>
      </c>
      <c r="R518" s="7" t="s">
        <v>8318</v>
      </c>
      <c r="S518" s="7">
        <f t="shared" si="41"/>
        <v>42091.778703703705</v>
      </c>
      <c r="T518" s="7">
        <f t="shared" si="42"/>
        <v>42151.778703703705</v>
      </c>
      <c r="U518">
        <f t="shared" si="43"/>
        <v>2</v>
      </c>
    </row>
    <row r="519" spans="1:21" ht="49" thickBot="1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s="18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20">
        <f t="shared" si="44"/>
        <v>1.3666666666666667E-2</v>
      </c>
      <c r="P519">
        <f t="shared" si="40"/>
        <v>7602.5</v>
      </c>
      <c r="Q519" t="s">
        <v>8323</v>
      </c>
      <c r="R519" s="7" t="s">
        <v>8318</v>
      </c>
      <c r="S519" s="7">
        <f t="shared" si="41"/>
        <v>42738.615289351852</v>
      </c>
      <c r="T519" s="7">
        <f t="shared" si="42"/>
        <v>42768.615289351852</v>
      </c>
      <c r="U519">
        <f t="shared" si="43"/>
        <v>2</v>
      </c>
    </row>
    <row r="520" spans="1:21" ht="49" thickBot="1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s="18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20">
        <f t="shared" si="44"/>
        <v>0</v>
      </c>
      <c r="P520">
        <f t="shared" si="40"/>
        <v>3587.5</v>
      </c>
      <c r="Q520" t="s">
        <v>8323</v>
      </c>
      <c r="R520" s="7" t="s">
        <v>8318</v>
      </c>
      <c r="S520" s="7">
        <f t="shared" si="41"/>
        <v>42223.616018518514</v>
      </c>
      <c r="T520" s="7">
        <f t="shared" si="42"/>
        <v>42253.615277777775</v>
      </c>
      <c r="U520">
        <f t="shared" si="43"/>
        <v>2</v>
      </c>
    </row>
    <row r="521" spans="1:21" ht="49" thickBot="1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s="18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20">
        <f t="shared" si="44"/>
        <v>0.22881426547787684</v>
      </c>
      <c r="P521">
        <f t="shared" si="40"/>
        <v>7373.5</v>
      </c>
      <c r="Q521" t="s">
        <v>8323</v>
      </c>
      <c r="R521" s="7" t="s">
        <v>8318</v>
      </c>
      <c r="S521" s="7">
        <f t="shared" si="41"/>
        <v>41218.391446759262</v>
      </c>
      <c r="T521" s="7">
        <f t="shared" si="42"/>
        <v>41248.391446759262</v>
      </c>
      <c r="U521">
        <f t="shared" si="43"/>
        <v>2</v>
      </c>
    </row>
    <row r="522" spans="1:21" ht="49" thickBot="1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s="18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20">
        <f t="shared" si="44"/>
        <v>1.0209999999999999</v>
      </c>
      <c r="P522">
        <f t="shared" si="40"/>
        <v>5052.5</v>
      </c>
      <c r="Q522" t="s">
        <v>8325</v>
      </c>
      <c r="R522" s="7" t="s">
        <v>8326</v>
      </c>
      <c r="S522" s="7">
        <f t="shared" si="41"/>
        <v>42318.702094907407</v>
      </c>
      <c r="T522" s="7">
        <f t="shared" si="42"/>
        <v>42348.702094907407</v>
      </c>
      <c r="U522">
        <f t="shared" si="43"/>
        <v>1</v>
      </c>
    </row>
    <row r="523" spans="1:21" ht="49" thickBot="1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s="18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20">
        <f t="shared" si="44"/>
        <v>1.0464</v>
      </c>
      <c r="P523">
        <f t="shared" si="40"/>
        <v>5116</v>
      </c>
      <c r="Q523" t="s">
        <v>8325</v>
      </c>
      <c r="R523" s="7" t="s">
        <v>8326</v>
      </c>
      <c r="S523" s="7">
        <f t="shared" si="41"/>
        <v>42646.092812499999</v>
      </c>
      <c r="T523" s="7">
        <f t="shared" si="42"/>
        <v>42675.207638888889</v>
      </c>
      <c r="U523">
        <f t="shared" si="43"/>
        <v>1</v>
      </c>
    </row>
    <row r="524" spans="1:21" ht="49" thickBot="1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s="18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20">
        <f t="shared" si="44"/>
        <v>1.1466666666666667</v>
      </c>
      <c r="P524">
        <f t="shared" si="40"/>
        <v>3220</v>
      </c>
      <c r="Q524" t="s">
        <v>8325</v>
      </c>
      <c r="R524" s="7" t="s">
        <v>8326</v>
      </c>
      <c r="S524" s="7">
        <f t="shared" si="41"/>
        <v>42430.040798611109</v>
      </c>
      <c r="T524" s="7">
        <f t="shared" si="42"/>
        <v>42449.999131944445</v>
      </c>
      <c r="U524">
        <f t="shared" si="43"/>
        <v>1</v>
      </c>
    </row>
    <row r="525" spans="1:21" ht="49" thickBot="1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s="18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20">
        <f t="shared" si="44"/>
        <v>1.206</v>
      </c>
      <c r="P525">
        <f t="shared" si="40"/>
        <v>5515</v>
      </c>
      <c r="Q525" t="s">
        <v>8325</v>
      </c>
      <c r="R525" s="7" t="s">
        <v>8326</v>
      </c>
      <c r="S525" s="7">
        <f t="shared" si="41"/>
        <v>42238.13282407407</v>
      </c>
      <c r="T525" s="7">
        <f t="shared" si="42"/>
        <v>42268.13282407407</v>
      </c>
      <c r="U525">
        <f t="shared" si="43"/>
        <v>1</v>
      </c>
    </row>
    <row r="526" spans="1:21" ht="49" thickBot="1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s="18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20">
        <f t="shared" si="44"/>
        <v>1.0867285714285715</v>
      </c>
      <c r="P526">
        <f t="shared" si="40"/>
        <v>3651.7750000000001</v>
      </c>
      <c r="Q526" t="s">
        <v>8325</v>
      </c>
      <c r="R526" s="7" t="s">
        <v>8326</v>
      </c>
      <c r="S526" s="7">
        <f t="shared" si="41"/>
        <v>42492.717233796298</v>
      </c>
      <c r="T526" s="7">
        <f t="shared" si="42"/>
        <v>42522.717233796298</v>
      </c>
      <c r="U526">
        <f t="shared" si="43"/>
        <v>1</v>
      </c>
    </row>
    <row r="527" spans="1:21" ht="49" thickBot="1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s="18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20">
        <f t="shared" si="44"/>
        <v>1</v>
      </c>
      <c r="P527">
        <f t="shared" si="40"/>
        <v>12000</v>
      </c>
      <c r="Q527" t="s">
        <v>8325</v>
      </c>
      <c r="R527" s="7" t="s">
        <v>8326</v>
      </c>
      <c r="S527" s="7">
        <f t="shared" si="41"/>
        <v>41850.400937500002</v>
      </c>
      <c r="T527" s="7">
        <f t="shared" si="42"/>
        <v>41895.400937500002</v>
      </c>
      <c r="U527">
        <f t="shared" si="43"/>
        <v>1</v>
      </c>
    </row>
    <row r="528" spans="1:21" ht="49" thickBot="1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s="1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20">
        <f t="shared" si="44"/>
        <v>1.1399999999999999</v>
      </c>
      <c r="P528">
        <f t="shared" si="40"/>
        <v>1605</v>
      </c>
      <c r="Q528" t="s">
        <v>8325</v>
      </c>
      <c r="R528" s="7" t="s">
        <v>8326</v>
      </c>
      <c r="S528" s="7">
        <f t="shared" si="41"/>
        <v>42192.591944444444</v>
      </c>
      <c r="T528" s="7">
        <f t="shared" si="42"/>
        <v>42223.708333333328</v>
      </c>
      <c r="U528">
        <f t="shared" si="43"/>
        <v>1</v>
      </c>
    </row>
    <row r="529" spans="1:21" ht="49" thickBot="1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s="18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20">
        <f t="shared" si="44"/>
        <v>1.0085</v>
      </c>
      <c r="P529">
        <f t="shared" si="40"/>
        <v>10042.5</v>
      </c>
      <c r="Q529" t="s">
        <v>8325</v>
      </c>
      <c r="R529" s="7" t="s">
        <v>8326</v>
      </c>
      <c r="S529" s="7">
        <f t="shared" si="41"/>
        <v>42753.205625000002</v>
      </c>
      <c r="T529" s="7">
        <f t="shared" si="42"/>
        <v>42783.670138888891</v>
      </c>
      <c r="U529">
        <f t="shared" si="43"/>
        <v>1</v>
      </c>
    </row>
    <row r="530" spans="1:21" ht="17" thickBot="1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s="18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20">
        <f t="shared" si="44"/>
        <v>1.1565217391304348</v>
      </c>
      <c r="P530">
        <f t="shared" si="40"/>
        <v>1240</v>
      </c>
      <c r="Q530" t="s">
        <v>8325</v>
      </c>
      <c r="R530" s="7" t="s">
        <v>8326</v>
      </c>
      <c r="S530" s="7">
        <f t="shared" si="41"/>
        <v>42155.920219907406</v>
      </c>
      <c r="T530" s="7">
        <f t="shared" si="42"/>
        <v>42176.888888888891</v>
      </c>
      <c r="U530">
        <f t="shared" si="43"/>
        <v>1</v>
      </c>
    </row>
    <row r="531" spans="1:21" ht="49" thickBot="1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s="18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20">
        <f t="shared" si="44"/>
        <v>1.3041666666666667</v>
      </c>
      <c r="P531">
        <f t="shared" si="40"/>
        <v>1382.5</v>
      </c>
      <c r="Q531" t="s">
        <v>8325</v>
      </c>
      <c r="R531" s="7" t="s">
        <v>8326</v>
      </c>
      <c r="S531" s="7">
        <f t="shared" si="41"/>
        <v>42725.031180555554</v>
      </c>
      <c r="T531" s="7">
        <f t="shared" si="42"/>
        <v>42746.208333333328</v>
      </c>
      <c r="U531">
        <f t="shared" si="43"/>
        <v>1</v>
      </c>
    </row>
    <row r="532" spans="1:21" ht="49" thickBot="1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s="18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20">
        <f t="shared" si="44"/>
        <v>1.0778267254038179</v>
      </c>
      <c r="P532">
        <f t="shared" si="40"/>
        <v>3537.5</v>
      </c>
      <c r="Q532" t="s">
        <v>8325</v>
      </c>
      <c r="R532" s="7" t="s">
        <v>8326</v>
      </c>
      <c r="S532" s="7">
        <f t="shared" si="41"/>
        <v>42157.591064814813</v>
      </c>
      <c r="T532" s="7">
        <f t="shared" si="42"/>
        <v>42179.083333333328</v>
      </c>
      <c r="U532">
        <f t="shared" si="43"/>
        <v>1</v>
      </c>
    </row>
    <row r="533" spans="1:21" ht="49" thickBot="1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s="18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20">
        <f t="shared" si="44"/>
        <v>1</v>
      </c>
      <c r="P533">
        <f t="shared" si="40"/>
        <v>4000</v>
      </c>
      <c r="Q533" t="s">
        <v>8325</v>
      </c>
      <c r="R533" s="7" t="s">
        <v>8326</v>
      </c>
      <c r="S533" s="7">
        <f t="shared" si="41"/>
        <v>42676.065150462964</v>
      </c>
      <c r="T533" s="7">
        <f t="shared" si="42"/>
        <v>42721.290972222225</v>
      </c>
      <c r="U533">
        <f t="shared" si="43"/>
        <v>1</v>
      </c>
    </row>
    <row r="534" spans="1:21" ht="49" thickBot="1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s="18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20">
        <f t="shared" si="44"/>
        <v>1.2324999999999999</v>
      </c>
      <c r="P534">
        <f t="shared" si="40"/>
        <v>11162.5</v>
      </c>
      <c r="Q534" t="s">
        <v>8325</v>
      </c>
      <c r="R534" s="7" t="s">
        <v>8326</v>
      </c>
      <c r="S534" s="7">
        <f t="shared" si="41"/>
        <v>42473.007037037038</v>
      </c>
      <c r="T534" s="7">
        <f t="shared" si="42"/>
        <v>42503.007037037038</v>
      </c>
      <c r="U534">
        <f t="shared" si="43"/>
        <v>1</v>
      </c>
    </row>
    <row r="535" spans="1:21" ht="49" thickBot="1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s="18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20">
        <f t="shared" si="44"/>
        <v>1.002</v>
      </c>
      <c r="P535">
        <f t="shared" si="40"/>
        <v>2002</v>
      </c>
      <c r="Q535" t="s">
        <v>8325</v>
      </c>
      <c r="R535" s="7" t="s">
        <v>8326</v>
      </c>
      <c r="S535" s="7">
        <f t="shared" si="41"/>
        <v>42482.43478009259</v>
      </c>
      <c r="T535" s="7">
        <f t="shared" si="42"/>
        <v>42506.43478009259</v>
      </c>
      <c r="U535">
        <f t="shared" si="43"/>
        <v>1</v>
      </c>
    </row>
    <row r="536" spans="1:21" ht="49" thickBot="1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s="18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20">
        <f t="shared" si="44"/>
        <v>1.0466666666666666</v>
      </c>
      <c r="P536">
        <f t="shared" si="40"/>
        <v>15350</v>
      </c>
      <c r="Q536" t="s">
        <v>8325</v>
      </c>
      <c r="R536" s="7" t="s">
        <v>8326</v>
      </c>
      <c r="S536" s="7">
        <f t="shared" si="41"/>
        <v>42270.810995370368</v>
      </c>
      <c r="T536" s="7">
        <f t="shared" si="42"/>
        <v>42309.958333333328</v>
      </c>
      <c r="U536">
        <f t="shared" si="43"/>
        <v>1</v>
      </c>
    </row>
    <row r="537" spans="1:21" ht="33" thickBot="1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s="18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20">
        <f t="shared" si="44"/>
        <v>1.0249999999999999</v>
      </c>
      <c r="P537">
        <f t="shared" si="40"/>
        <v>2025</v>
      </c>
      <c r="Q537" t="s">
        <v>8325</v>
      </c>
      <c r="R537" s="7" t="s">
        <v>8326</v>
      </c>
      <c r="S537" s="7">
        <f t="shared" si="41"/>
        <v>42711.545196759253</v>
      </c>
      <c r="T537" s="7">
        <f t="shared" si="42"/>
        <v>42741.545196759253</v>
      </c>
      <c r="U537">
        <f t="shared" si="43"/>
        <v>1</v>
      </c>
    </row>
    <row r="538" spans="1:21" ht="49" thickBot="1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s="1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20">
        <f t="shared" si="44"/>
        <v>1.1825757575757576</v>
      </c>
      <c r="P538">
        <f t="shared" si="40"/>
        <v>3601.25</v>
      </c>
      <c r="Q538" t="s">
        <v>8325</v>
      </c>
      <c r="R538" s="7" t="s">
        <v>8326</v>
      </c>
      <c r="S538" s="7">
        <f t="shared" si="41"/>
        <v>42179.344988425932</v>
      </c>
      <c r="T538" s="7">
        <f t="shared" si="42"/>
        <v>42219.75</v>
      </c>
      <c r="U538">
        <f t="shared" si="43"/>
        <v>1</v>
      </c>
    </row>
    <row r="539" spans="1:21" ht="49" thickBot="1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s="18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20">
        <f t="shared" si="44"/>
        <v>1.2050000000000001</v>
      </c>
      <c r="P539">
        <f t="shared" si="40"/>
        <v>2205</v>
      </c>
      <c r="Q539" t="s">
        <v>8325</v>
      </c>
      <c r="R539" s="7" t="s">
        <v>8326</v>
      </c>
      <c r="S539" s="7">
        <f t="shared" si="41"/>
        <v>42282.768414351856</v>
      </c>
      <c r="T539" s="7">
        <f t="shared" si="42"/>
        <v>42312.810081018513</v>
      </c>
      <c r="U539">
        <f t="shared" si="43"/>
        <v>1</v>
      </c>
    </row>
    <row r="540" spans="1:21" ht="49" thickBot="1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s="18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20">
        <f t="shared" si="44"/>
        <v>3.0242</v>
      </c>
      <c r="P540">
        <f t="shared" si="40"/>
        <v>10060.5</v>
      </c>
      <c r="Q540" t="s">
        <v>8325</v>
      </c>
      <c r="R540" s="7" t="s">
        <v>8326</v>
      </c>
      <c r="S540" s="7">
        <f t="shared" si="41"/>
        <v>42473.794710648144</v>
      </c>
      <c r="T540" s="7">
        <f t="shared" si="42"/>
        <v>42503.794710648144</v>
      </c>
      <c r="U540">
        <f t="shared" si="43"/>
        <v>1</v>
      </c>
    </row>
    <row r="541" spans="1:21" ht="49" thickBot="1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s="18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20">
        <f t="shared" si="44"/>
        <v>1.00644</v>
      </c>
      <c r="P541">
        <f t="shared" si="40"/>
        <v>501.61</v>
      </c>
      <c r="Q541" t="s">
        <v>8325</v>
      </c>
      <c r="R541" s="7" t="s">
        <v>8326</v>
      </c>
      <c r="S541" s="7">
        <f t="shared" si="41"/>
        <v>42535.049849537041</v>
      </c>
      <c r="T541" s="7">
        <f t="shared" si="42"/>
        <v>42556.049849537041</v>
      </c>
      <c r="U541">
        <f t="shared" si="43"/>
        <v>1</v>
      </c>
    </row>
    <row r="542" spans="1:21" ht="65" thickBot="1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s="18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20">
        <f t="shared" si="44"/>
        <v>6.666666666666667E-5</v>
      </c>
      <c r="P542">
        <f t="shared" si="40"/>
        <v>7500.5</v>
      </c>
      <c r="Q542" t="s">
        <v>8327</v>
      </c>
      <c r="R542" s="7" t="s">
        <v>8328</v>
      </c>
      <c r="S542" s="7">
        <f t="shared" si="41"/>
        <v>42009.817199074074</v>
      </c>
      <c r="T542" s="7">
        <f t="shared" si="42"/>
        <v>42039.817199074074</v>
      </c>
      <c r="U542">
        <f t="shared" si="43"/>
        <v>2</v>
      </c>
    </row>
    <row r="543" spans="1:21" ht="49" thickBot="1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s="18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20">
        <f t="shared" si="44"/>
        <v>5.5555555555555558E-3</v>
      </c>
      <c r="P543">
        <f t="shared" si="40"/>
        <v>2262.5</v>
      </c>
      <c r="Q543" t="s">
        <v>8327</v>
      </c>
      <c r="R543" s="7" t="s">
        <v>8328</v>
      </c>
      <c r="S543" s="7">
        <f t="shared" si="41"/>
        <v>42276.046689814815</v>
      </c>
      <c r="T543" s="7">
        <f t="shared" si="42"/>
        <v>42306.046689814815</v>
      </c>
      <c r="U543">
        <f t="shared" si="43"/>
        <v>2</v>
      </c>
    </row>
    <row r="544" spans="1:21" ht="49" thickBot="1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s="18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20">
        <f t="shared" si="44"/>
        <v>3.9999999999999998E-6</v>
      </c>
      <c r="P544">
        <f t="shared" si="40"/>
        <v>125000.5</v>
      </c>
      <c r="Q544" t="s">
        <v>8327</v>
      </c>
      <c r="R544" s="7" t="s">
        <v>8328</v>
      </c>
      <c r="S544" s="7">
        <f t="shared" si="41"/>
        <v>42433.737453703703</v>
      </c>
      <c r="T544" s="7">
        <f t="shared" si="42"/>
        <v>42493.695787037039</v>
      </c>
      <c r="U544">
        <f t="shared" si="43"/>
        <v>2</v>
      </c>
    </row>
    <row r="545" spans="1:21" ht="49" thickBot="1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s="18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20">
        <f t="shared" si="44"/>
        <v>3.1818181818181819E-3</v>
      </c>
      <c r="P545">
        <f t="shared" si="40"/>
        <v>11035</v>
      </c>
      <c r="Q545" t="s">
        <v>8327</v>
      </c>
      <c r="R545" s="7" t="s">
        <v>8328</v>
      </c>
      <c r="S545" s="7">
        <f t="shared" si="41"/>
        <v>41914.092152777775</v>
      </c>
      <c r="T545" s="7">
        <f t="shared" si="42"/>
        <v>41944.092152777775</v>
      </c>
      <c r="U545">
        <f t="shared" si="43"/>
        <v>2</v>
      </c>
    </row>
    <row r="546" spans="1:21" ht="49" thickBot="1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s="18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20">
        <f t="shared" si="44"/>
        <v>1.2E-2</v>
      </c>
      <c r="P546">
        <f t="shared" si="40"/>
        <v>253</v>
      </c>
      <c r="Q546" t="s">
        <v>8327</v>
      </c>
      <c r="R546" s="7" t="s">
        <v>8328</v>
      </c>
      <c r="S546" s="7">
        <f t="shared" si="41"/>
        <v>42525.656944444447</v>
      </c>
      <c r="T546" s="7">
        <f t="shared" si="42"/>
        <v>42555.656944444447</v>
      </c>
      <c r="U546">
        <f t="shared" si="43"/>
        <v>2</v>
      </c>
    </row>
    <row r="547" spans="1:21" ht="49" thickBot="1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s="18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20">
        <f t="shared" si="44"/>
        <v>0.27383999999999997</v>
      </c>
      <c r="P547">
        <f t="shared" si="40"/>
        <v>31846</v>
      </c>
      <c r="Q547" t="s">
        <v>8327</v>
      </c>
      <c r="R547" s="7" t="s">
        <v>8328</v>
      </c>
      <c r="S547" s="7">
        <f t="shared" si="41"/>
        <v>42283.592465277776</v>
      </c>
      <c r="T547" s="7">
        <f t="shared" si="42"/>
        <v>42323.634131944447</v>
      </c>
      <c r="U547">
        <f t="shared" si="43"/>
        <v>2</v>
      </c>
    </row>
    <row r="548" spans="1:21" ht="49" thickBot="1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s="1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20">
        <f t="shared" si="44"/>
        <v>8.6666666666666663E-4</v>
      </c>
      <c r="P548">
        <f t="shared" si="40"/>
        <v>30026</v>
      </c>
      <c r="Q548" t="s">
        <v>8327</v>
      </c>
      <c r="R548" s="7" t="s">
        <v>8328</v>
      </c>
      <c r="S548" s="7">
        <f t="shared" si="41"/>
        <v>42249.667997685188</v>
      </c>
      <c r="T548" s="7">
        <f t="shared" si="42"/>
        <v>42294.667997685188</v>
      </c>
      <c r="U548">
        <f t="shared" si="43"/>
        <v>2</v>
      </c>
    </row>
    <row r="549" spans="1:21" ht="49" thickBot="1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s="18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20">
        <f t="shared" si="44"/>
        <v>0</v>
      </c>
      <c r="P549">
        <f t="shared" si="40"/>
        <v>3750</v>
      </c>
      <c r="Q549" t="s">
        <v>8327</v>
      </c>
      <c r="R549" s="7" t="s">
        <v>8328</v>
      </c>
      <c r="S549" s="7">
        <f t="shared" si="41"/>
        <v>42380.696342592593</v>
      </c>
      <c r="T549" s="7">
        <f t="shared" si="42"/>
        <v>42410.696342592593</v>
      </c>
      <c r="U549">
        <f t="shared" si="43"/>
        <v>2</v>
      </c>
    </row>
    <row r="550" spans="1:21" ht="49" thickBot="1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s="18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20">
        <f t="shared" si="44"/>
        <v>8.9999999999999998E-4</v>
      </c>
      <c r="P550">
        <f t="shared" si="40"/>
        <v>5004.5</v>
      </c>
      <c r="Q550" t="s">
        <v>8327</v>
      </c>
      <c r="R550" s="7" t="s">
        <v>8328</v>
      </c>
      <c r="S550" s="7">
        <f t="shared" si="41"/>
        <v>42276.903333333335</v>
      </c>
      <c r="T550" s="7">
        <f t="shared" si="42"/>
        <v>42306.903333333335</v>
      </c>
      <c r="U550">
        <f t="shared" si="43"/>
        <v>2</v>
      </c>
    </row>
    <row r="551" spans="1:21" ht="49" thickBot="1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s="18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20">
        <f t="shared" si="44"/>
        <v>2.7199999999999998E-2</v>
      </c>
      <c r="P551">
        <f t="shared" si="40"/>
        <v>1284</v>
      </c>
      <c r="Q551" t="s">
        <v>8327</v>
      </c>
      <c r="R551" s="7" t="s">
        <v>8328</v>
      </c>
      <c r="S551" s="7">
        <f t="shared" si="41"/>
        <v>42163.636828703704</v>
      </c>
      <c r="T551" s="7">
        <f t="shared" si="42"/>
        <v>42193.636828703704</v>
      </c>
      <c r="U551">
        <f t="shared" si="43"/>
        <v>2</v>
      </c>
    </row>
    <row r="552" spans="1:21" ht="49" thickBot="1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s="18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20">
        <f t="shared" si="44"/>
        <v>7.0000000000000001E-3</v>
      </c>
      <c r="P552">
        <f t="shared" si="40"/>
        <v>2517.5</v>
      </c>
      <c r="Q552" t="s">
        <v>8327</v>
      </c>
      <c r="R552" s="7" t="s">
        <v>8328</v>
      </c>
      <c r="S552" s="7">
        <f t="shared" si="41"/>
        <v>42753.678761574076</v>
      </c>
      <c r="T552" s="7">
        <f t="shared" si="42"/>
        <v>42766.208333333328</v>
      </c>
      <c r="U552">
        <f t="shared" si="43"/>
        <v>2</v>
      </c>
    </row>
    <row r="553" spans="1:21" ht="49" thickBot="1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s="18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20">
        <f t="shared" si="44"/>
        <v>5.0413333333333331E-2</v>
      </c>
      <c r="P553">
        <f t="shared" si="40"/>
        <v>39390.5</v>
      </c>
      <c r="Q553" t="s">
        <v>8327</v>
      </c>
      <c r="R553" s="7" t="s">
        <v>8328</v>
      </c>
      <c r="S553" s="7">
        <f t="shared" si="41"/>
        <v>42173.275740740741</v>
      </c>
      <c r="T553" s="7">
        <f t="shared" si="42"/>
        <v>42217.745138888888</v>
      </c>
      <c r="U553">
        <f t="shared" si="43"/>
        <v>2</v>
      </c>
    </row>
    <row r="554" spans="1:21" ht="49" thickBot="1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s="18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20">
        <f t="shared" si="44"/>
        <v>0</v>
      </c>
      <c r="P554">
        <f t="shared" si="40"/>
        <v>22500</v>
      </c>
      <c r="Q554" t="s">
        <v>8327</v>
      </c>
      <c r="R554" s="7" t="s">
        <v>8328</v>
      </c>
      <c r="S554" s="7">
        <f t="shared" si="41"/>
        <v>42318.616851851853</v>
      </c>
      <c r="T554" s="7">
        <f t="shared" si="42"/>
        <v>42378.616851851853</v>
      </c>
      <c r="U554">
        <f t="shared" si="43"/>
        <v>2</v>
      </c>
    </row>
    <row r="555" spans="1:21" ht="49" thickBot="1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s="18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20">
        <f t="shared" si="44"/>
        <v>4.9199999999999999E-3</v>
      </c>
      <c r="P555">
        <f t="shared" si="40"/>
        <v>12561.5</v>
      </c>
      <c r="Q555" t="s">
        <v>8327</v>
      </c>
      <c r="R555" s="7" t="s">
        <v>8328</v>
      </c>
      <c r="S555" s="7">
        <f t="shared" si="41"/>
        <v>41927.71980324074</v>
      </c>
      <c r="T555" s="7">
        <f t="shared" si="42"/>
        <v>41957.761469907404</v>
      </c>
      <c r="U555">
        <f t="shared" si="43"/>
        <v>2</v>
      </c>
    </row>
    <row r="556" spans="1:21" ht="49" thickBot="1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s="18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20">
        <f t="shared" si="44"/>
        <v>0.36589147286821705</v>
      </c>
      <c r="P556">
        <f t="shared" si="40"/>
        <v>2643</v>
      </c>
      <c r="Q556" t="s">
        <v>8327</v>
      </c>
      <c r="R556" s="7" t="s">
        <v>8328</v>
      </c>
      <c r="S556" s="7">
        <f t="shared" si="41"/>
        <v>41901.684861111113</v>
      </c>
      <c r="T556" s="7">
        <f t="shared" si="42"/>
        <v>41931.684861111113</v>
      </c>
      <c r="U556">
        <f t="shared" si="43"/>
        <v>2</v>
      </c>
    </row>
    <row r="557" spans="1:21" ht="49" thickBot="1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s="18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20">
        <f t="shared" si="44"/>
        <v>0</v>
      </c>
      <c r="P557">
        <f t="shared" si="40"/>
        <v>3750</v>
      </c>
      <c r="Q557" t="s">
        <v>8327</v>
      </c>
      <c r="R557" s="7" t="s">
        <v>8328</v>
      </c>
      <c r="S557" s="7">
        <f t="shared" si="41"/>
        <v>42503.353506944448</v>
      </c>
      <c r="T557" s="7">
        <f t="shared" si="42"/>
        <v>42533.353506944448</v>
      </c>
      <c r="U557">
        <f t="shared" si="43"/>
        <v>2</v>
      </c>
    </row>
    <row r="558" spans="1:21" ht="33" thickBot="1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s="1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20">
        <f t="shared" si="44"/>
        <v>2.5000000000000001E-2</v>
      </c>
      <c r="P558">
        <f t="shared" si="40"/>
        <v>4100</v>
      </c>
      <c r="Q558" t="s">
        <v>8327</v>
      </c>
      <c r="R558" s="7" t="s">
        <v>8328</v>
      </c>
      <c r="S558" s="7">
        <f t="shared" si="41"/>
        <v>42345.860150462962</v>
      </c>
      <c r="T558" s="7">
        <f t="shared" si="42"/>
        <v>42375.860150462962</v>
      </c>
      <c r="U558">
        <f t="shared" si="43"/>
        <v>2</v>
      </c>
    </row>
    <row r="559" spans="1:21" ht="49" thickBot="1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s="18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20">
        <f t="shared" si="44"/>
        <v>9.1066666666666674E-3</v>
      </c>
      <c r="P559">
        <f t="shared" si="40"/>
        <v>75683</v>
      </c>
      <c r="Q559" t="s">
        <v>8327</v>
      </c>
      <c r="R559" s="7" t="s">
        <v>8328</v>
      </c>
      <c r="S559" s="7">
        <f t="shared" si="41"/>
        <v>42676.942164351851</v>
      </c>
      <c r="T559" s="7">
        <f t="shared" si="42"/>
        <v>42706.983831018515</v>
      </c>
      <c r="U559">
        <f t="shared" si="43"/>
        <v>2</v>
      </c>
    </row>
    <row r="560" spans="1:21" ht="49" thickBot="1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s="18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20">
        <f t="shared" si="44"/>
        <v>0</v>
      </c>
      <c r="P560">
        <f t="shared" si="40"/>
        <v>375</v>
      </c>
      <c r="Q560" t="s">
        <v>8327</v>
      </c>
      <c r="R560" s="7" t="s">
        <v>8328</v>
      </c>
      <c r="S560" s="7">
        <f t="shared" si="41"/>
        <v>42057.883159722223</v>
      </c>
      <c r="T560" s="7">
        <f t="shared" si="42"/>
        <v>42087.841493055559</v>
      </c>
      <c r="U560">
        <f t="shared" si="43"/>
        <v>2</v>
      </c>
    </row>
    <row r="561" spans="1:21" ht="49" thickBot="1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s="18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20">
        <f t="shared" si="44"/>
        <v>2.0833333333333335E-4</v>
      </c>
      <c r="P561">
        <f t="shared" si="40"/>
        <v>120025</v>
      </c>
      <c r="Q561" t="s">
        <v>8327</v>
      </c>
      <c r="R561" s="7" t="s">
        <v>8328</v>
      </c>
      <c r="S561" s="7">
        <f t="shared" si="41"/>
        <v>42321.283101851848</v>
      </c>
      <c r="T561" s="7">
        <f t="shared" si="42"/>
        <v>42351.283101851848</v>
      </c>
      <c r="U561">
        <f t="shared" si="43"/>
        <v>2</v>
      </c>
    </row>
    <row r="562" spans="1:21" ht="49" thickBot="1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s="18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20">
        <f t="shared" si="44"/>
        <v>1.2E-4</v>
      </c>
      <c r="P562">
        <f t="shared" si="40"/>
        <v>50006</v>
      </c>
      <c r="Q562" t="s">
        <v>8327</v>
      </c>
      <c r="R562" s="7" t="s">
        <v>8328</v>
      </c>
      <c r="S562" s="7">
        <f t="shared" si="41"/>
        <v>41960.771354166667</v>
      </c>
      <c r="T562" s="7">
        <f t="shared" si="42"/>
        <v>41990.771354166667</v>
      </c>
      <c r="U562">
        <f t="shared" si="43"/>
        <v>2</v>
      </c>
    </row>
    <row r="563" spans="1:21" ht="49" thickBot="1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s="18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20">
        <f t="shared" si="44"/>
        <v>3.6666666666666666E-3</v>
      </c>
      <c r="P563">
        <f t="shared" si="40"/>
        <v>7527.5</v>
      </c>
      <c r="Q563" t="s">
        <v>8327</v>
      </c>
      <c r="R563" s="7" t="s">
        <v>8328</v>
      </c>
      <c r="S563" s="7">
        <f t="shared" si="41"/>
        <v>42268.658715277779</v>
      </c>
      <c r="T563" s="7">
        <f t="shared" si="42"/>
        <v>42303.658715277779</v>
      </c>
      <c r="U563">
        <f t="shared" si="43"/>
        <v>2</v>
      </c>
    </row>
    <row r="564" spans="1:21" ht="49" thickBot="1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s="18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20">
        <f t="shared" si="44"/>
        <v>0</v>
      </c>
      <c r="P564">
        <f t="shared" si="40"/>
        <v>25000</v>
      </c>
      <c r="Q564" t="s">
        <v>8327</v>
      </c>
      <c r="R564" s="7" t="s">
        <v>8328</v>
      </c>
      <c r="S564" s="7">
        <f t="shared" si="41"/>
        <v>42692.389062500006</v>
      </c>
      <c r="T564" s="7">
        <f t="shared" si="42"/>
        <v>42722.389062500006</v>
      </c>
      <c r="U564">
        <f t="shared" si="43"/>
        <v>2</v>
      </c>
    </row>
    <row r="565" spans="1:21" ht="49" thickBot="1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s="18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20">
        <f t="shared" si="44"/>
        <v>9.0666666666666662E-4</v>
      </c>
      <c r="P565">
        <f t="shared" si="40"/>
        <v>37534</v>
      </c>
      <c r="Q565" t="s">
        <v>8327</v>
      </c>
      <c r="R565" s="7" t="s">
        <v>8328</v>
      </c>
      <c r="S565" s="7">
        <f t="shared" si="41"/>
        <v>42022.069988425923</v>
      </c>
      <c r="T565" s="7">
        <f t="shared" si="42"/>
        <v>42052.069988425923</v>
      </c>
      <c r="U565">
        <f t="shared" si="43"/>
        <v>2</v>
      </c>
    </row>
    <row r="566" spans="1:21" ht="49" thickBot="1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s="18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20">
        <f t="shared" si="44"/>
        <v>5.5555555555555558E-5</v>
      </c>
      <c r="P566">
        <f t="shared" si="40"/>
        <v>9000.5</v>
      </c>
      <c r="Q566" t="s">
        <v>8327</v>
      </c>
      <c r="R566" s="7" t="s">
        <v>8328</v>
      </c>
      <c r="S566" s="7">
        <f t="shared" si="41"/>
        <v>42411.942997685182</v>
      </c>
      <c r="T566" s="7">
        <f t="shared" si="42"/>
        <v>42441.942997685182</v>
      </c>
      <c r="U566">
        <f t="shared" si="43"/>
        <v>2</v>
      </c>
    </row>
    <row r="567" spans="1:21" ht="49" thickBot="1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s="18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20">
        <f t="shared" si="44"/>
        <v>0</v>
      </c>
      <c r="P567">
        <f t="shared" si="40"/>
        <v>12500</v>
      </c>
      <c r="Q567" t="s">
        <v>8327</v>
      </c>
      <c r="R567" s="7" t="s">
        <v>8328</v>
      </c>
      <c r="S567" s="7">
        <f t="shared" si="41"/>
        <v>42165.785289351858</v>
      </c>
      <c r="T567" s="7">
        <f t="shared" si="42"/>
        <v>42195.785289351858</v>
      </c>
      <c r="U567">
        <f t="shared" si="43"/>
        <v>2</v>
      </c>
    </row>
    <row r="568" spans="1:21" ht="49" thickBot="1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s="1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20">
        <f t="shared" si="44"/>
        <v>2.0000000000000001E-4</v>
      </c>
      <c r="P568">
        <f t="shared" si="40"/>
        <v>2500.5</v>
      </c>
      <c r="Q568" t="s">
        <v>8327</v>
      </c>
      <c r="R568" s="7" t="s">
        <v>8328</v>
      </c>
      <c r="S568" s="7">
        <f t="shared" si="41"/>
        <v>42535.68440972222</v>
      </c>
      <c r="T568" s="7">
        <f t="shared" si="42"/>
        <v>42565.68440972222</v>
      </c>
      <c r="U568">
        <f t="shared" si="43"/>
        <v>2</v>
      </c>
    </row>
    <row r="569" spans="1:21" ht="49" thickBot="1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s="18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20">
        <f t="shared" si="44"/>
        <v>0</v>
      </c>
      <c r="P569">
        <f t="shared" si="40"/>
        <v>5000</v>
      </c>
      <c r="Q569" t="s">
        <v>8327</v>
      </c>
      <c r="R569" s="7" t="s">
        <v>8328</v>
      </c>
      <c r="S569" s="7">
        <f t="shared" si="41"/>
        <v>41975.842523148152</v>
      </c>
      <c r="T569" s="7">
        <f t="shared" si="42"/>
        <v>42005.842523148152</v>
      </c>
      <c r="U569">
        <f t="shared" si="43"/>
        <v>2</v>
      </c>
    </row>
    <row r="570" spans="1:21" ht="65" thickBot="1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s="18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20">
        <f t="shared" si="44"/>
        <v>0.01</v>
      </c>
      <c r="P570">
        <f t="shared" si="40"/>
        <v>12372.5</v>
      </c>
      <c r="Q570" t="s">
        <v>8327</v>
      </c>
      <c r="R570" s="7" t="s">
        <v>8328</v>
      </c>
      <c r="S570" s="7">
        <f t="shared" si="41"/>
        <v>42348.9215625</v>
      </c>
      <c r="T570" s="7">
        <f t="shared" si="42"/>
        <v>42385.458333333328</v>
      </c>
      <c r="U570">
        <f t="shared" si="43"/>
        <v>2</v>
      </c>
    </row>
    <row r="571" spans="1:21" ht="49" thickBot="1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s="18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20">
        <f t="shared" si="44"/>
        <v>8.0000000000000002E-3</v>
      </c>
      <c r="P571">
        <f t="shared" si="40"/>
        <v>1260</v>
      </c>
      <c r="Q571" t="s">
        <v>8327</v>
      </c>
      <c r="R571" s="7" t="s">
        <v>8328</v>
      </c>
      <c r="S571" s="7">
        <f t="shared" si="41"/>
        <v>42340.847361111111</v>
      </c>
      <c r="T571" s="7">
        <f t="shared" si="42"/>
        <v>42370.847361111111</v>
      </c>
      <c r="U571">
        <f t="shared" si="43"/>
        <v>2</v>
      </c>
    </row>
    <row r="572" spans="1:21" ht="33" thickBot="1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s="18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20">
        <f t="shared" si="44"/>
        <v>1.6705882352941177E-3</v>
      </c>
      <c r="P572">
        <f t="shared" si="40"/>
        <v>42571</v>
      </c>
      <c r="Q572" t="s">
        <v>8327</v>
      </c>
      <c r="R572" s="7" t="s">
        <v>8328</v>
      </c>
      <c r="S572" s="7">
        <f t="shared" si="41"/>
        <v>42388.798252314817</v>
      </c>
      <c r="T572" s="7">
        <f t="shared" si="42"/>
        <v>42418.798252314817</v>
      </c>
      <c r="U572">
        <f t="shared" si="43"/>
        <v>2</v>
      </c>
    </row>
    <row r="573" spans="1:21" ht="49" thickBot="1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s="18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20">
        <f t="shared" si="44"/>
        <v>4.2399999999999998E-3</v>
      </c>
      <c r="P573">
        <f t="shared" si="40"/>
        <v>12553</v>
      </c>
      <c r="Q573" t="s">
        <v>8327</v>
      </c>
      <c r="R573" s="7" t="s">
        <v>8328</v>
      </c>
      <c r="S573" s="7">
        <f t="shared" si="41"/>
        <v>42192.816238425927</v>
      </c>
      <c r="T573" s="7">
        <f t="shared" si="42"/>
        <v>42212.165972222225</v>
      </c>
      <c r="U573">
        <f t="shared" si="43"/>
        <v>2</v>
      </c>
    </row>
    <row r="574" spans="1:21" ht="49" thickBot="1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s="18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20">
        <f t="shared" si="44"/>
        <v>0</v>
      </c>
      <c r="P574">
        <f t="shared" si="40"/>
        <v>1250</v>
      </c>
      <c r="Q574" t="s">
        <v>8327</v>
      </c>
      <c r="R574" s="7" t="s">
        <v>8328</v>
      </c>
      <c r="S574" s="7">
        <f t="shared" si="41"/>
        <v>42282.71629629629</v>
      </c>
      <c r="T574" s="7">
        <f t="shared" si="42"/>
        <v>42312.757962962962</v>
      </c>
      <c r="U574">
        <f t="shared" si="43"/>
        <v>2</v>
      </c>
    </row>
    <row r="575" spans="1:21" ht="49" thickBot="1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s="18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20">
        <f t="shared" si="44"/>
        <v>3.892538925389254E-3</v>
      </c>
      <c r="P575">
        <f t="shared" si="40"/>
        <v>44617</v>
      </c>
      <c r="Q575" t="s">
        <v>8327</v>
      </c>
      <c r="R575" s="7" t="s">
        <v>8328</v>
      </c>
      <c r="S575" s="7">
        <f t="shared" si="41"/>
        <v>41963.050127314811</v>
      </c>
      <c r="T575" s="7">
        <f t="shared" si="42"/>
        <v>42022.05</v>
      </c>
      <c r="U575">
        <f t="shared" si="43"/>
        <v>2</v>
      </c>
    </row>
    <row r="576" spans="1:21" ht="49" thickBot="1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s="18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20">
        <f t="shared" si="44"/>
        <v>7.1556350626118068E-3</v>
      </c>
      <c r="P576">
        <f t="shared" si="40"/>
        <v>5630</v>
      </c>
      <c r="Q576" t="s">
        <v>8327</v>
      </c>
      <c r="R576" s="7" t="s">
        <v>8328</v>
      </c>
      <c r="S576" s="7">
        <f t="shared" si="41"/>
        <v>42632.443368055552</v>
      </c>
      <c r="T576" s="7">
        <f t="shared" si="42"/>
        <v>42662.443368055552</v>
      </c>
      <c r="U576">
        <f t="shared" si="43"/>
        <v>2</v>
      </c>
    </row>
    <row r="577" spans="1:21" ht="49" thickBot="1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s="18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20">
        <f t="shared" si="44"/>
        <v>4.3166666666666666E-3</v>
      </c>
      <c r="P577">
        <f t="shared" si="40"/>
        <v>30129.5</v>
      </c>
      <c r="Q577" t="s">
        <v>8327</v>
      </c>
      <c r="R577" s="7" t="s">
        <v>8328</v>
      </c>
      <c r="S577" s="7">
        <f t="shared" si="41"/>
        <v>42138.692627314813</v>
      </c>
      <c r="T577" s="7">
        <f t="shared" si="42"/>
        <v>42168.692627314813</v>
      </c>
      <c r="U577">
        <f t="shared" si="43"/>
        <v>2</v>
      </c>
    </row>
    <row r="578" spans="1:21" ht="49" thickBot="1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s="1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20">
        <f t="shared" si="44"/>
        <v>1.2500000000000001E-5</v>
      </c>
      <c r="P578">
        <f t="shared" ref="P578:P641" si="45">AVERAGE(D578,E578)</f>
        <v>40000.5</v>
      </c>
      <c r="Q578" t="s">
        <v>8327</v>
      </c>
      <c r="R578" s="7" t="s">
        <v>8328</v>
      </c>
      <c r="S578" s="7">
        <f t="shared" si="41"/>
        <v>42031.471666666665</v>
      </c>
      <c r="T578" s="7">
        <f t="shared" si="42"/>
        <v>42091.43</v>
      </c>
      <c r="U578">
        <f t="shared" si="43"/>
        <v>2</v>
      </c>
    </row>
    <row r="579" spans="1:21" ht="49" thickBot="1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s="18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20">
        <f t="shared" si="44"/>
        <v>2E-3</v>
      </c>
      <c r="P579">
        <f t="shared" si="45"/>
        <v>2505</v>
      </c>
      <c r="Q579" t="s">
        <v>8327</v>
      </c>
      <c r="R579" s="7" t="s">
        <v>8328</v>
      </c>
      <c r="S579" s="7">
        <f t="shared" ref="S579:S642" si="46">(((J579/60)/60)/24)+DATE(1970,1,1)</f>
        <v>42450.589143518519</v>
      </c>
      <c r="T579" s="7">
        <f t="shared" si="42"/>
        <v>42510.589143518519</v>
      </c>
      <c r="U579">
        <f t="shared" si="43"/>
        <v>2</v>
      </c>
    </row>
    <row r="580" spans="1:21" ht="33" thickBot="1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s="18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20">
        <f t="shared" si="44"/>
        <v>1.12E-4</v>
      </c>
      <c r="P580">
        <f t="shared" si="45"/>
        <v>62507</v>
      </c>
      <c r="Q580" t="s">
        <v>8327</v>
      </c>
      <c r="R580" s="7" t="s">
        <v>8328</v>
      </c>
      <c r="S580" s="7">
        <f t="shared" si="46"/>
        <v>42230.578622685185</v>
      </c>
      <c r="T580" s="7">
        <f t="shared" ref="T580:T643" si="47">(((I580/60)/60)/24)+DATE(1970,1,1)</f>
        <v>42254.578622685185</v>
      </c>
      <c r="U580">
        <f t="shared" ref="U580:U643" si="48">IF(F580="successful",1,2)</f>
        <v>2</v>
      </c>
    </row>
    <row r="581" spans="1:21" ht="33" thickBot="1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s="18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20">
        <f t="shared" ref="O581:O644" si="49">E581/D581</f>
        <v>1.4583333333333334E-2</v>
      </c>
      <c r="P581">
        <f t="shared" si="45"/>
        <v>6087.5</v>
      </c>
      <c r="Q581" t="s">
        <v>8327</v>
      </c>
      <c r="R581" s="7" t="s">
        <v>8328</v>
      </c>
      <c r="S581" s="7">
        <f t="shared" si="46"/>
        <v>41968.852118055554</v>
      </c>
      <c r="T581" s="7">
        <f t="shared" si="47"/>
        <v>41998.852118055554</v>
      </c>
      <c r="U581">
        <f t="shared" si="48"/>
        <v>2</v>
      </c>
    </row>
    <row r="582" spans="1:21" ht="49" thickBot="1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s="18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20">
        <f t="shared" si="49"/>
        <v>3.3333333333333332E-4</v>
      </c>
      <c r="P582">
        <f t="shared" si="45"/>
        <v>1500.5</v>
      </c>
      <c r="Q582" t="s">
        <v>8327</v>
      </c>
      <c r="R582" s="7" t="s">
        <v>8328</v>
      </c>
      <c r="S582" s="7">
        <f t="shared" si="46"/>
        <v>42605.908182870371</v>
      </c>
      <c r="T582" s="7">
        <f t="shared" si="47"/>
        <v>42635.908182870371</v>
      </c>
      <c r="U582">
        <f t="shared" si="48"/>
        <v>2</v>
      </c>
    </row>
    <row r="583" spans="1:21" ht="49" thickBot="1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s="18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20">
        <f t="shared" si="49"/>
        <v>0</v>
      </c>
      <c r="P583">
        <f t="shared" si="45"/>
        <v>200</v>
      </c>
      <c r="Q583" t="s">
        <v>8327</v>
      </c>
      <c r="R583" s="7" t="s">
        <v>8328</v>
      </c>
      <c r="S583" s="7">
        <f t="shared" si="46"/>
        <v>42188.012777777782</v>
      </c>
      <c r="T583" s="7">
        <f t="shared" si="47"/>
        <v>42218.012777777782</v>
      </c>
      <c r="U583">
        <f t="shared" si="48"/>
        <v>2</v>
      </c>
    </row>
    <row r="584" spans="1:21" ht="49" thickBot="1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s="18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20">
        <f t="shared" si="49"/>
        <v>0</v>
      </c>
      <c r="P584">
        <f t="shared" si="45"/>
        <v>50000</v>
      </c>
      <c r="Q584" t="s">
        <v>8327</v>
      </c>
      <c r="R584" s="7" t="s">
        <v>8328</v>
      </c>
      <c r="S584" s="7">
        <f t="shared" si="46"/>
        <v>42055.739803240736</v>
      </c>
      <c r="T584" s="7">
        <f t="shared" si="47"/>
        <v>42078.75</v>
      </c>
      <c r="U584">
        <f t="shared" si="48"/>
        <v>2</v>
      </c>
    </row>
    <row r="585" spans="1:21" ht="33" thickBot="1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s="18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20">
        <f t="shared" si="49"/>
        <v>1.1111111111111112E-4</v>
      </c>
      <c r="P585">
        <f t="shared" si="45"/>
        <v>4500.5</v>
      </c>
      <c r="Q585" t="s">
        <v>8327</v>
      </c>
      <c r="R585" s="7" t="s">
        <v>8328</v>
      </c>
      <c r="S585" s="7">
        <f t="shared" si="46"/>
        <v>42052.93850694444</v>
      </c>
      <c r="T585" s="7">
        <f t="shared" si="47"/>
        <v>42082.896840277783</v>
      </c>
      <c r="U585">
        <f t="shared" si="48"/>
        <v>2</v>
      </c>
    </row>
    <row r="586" spans="1:21" ht="33" thickBot="1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s="18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20">
        <f t="shared" si="49"/>
        <v>0.01</v>
      </c>
      <c r="P586">
        <f t="shared" si="45"/>
        <v>505</v>
      </c>
      <c r="Q586" t="s">
        <v>8327</v>
      </c>
      <c r="R586" s="7" t="s">
        <v>8328</v>
      </c>
      <c r="S586" s="7">
        <f t="shared" si="46"/>
        <v>42049.716620370367</v>
      </c>
      <c r="T586" s="7">
        <f t="shared" si="47"/>
        <v>42079.674953703703</v>
      </c>
      <c r="U586">
        <f t="shared" si="48"/>
        <v>2</v>
      </c>
    </row>
    <row r="587" spans="1:21" ht="49" thickBot="1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s="18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20">
        <f t="shared" si="49"/>
        <v>0</v>
      </c>
      <c r="P587">
        <f t="shared" si="45"/>
        <v>4500</v>
      </c>
      <c r="Q587" t="s">
        <v>8327</v>
      </c>
      <c r="R587" s="7" t="s">
        <v>8328</v>
      </c>
      <c r="S587" s="7">
        <f t="shared" si="46"/>
        <v>42283.3909375</v>
      </c>
      <c r="T587" s="7">
        <f t="shared" si="47"/>
        <v>42339</v>
      </c>
      <c r="U587">
        <f t="shared" si="48"/>
        <v>2</v>
      </c>
    </row>
    <row r="588" spans="1:21" ht="49" thickBot="1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s="1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20">
        <f t="shared" si="49"/>
        <v>5.5999999999999999E-3</v>
      </c>
      <c r="P588">
        <f t="shared" si="45"/>
        <v>5028</v>
      </c>
      <c r="Q588" t="s">
        <v>8327</v>
      </c>
      <c r="R588" s="7" t="s">
        <v>8328</v>
      </c>
      <c r="S588" s="7">
        <f t="shared" si="46"/>
        <v>42020.854247685187</v>
      </c>
      <c r="T588" s="7">
        <f t="shared" si="47"/>
        <v>42050.854247685187</v>
      </c>
      <c r="U588">
        <f t="shared" si="48"/>
        <v>2</v>
      </c>
    </row>
    <row r="589" spans="1:21" ht="81" thickBot="1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s="18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20">
        <f t="shared" si="49"/>
        <v>9.0833333333333335E-2</v>
      </c>
      <c r="P589">
        <f t="shared" si="45"/>
        <v>16362.5</v>
      </c>
      <c r="Q589" t="s">
        <v>8327</v>
      </c>
      <c r="R589" s="7" t="s">
        <v>8328</v>
      </c>
      <c r="S589" s="7">
        <f t="shared" si="46"/>
        <v>42080.757326388892</v>
      </c>
      <c r="T589" s="7">
        <f t="shared" si="47"/>
        <v>42110.757326388892</v>
      </c>
      <c r="U589">
        <f t="shared" si="48"/>
        <v>2</v>
      </c>
    </row>
    <row r="590" spans="1:21" ht="49" thickBot="1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s="18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20">
        <f t="shared" si="49"/>
        <v>3.3444444444444443E-2</v>
      </c>
      <c r="P590">
        <f t="shared" si="45"/>
        <v>4650.5</v>
      </c>
      <c r="Q590" t="s">
        <v>8327</v>
      </c>
      <c r="R590" s="7" t="s">
        <v>8328</v>
      </c>
      <c r="S590" s="7">
        <f t="shared" si="46"/>
        <v>42631.769513888896</v>
      </c>
      <c r="T590" s="7">
        <f t="shared" si="47"/>
        <v>42691.811180555553</v>
      </c>
      <c r="U590">
        <f t="shared" si="48"/>
        <v>2</v>
      </c>
    </row>
    <row r="591" spans="1:21" ht="17" thickBot="1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s="18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20">
        <f t="shared" si="49"/>
        <v>1.3333333333333334E-4</v>
      </c>
      <c r="P591">
        <f t="shared" si="45"/>
        <v>3750.5</v>
      </c>
      <c r="Q591" t="s">
        <v>8327</v>
      </c>
      <c r="R591" s="7" t="s">
        <v>8328</v>
      </c>
      <c r="S591" s="7">
        <f t="shared" si="46"/>
        <v>42178.614571759259</v>
      </c>
      <c r="T591" s="7">
        <f t="shared" si="47"/>
        <v>42193.614571759259</v>
      </c>
      <c r="U591">
        <f t="shared" si="48"/>
        <v>2</v>
      </c>
    </row>
    <row r="592" spans="1:21" ht="49" thickBot="1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s="18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20">
        <f t="shared" si="49"/>
        <v>4.4600000000000001E-2</v>
      </c>
      <c r="P592">
        <f t="shared" si="45"/>
        <v>2611.5</v>
      </c>
      <c r="Q592" t="s">
        <v>8327</v>
      </c>
      <c r="R592" s="7" t="s">
        <v>8328</v>
      </c>
      <c r="S592" s="7">
        <f t="shared" si="46"/>
        <v>42377.554756944446</v>
      </c>
      <c r="T592" s="7">
        <f t="shared" si="47"/>
        <v>42408.542361111111</v>
      </c>
      <c r="U592">
        <f t="shared" si="48"/>
        <v>2</v>
      </c>
    </row>
    <row r="593" spans="1:21" ht="49" thickBot="1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s="18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20">
        <f t="shared" si="49"/>
        <v>6.0999999999999997E-4</v>
      </c>
      <c r="P593">
        <f t="shared" si="45"/>
        <v>50030.5</v>
      </c>
      <c r="Q593" t="s">
        <v>8327</v>
      </c>
      <c r="R593" s="7" t="s">
        <v>8328</v>
      </c>
      <c r="S593" s="7">
        <f t="shared" si="46"/>
        <v>42177.543171296296</v>
      </c>
      <c r="T593" s="7">
        <f t="shared" si="47"/>
        <v>42207.543171296296</v>
      </c>
      <c r="U593">
        <f t="shared" si="48"/>
        <v>2</v>
      </c>
    </row>
    <row r="594" spans="1:21" ht="49" thickBot="1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s="18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20">
        <f t="shared" si="49"/>
        <v>3.3333333333333333E-2</v>
      </c>
      <c r="P594">
        <f t="shared" si="45"/>
        <v>3875</v>
      </c>
      <c r="Q594" t="s">
        <v>8327</v>
      </c>
      <c r="R594" s="7" t="s">
        <v>8328</v>
      </c>
      <c r="S594" s="7">
        <f t="shared" si="46"/>
        <v>41946.232175925928</v>
      </c>
      <c r="T594" s="7">
        <f t="shared" si="47"/>
        <v>41976.232175925921</v>
      </c>
      <c r="U594">
        <f t="shared" si="48"/>
        <v>2</v>
      </c>
    </row>
    <row r="595" spans="1:21" ht="49" thickBot="1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s="18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20">
        <f t="shared" si="49"/>
        <v>0.23</v>
      </c>
      <c r="P595">
        <f t="shared" si="45"/>
        <v>307.5</v>
      </c>
      <c r="Q595" t="s">
        <v>8327</v>
      </c>
      <c r="R595" s="7" t="s">
        <v>8328</v>
      </c>
      <c r="S595" s="7">
        <f t="shared" si="46"/>
        <v>42070.677604166667</v>
      </c>
      <c r="T595" s="7">
        <f t="shared" si="47"/>
        <v>42100.635937500003</v>
      </c>
      <c r="U595">
        <f t="shared" si="48"/>
        <v>2</v>
      </c>
    </row>
    <row r="596" spans="1:21" ht="33" thickBot="1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s="18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20">
        <f t="shared" si="49"/>
        <v>1.0399999999999999E-3</v>
      </c>
      <c r="P596">
        <f t="shared" si="45"/>
        <v>12513</v>
      </c>
      <c r="Q596" t="s">
        <v>8327</v>
      </c>
      <c r="R596" s="7" t="s">
        <v>8328</v>
      </c>
      <c r="S596" s="7">
        <f t="shared" si="46"/>
        <v>42446.780162037037</v>
      </c>
      <c r="T596" s="7">
        <f t="shared" si="47"/>
        <v>42476.780162037037</v>
      </c>
      <c r="U596">
        <f t="shared" si="48"/>
        <v>2</v>
      </c>
    </row>
    <row r="597" spans="1:21" ht="49" thickBot="1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s="18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20">
        <f t="shared" si="49"/>
        <v>4.2599999999999999E-3</v>
      </c>
      <c r="P597">
        <f t="shared" si="45"/>
        <v>50213</v>
      </c>
      <c r="Q597" t="s">
        <v>8327</v>
      </c>
      <c r="R597" s="7" t="s">
        <v>8328</v>
      </c>
      <c r="S597" s="7">
        <f t="shared" si="46"/>
        <v>42083.069884259254</v>
      </c>
      <c r="T597" s="7">
        <f t="shared" si="47"/>
        <v>42128.069884259254</v>
      </c>
      <c r="U597">
        <f t="shared" si="48"/>
        <v>2</v>
      </c>
    </row>
    <row r="598" spans="1:21" ht="33" thickBot="1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s="1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20">
        <f t="shared" si="49"/>
        <v>2.9999999999999997E-4</v>
      </c>
      <c r="P598">
        <f t="shared" si="45"/>
        <v>10003</v>
      </c>
      <c r="Q598" t="s">
        <v>8327</v>
      </c>
      <c r="R598" s="7" t="s">
        <v>8328</v>
      </c>
      <c r="S598" s="7">
        <f t="shared" si="46"/>
        <v>42646.896898148145</v>
      </c>
      <c r="T598" s="7">
        <f t="shared" si="47"/>
        <v>42676.896898148145</v>
      </c>
      <c r="U598">
        <f t="shared" si="48"/>
        <v>2</v>
      </c>
    </row>
    <row r="599" spans="1:21" ht="49" thickBot="1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s="18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20">
        <f t="shared" si="49"/>
        <v>2.6666666666666666E-3</v>
      </c>
      <c r="P599">
        <f t="shared" si="45"/>
        <v>3760</v>
      </c>
      <c r="Q599" t="s">
        <v>8327</v>
      </c>
      <c r="R599" s="7" t="s">
        <v>8328</v>
      </c>
      <c r="S599" s="7">
        <f t="shared" si="46"/>
        <v>42545.705266203702</v>
      </c>
      <c r="T599" s="7">
        <f t="shared" si="47"/>
        <v>42582.666666666672</v>
      </c>
      <c r="U599">
        <f t="shared" si="48"/>
        <v>2</v>
      </c>
    </row>
    <row r="600" spans="1:21" ht="33" thickBot="1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s="18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20">
        <f t="shared" si="49"/>
        <v>0.34</v>
      </c>
      <c r="P600">
        <f t="shared" si="45"/>
        <v>1675</v>
      </c>
      <c r="Q600" t="s">
        <v>8327</v>
      </c>
      <c r="R600" s="7" t="s">
        <v>8328</v>
      </c>
      <c r="S600" s="7">
        <f t="shared" si="46"/>
        <v>41948.00209490741</v>
      </c>
      <c r="T600" s="7">
        <f t="shared" si="47"/>
        <v>41978.00209490741</v>
      </c>
      <c r="U600">
        <f t="shared" si="48"/>
        <v>2</v>
      </c>
    </row>
    <row r="601" spans="1:21" ht="49" thickBot="1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s="18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20">
        <f t="shared" si="49"/>
        <v>6.2E-4</v>
      </c>
      <c r="P601">
        <f t="shared" si="45"/>
        <v>25015.5</v>
      </c>
      <c r="Q601" t="s">
        <v>8327</v>
      </c>
      <c r="R601" s="7" t="s">
        <v>8328</v>
      </c>
      <c r="S601" s="7">
        <f t="shared" si="46"/>
        <v>42047.812523148154</v>
      </c>
      <c r="T601" s="7">
        <f t="shared" si="47"/>
        <v>42071.636111111111</v>
      </c>
      <c r="U601">
        <f t="shared" si="48"/>
        <v>2</v>
      </c>
    </row>
    <row r="602" spans="1:21" ht="33" thickBot="1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s="18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20">
        <f t="shared" si="49"/>
        <v>0.02</v>
      </c>
      <c r="P602">
        <f t="shared" si="45"/>
        <v>2550</v>
      </c>
      <c r="Q602" t="s">
        <v>8327</v>
      </c>
      <c r="R602" s="7" t="s">
        <v>8328</v>
      </c>
      <c r="S602" s="7">
        <f t="shared" si="46"/>
        <v>42073.798171296294</v>
      </c>
      <c r="T602" s="7">
        <f t="shared" si="47"/>
        <v>42133.798171296294</v>
      </c>
      <c r="U602">
        <f t="shared" si="48"/>
        <v>2</v>
      </c>
    </row>
    <row r="603" spans="1:21" ht="49" thickBot="1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s="18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20">
        <f t="shared" si="49"/>
        <v>1.4E-2</v>
      </c>
      <c r="P603">
        <f t="shared" si="45"/>
        <v>5070</v>
      </c>
      <c r="Q603" t="s">
        <v>8327</v>
      </c>
      <c r="R603" s="7" t="s">
        <v>8328</v>
      </c>
      <c r="S603" s="7">
        <f t="shared" si="46"/>
        <v>41969.858090277776</v>
      </c>
      <c r="T603" s="7">
        <f t="shared" si="47"/>
        <v>41999.858090277776</v>
      </c>
      <c r="U603">
        <f t="shared" si="48"/>
        <v>2</v>
      </c>
    </row>
    <row r="604" spans="1:21" ht="49" thickBot="1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s="18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20">
        <f t="shared" si="49"/>
        <v>0</v>
      </c>
      <c r="P604">
        <f t="shared" si="45"/>
        <v>35000</v>
      </c>
      <c r="Q604" t="s">
        <v>8327</v>
      </c>
      <c r="R604" s="7" t="s">
        <v>8328</v>
      </c>
      <c r="S604" s="7">
        <f t="shared" si="46"/>
        <v>42143.79415509259</v>
      </c>
      <c r="T604" s="7">
        <f t="shared" si="47"/>
        <v>42173.79415509259</v>
      </c>
      <c r="U604">
        <f t="shared" si="48"/>
        <v>2</v>
      </c>
    </row>
    <row r="605" spans="1:21" ht="49" thickBot="1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s="18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20">
        <f t="shared" si="49"/>
        <v>3.9334666666666664E-2</v>
      </c>
      <c r="P605">
        <f t="shared" si="45"/>
        <v>7795.01</v>
      </c>
      <c r="Q605" t="s">
        <v>8327</v>
      </c>
      <c r="R605" s="7" t="s">
        <v>8328</v>
      </c>
      <c r="S605" s="7">
        <f t="shared" si="46"/>
        <v>41835.639155092591</v>
      </c>
      <c r="T605" s="7">
        <f t="shared" si="47"/>
        <v>41865.639155092591</v>
      </c>
      <c r="U605">
        <f t="shared" si="48"/>
        <v>2</v>
      </c>
    </row>
    <row r="606" spans="1:21" ht="49" thickBot="1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s="18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20">
        <f t="shared" si="49"/>
        <v>0</v>
      </c>
      <c r="P606">
        <f t="shared" si="45"/>
        <v>750</v>
      </c>
      <c r="Q606" t="s">
        <v>8327</v>
      </c>
      <c r="R606" s="7" t="s">
        <v>8328</v>
      </c>
      <c r="S606" s="7">
        <f t="shared" si="46"/>
        <v>41849.035370370373</v>
      </c>
      <c r="T606" s="7">
        <f t="shared" si="47"/>
        <v>41879.035370370373</v>
      </c>
      <c r="U606">
        <f t="shared" si="48"/>
        <v>2</v>
      </c>
    </row>
    <row r="607" spans="1:21" ht="33" thickBot="1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s="18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20">
        <f t="shared" si="49"/>
        <v>2.6200000000000001E-2</v>
      </c>
      <c r="P607">
        <f t="shared" si="45"/>
        <v>2565.5</v>
      </c>
      <c r="Q607" t="s">
        <v>8327</v>
      </c>
      <c r="R607" s="7" t="s">
        <v>8328</v>
      </c>
      <c r="S607" s="7">
        <f t="shared" si="46"/>
        <v>42194.357731481476</v>
      </c>
      <c r="T607" s="7">
        <f t="shared" si="47"/>
        <v>42239.357731481476</v>
      </c>
      <c r="U607">
        <f t="shared" si="48"/>
        <v>2</v>
      </c>
    </row>
    <row r="608" spans="1:21" ht="49" thickBot="1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s="1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20">
        <f t="shared" si="49"/>
        <v>2E-3</v>
      </c>
      <c r="P608">
        <f t="shared" si="45"/>
        <v>2505</v>
      </c>
      <c r="Q608" t="s">
        <v>8327</v>
      </c>
      <c r="R608" s="7" t="s">
        <v>8328</v>
      </c>
      <c r="S608" s="7">
        <f t="shared" si="46"/>
        <v>42102.650567129633</v>
      </c>
      <c r="T608" s="7">
        <f t="shared" si="47"/>
        <v>42148.625</v>
      </c>
      <c r="U608">
        <f t="shared" si="48"/>
        <v>2</v>
      </c>
    </row>
    <row r="609" spans="1:21" ht="49" thickBot="1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s="18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20">
        <f t="shared" si="49"/>
        <v>0</v>
      </c>
      <c r="P609">
        <f t="shared" si="45"/>
        <v>125</v>
      </c>
      <c r="Q609" t="s">
        <v>8327</v>
      </c>
      <c r="R609" s="7" t="s">
        <v>8328</v>
      </c>
      <c r="S609" s="7">
        <f t="shared" si="46"/>
        <v>42300.825648148151</v>
      </c>
      <c r="T609" s="7">
        <f t="shared" si="47"/>
        <v>42330.867314814815</v>
      </c>
      <c r="U609">
        <f t="shared" si="48"/>
        <v>2</v>
      </c>
    </row>
    <row r="610" spans="1:21" ht="49" thickBot="1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s="18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20">
        <f t="shared" si="49"/>
        <v>9.7400000000000004E-3</v>
      </c>
      <c r="P610">
        <f t="shared" si="45"/>
        <v>75730.5</v>
      </c>
      <c r="Q610" t="s">
        <v>8327</v>
      </c>
      <c r="R610" s="7" t="s">
        <v>8328</v>
      </c>
      <c r="S610" s="7">
        <f t="shared" si="46"/>
        <v>42140.921064814815</v>
      </c>
      <c r="T610" s="7">
        <f t="shared" si="47"/>
        <v>42170.921064814815</v>
      </c>
      <c r="U610">
        <f t="shared" si="48"/>
        <v>2</v>
      </c>
    </row>
    <row r="611" spans="1:21" ht="49" thickBot="1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s="18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20">
        <f t="shared" si="49"/>
        <v>6.41025641025641E-3</v>
      </c>
      <c r="P611">
        <f t="shared" si="45"/>
        <v>392.5</v>
      </c>
      <c r="Q611" t="s">
        <v>8327</v>
      </c>
      <c r="R611" s="7" t="s">
        <v>8328</v>
      </c>
      <c r="S611" s="7">
        <f t="shared" si="46"/>
        <v>42307.034074074079</v>
      </c>
      <c r="T611" s="7">
        <f t="shared" si="47"/>
        <v>42337.075740740736</v>
      </c>
      <c r="U611">
        <f t="shared" si="48"/>
        <v>2</v>
      </c>
    </row>
    <row r="612" spans="1:21" ht="49" thickBot="1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s="18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20">
        <f t="shared" si="49"/>
        <v>0</v>
      </c>
      <c r="P612">
        <f t="shared" si="45"/>
        <v>6901.5</v>
      </c>
      <c r="Q612" t="s">
        <v>8327</v>
      </c>
      <c r="R612" s="7" t="s">
        <v>8328</v>
      </c>
      <c r="S612" s="7">
        <f t="shared" si="46"/>
        <v>42086.83085648148</v>
      </c>
      <c r="T612" s="7">
        <f t="shared" si="47"/>
        <v>42116.83085648148</v>
      </c>
      <c r="U612">
        <f t="shared" si="48"/>
        <v>2</v>
      </c>
    </row>
    <row r="613" spans="1:21" ht="49" thickBot="1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s="18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20">
        <f t="shared" si="49"/>
        <v>0</v>
      </c>
      <c r="P613">
        <f t="shared" si="45"/>
        <v>40000</v>
      </c>
      <c r="Q613" t="s">
        <v>8327</v>
      </c>
      <c r="R613" s="7" t="s">
        <v>8328</v>
      </c>
      <c r="S613" s="7">
        <f t="shared" si="46"/>
        <v>42328.560613425929</v>
      </c>
      <c r="T613" s="7">
        <f t="shared" si="47"/>
        <v>42388.560613425929</v>
      </c>
      <c r="U613">
        <f t="shared" si="48"/>
        <v>2</v>
      </c>
    </row>
    <row r="614" spans="1:21" ht="33" thickBot="1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s="18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20">
        <f t="shared" si="49"/>
        <v>0</v>
      </c>
      <c r="P614">
        <f t="shared" si="45"/>
        <v>5000</v>
      </c>
      <c r="Q614" t="s">
        <v>8327</v>
      </c>
      <c r="R614" s="7" t="s">
        <v>8328</v>
      </c>
      <c r="S614" s="7">
        <f t="shared" si="46"/>
        <v>42585.031782407401</v>
      </c>
      <c r="T614" s="7">
        <f t="shared" si="47"/>
        <v>42615.031782407401</v>
      </c>
      <c r="U614">
        <f t="shared" si="48"/>
        <v>2</v>
      </c>
    </row>
    <row r="615" spans="1:21" ht="49" thickBot="1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s="18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20">
        <f t="shared" si="49"/>
        <v>0.21363333333333334</v>
      </c>
      <c r="P615">
        <f t="shared" si="45"/>
        <v>36409</v>
      </c>
      <c r="Q615" t="s">
        <v>8327</v>
      </c>
      <c r="R615" s="7" t="s">
        <v>8328</v>
      </c>
      <c r="S615" s="7">
        <f t="shared" si="46"/>
        <v>42247.496759259258</v>
      </c>
      <c r="T615" s="7">
        <f t="shared" si="47"/>
        <v>42278.207638888889</v>
      </c>
      <c r="U615">
        <f t="shared" si="48"/>
        <v>2</v>
      </c>
    </row>
    <row r="616" spans="1:21" ht="49" thickBot="1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s="18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20">
        <f t="shared" si="49"/>
        <v>0</v>
      </c>
      <c r="P616">
        <f t="shared" si="45"/>
        <v>5000</v>
      </c>
      <c r="Q616" t="s">
        <v>8327</v>
      </c>
      <c r="R616" s="7" t="s">
        <v>8328</v>
      </c>
      <c r="S616" s="7">
        <f t="shared" si="46"/>
        <v>42515.061805555553</v>
      </c>
      <c r="T616" s="7">
        <f t="shared" si="47"/>
        <v>42545.061805555553</v>
      </c>
      <c r="U616">
        <f t="shared" si="48"/>
        <v>2</v>
      </c>
    </row>
    <row r="617" spans="1:21" ht="49" thickBot="1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s="18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20">
        <f t="shared" si="49"/>
        <v>0</v>
      </c>
      <c r="P617">
        <f t="shared" si="45"/>
        <v>257.5</v>
      </c>
      <c r="Q617" t="s">
        <v>8327</v>
      </c>
      <c r="R617" s="7" t="s">
        <v>8328</v>
      </c>
      <c r="S617" s="7">
        <f t="shared" si="46"/>
        <v>42242.122210648144</v>
      </c>
      <c r="T617" s="7">
        <f t="shared" si="47"/>
        <v>42272.122210648144</v>
      </c>
      <c r="U617">
        <f t="shared" si="48"/>
        <v>2</v>
      </c>
    </row>
    <row r="618" spans="1:21" ht="49" thickBot="1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s="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20">
        <f t="shared" si="49"/>
        <v>0</v>
      </c>
      <c r="P618">
        <f t="shared" si="45"/>
        <v>2500</v>
      </c>
      <c r="Q618" t="s">
        <v>8327</v>
      </c>
      <c r="R618" s="7" t="s">
        <v>8328</v>
      </c>
      <c r="S618" s="7">
        <f t="shared" si="46"/>
        <v>42761.376238425932</v>
      </c>
      <c r="T618" s="7">
        <f t="shared" si="47"/>
        <v>42791.376238425932</v>
      </c>
      <c r="U618">
        <f t="shared" si="48"/>
        <v>2</v>
      </c>
    </row>
    <row r="619" spans="1:21" ht="49" thickBot="1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s="18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20">
        <f t="shared" si="49"/>
        <v>0.03</v>
      </c>
      <c r="P619">
        <f t="shared" si="45"/>
        <v>1030</v>
      </c>
      <c r="Q619" t="s">
        <v>8327</v>
      </c>
      <c r="R619" s="7" t="s">
        <v>8328</v>
      </c>
      <c r="S619" s="7">
        <f t="shared" si="46"/>
        <v>42087.343090277776</v>
      </c>
      <c r="T619" s="7">
        <f t="shared" si="47"/>
        <v>42132.343090277776</v>
      </c>
      <c r="U619">
        <f t="shared" si="48"/>
        <v>2</v>
      </c>
    </row>
    <row r="620" spans="1:21" ht="49" thickBot="1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s="18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20">
        <f t="shared" si="49"/>
        <v>0</v>
      </c>
      <c r="P620">
        <f t="shared" si="45"/>
        <v>200</v>
      </c>
      <c r="Q620" t="s">
        <v>8327</v>
      </c>
      <c r="R620" s="7" t="s">
        <v>8328</v>
      </c>
      <c r="S620" s="7">
        <f t="shared" si="46"/>
        <v>42317.810219907406</v>
      </c>
      <c r="T620" s="7">
        <f t="shared" si="47"/>
        <v>42347.810219907406</v>
      </c>
      <c r="U620">
        <f t="shared" si="48"/>
        <v>2</v>
      </c>
    </row>
    <row r="621" spans="1:21" ht="33" thickBot="1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s="18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20">
        <f t="shared" si="49"/>
        <v>3.9999999999999998E-7</v>
      </c>
      <c r="P621">
        <f t="shared" si="45"/>
        <v>1250000.5</v>
      </c>
      <c r="Q621" t="s">
        <v>8327</v>
      </c>
      <c r="R621" s="7" t="s">
        <v>8328</v>
      </c>
      <c r="S621" s="7">
        <f t="shared" si="46"/>
        <v>41908.650347222225</v>
      </c>
      <c r="T621" s="7">
        <f t="shared" si="47"/>
        <v>41968.692013888889</v>
      </c>
      <c r="U621">
        <f t="shared" si="48"/>
        <v>2</v>
      </c>
    </row>
    <row r="622" spans="1:21" ht="49" thickBot="1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s="18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20">
        <f t="shared" si="49"/>
        <v>0.01</v>
      </c>
      <c r="P622">
        <f t="shared" si="45"/>
        <v>15150</v>
      </c>
      <c r="Q622" t="s">
        <v>8327</v>
      </c>
      <c r="R622" s="7" t="s">
        <v>8328</v>
      </c>
      <c r="S622" s="7">
        <f t="shared" si="46"/>
        <v>41831.716874999998</v>
      </c>
      <c r="T622" s="7">
        <f t="shared" si="47"/>
        <v>41876.716874999998</v>
      </c>
      <c r="U622">
        <f t="shared" si="48"/>
        <v>2</v>
      </c>
    </row>
    <row r="623" spans="1:21" ht="49" thickBot="1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s="18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20">
        <f t="shared" si="49"/>
        <v>1.044E-2</v>
      </c>
      <c r="P623">
        <f t="shared" si="45"/>
        <v>12630.5</v>
      </c>
      <c r="Q623" t="s">
        <v>8327</v>
      </c>
      <c r="R623" s="7" t="s">
        <v>8328</v>
      </c>
      <c r="S623" s="7">
        <f t="shared" si="46"/>
        <v>42528.987696759257</v>
      </c>
      <c r="T623" s="7">
        <f t="shared" si="47"/>
        <v>42558.987696759257</v>
      </c>
      <c r="U623">
        <f t="shared" si="48"/>
        <v>2</v>
      </c>
    </row>
    <row r="624" spans="1:21" ht="49" thickBot="1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s="18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20">
        <f t="shared" si="49"/>
        <v>5.6833333333333333E-2</v>
      </c>
      <c r="P624">
        <f t="shared" si="45"/>
        <v>3170.5</v>
      </c>
      <c r="Q624" t="s">
        <v>8327</v>
      </c>
      <c r="R624" s="7" t="s">
        <v>8328</v>
      </c>
      <c r="S624" s="7">
        <f t="shared" si="46"/>
        <v>42532.774745370371</v>
      </c>
      <c r="T624" s="7">
        <f t="shared" si="47"/>
        <v>42552.774745370371</v>
      </c>
      <c r="U624">
        <f t="shared" si="48"/>
        <v>2</v>
      </c>
    </row>
    <row r="625" spans="1:21" ht="49" thickBot="1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s="18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20">
        <f t="shared" si="49"/>
        <v>0</v>
      </c>
      <c r="P625">
        <f t="shared" si="45"/>
        <v>37500</v>
      </c>
      <c r="Q625" t="s">
        <v>8327</v>
      </c>
      <c r="R625" s="7" t="s">
        <v>8328</v>
      </c>
      <c r="S625" s="7">
        <f t="shared" si="46"/>
        <v>42122.009224537032</v>
      </c>
      <c r="T625" s="7">
        <f t="shared" si="47"/>
        <v>42152.009224537032</v>
      </c>
      <c r="U625">
        <f t="shared" si="48"/>
        <v>2</v>
      </c>
    </row>
    <row r="626" spans="1:21" ht="49" thickBot="1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s="18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20">
        <f t="shared" si="49"/>
        <v>0</v>
      </c>
      <c r="P626">
        <f t="shared" si="45"/>
        <v>2500</v>
      </c>
      <c r="Q626" t="s">
        <v>8327</v>
      </c>
      <c r="R626" s="7" t="s">
        <v>8328</v>
      </c>
      <c r="S626" s="7">
        <f t="shared" si="46"/>
        <v>42108.988900462966</v>
      </c>
      <c r="T626" s="7">
        <f t="shared" si="47"/>
        <v>42138.988900462966</v>
      </c>
      <c r="U626">
        <f t="shared" si="48"/>
        <v>2</v>
      </c>
    </row>
    <row r="627" spans="1:21" ht="49" thickBot="1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s="18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20">
        <f t="shared" si="49"/>
        <v>0</v>
      </c>
      <c r="P627">
        <f t="shared" si="45"/>
        <v>12500</v>
      </c>
      <c r="Q627" t="s">
        <v>8327</v>
      </c>
      <c r="R627" s="7" t="s">
        <v>8328</v>
      </c>
      <c r="S627" s="7">
        <f t="shared" si="46"/>
        <v>42790.895567129628</v>
      </c>
      <c r="T627" s="7">
        <f t="shared" si="47"/>
        <v>42820.853900462964</v>
      </c>
      <c r="U627">
        <f t="shared" si="48"/>
        <v>2</v>
      </c>
    </row>
    <row r="628" spans="1:21" ht="49" thickBot="1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s="1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20">
        <f t="shared" si="49"/>
        <v>0.17380000000000001</v>
      </c>
      <c r="P628">
        <f t="shared" si="45"/>
        <v>14672.5</v>
      </c>
      <c r="Q628" t="s">
        <v>8327</v>
      </c>
      <c r="R628" s="7" t="s">
        <v>8328</v>
      </c>
      <c r="S628" s="7">
        <f t="shared" si="46"/>
        <v>42198.559479166666</v>
      </c>
      <c r="T628" s="7">
        <f t="shared" si="47"/>
        <v>42231.556944444441</v>
      </c>
      <c r="U628">
        <f t="shared" si="48"/>
        <v>2</v>
      </c>
    </row>
    <row r="629" spans="1:21" ht="49" thickBot="1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s="18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20">
        <f t="shared" si="49"/>
        <v>2.0000000000000001E-4</v>
      </c>
      <c r="P629">
        <f t="shared" si="45"/>
        <v>225045</v>
      </c>
      <c r="Q629" t="s">
        <v>8327</v>
      </c>
      <c r="R629" s="7" t="s">
        <v>8328</v>
      </c>
      <c r="S629" s="7">
        <f t="shared" si="46"/>
        <v>42384.306840277779</v>
      </c>
      <c r="T629" s="7">
        <f t="shared" si="47"/>
        <v>42443.958333333328</v>
      </c>
      <c r="U629">
        <f t="shared" si="48"/>
        <v>2</v>
      </c>
    </row>
    <row r="630" spans="1:21" ht="49" thickBot="1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s="18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20">
        <f t="shared" si="49"/>
        <v>0</v>
      </c>
      <c r="P630">
        <f t="shared" si="45"/>
        <v>2500</v>
      </c>
      <c r="Q630" t="s">
        <v>8327</v>
      </c>
      <c r="R630" s="7" t="s">
        <v>8328</v>
      </c>
      <c r="S630" s="7">
        <f t="shared" si="46"/>
        <v>41803.692789351851</v>
      </c>
      <c r="T630" s="7">
        <f t="shared" si="47"/>
        <v>41833.692789351851</v>
      </c>
      <c r="U630">
        <f t="shared" si="48"/>
        <v>2</v>
      </c>
    </row>
    <row r="631" spans="1:21" ht="49" thickBot="1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s="18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20">
        <f t="shared" si="49"/>
        <v>1.75E-3</v>
      </c>
      <c r="P631">
        <f t="shared" si="45"/>
        <v>100175</v>
      </c>
      <c r="Q631" t="s">
        <v>8327</v>
      </c>
      <c r="R631" s="7" t="s">
        <v>8328</v>
      </c>
      <c r="S631" s="7">
        <f t="shared" si="46"/>
        <v>42474.637824074074</v>
      </c>
      <c r="T631" s="7">
        <f t="shared" si="47"/>
        <v>42504.637824074074</v>
      </c>
      <c r="U631">
        <f t="shared" si="48"/>
        <v>2</v>
      </c>
    </row>
    <row r="632" spans="1:21" ht="49" thickBot="1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s="18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20">
        <f t="shared" si="49"/>
        <v>8.3340278356529708E-4</v>
      </c>
      <c r="P632">
        <f t="shared" si="45"/>
        <v>6004.5</v>
      </c>
      <c r="Q632" t="s">
        <v>8327</v>
      </c>
      <c r="R632" s="7" t="s">
        <v>8328</v>
      </c>
      <c r="S632" s="7">
        <f t="shared" si="46"/>
        <v>42223.619456018518</v>
      </c>
      <c r="T632" s="7">
        <f t="shared" si="47"/>
        <v>42253.215277777781</v>
      </c>
      <c r="U632">
        <f t="shared" si="48"/>
        <v>2</v>
      </c>
    </row>
    <row r="633" spans="1:21" ht="33" thickBot="1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s="18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20">
        <f t="shared" si="49"/>
        <v>1.38E-2</v>
      </c>
      <c r="P633">
        <f t="shared" si="45"/>
        <v>25345</v>
      </c>
      <c r="Q633" t="s">
        <v>8327</v>
      </c>
      <c r="R633" s="7" t="s">
        <v>8328</v>
      </c>
      <c r="S633" s="7">
        <f t="shared" si="46"/>
        <v>42489.772326388891</v>
      </c>
      <c r="T633" s="7">
        <f t="shared" si="47"/>
        <v>42518.772326388891</v>
      </c>
      <c r="U633">
        <f t="shared" si="48"/>
        <v>2</v>
      </c>
    </row>
    <row r="634" spans="1:21" ht="33" thickBot="1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s="18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20">
        <f t="shared" si="49"/>
        <v>0</v>
      </c>
      <c r="P634">
        <f t="shared" si="45"/>
        <v>10000</v>
      </c>
      <c r="Q634" t="s">
        <v>8327</v>
      </c>
      <c r="R634" s="7" t="s">
        <v>8328</v>
      </c>
      <c r="S634" s="7">
        <f t="shared" si="46"/>
        <v>42303.659317129626</v>
      </c>
      <c r="T634" s="7">
        <f t="shared" si="47"/>
        <v>42333.700983796298</v>
      </c>
      <c r="U634">
        <f t="shared" si="48"/>
        <v>2</v>
      </c>
    </row>
    <row r="635" spans="1:21" ht="49" thickBot="1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s="18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20">
        <f t="shared" si="49"/>
        <v>0.1245</v>
      </c>
      <c r="P635">
        <f t="shared" si="45"/>
        <v>5622.5</v>
      </c>
      <c r="Q635" t="s">
        <v>8327</v>
      </c>
      <c r="R635" s="7" t="s">
        <v>8328</v>
      </c>
      <c r="S635" s="7">
        <f t="shared" si="46"/>
        <v>42507.29932870371</v>
      </c>
      <c r="T635" s="7">
        <f t="shared" si="47"/>
        <v>42538.958333333328</v>
      </c>
      <c r="U635">
        <f t="shared" si="48"/>
        <v>2</v>
      </c>
    </row>
    <row r="636" spans="1:21" ht="33" thickBot="1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s="18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20">
        <f t="shared" si="49"/>
        <v>2.0000000000000001E-4</v>
      </c>
      <c r="P636">
        <f t="shared" si="45"/>
        <v>2500.5</v>
      </c>
      <c r="Q636" t="s">
        <v>8327</v>
      </c>
      <c r="R636" s="7" t="s">
        <v>8328</v>
      </c>
      <c r="S636" s="7">
        <f t="shared" si="46"/>
        <v>42031.928576388891</v>
      </c>
      <c r="T636" s="7">
        <f t="shared" si="47"/>
        <v>42061.928576388891</v>
      </c>
      <c r="U636">
        <f t="shared" si="48"/>
        <v>2</v>
      </c>
    </row>
    <row r="637" spans="1:21" ht="33" thickBot="1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s="18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20">
        <f t="shared" si="49"/>
        <v>8.0000000000000007E-5</v>
      </c>
      <c r="P637">
        <f t="shared" si="45"/>
        <v>12501</v>
      </c>
      <c r="Q637" t="s">
        <v>8327</v>
      </c>
      <c r="R637" s="7" t="s">
        <v>8328</v>
      </c>
      <c r="S637" s="7">
        <f t="shared" si="46"/>
        <v>42076.092152777783</v>
      </c>
      <c r="T637" s="7">
        <f t="shared" si="47"/>
        <v>42106.092152777783</v>
      </c>
      <c r="U637">
        <f t="shared" si="48"/>
        <v>2</v>
      </c>
    </row>
    <row r="638" spans="1:21" ht="33" thickBot="1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s="1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20">
        <f t="shared" si="49"/>
        <v>2E-3</v>
      </c>
      <c r="P638">
        <f t="shared" si="45"/>
        <v>1002</v>
      </c>
      <c r="Q638" t="s">
        <v>8327</v>
      </c>
      <c r="R638" s="7" t="s">
        <v>8328</v>
      </c>
      <c r="S638" s="7">
        <f t="shared" si="46"/>
        <v>42131.455439814818</v>
      </c>
      <c r="T638" s="7">
        <f t="shared" si="47"/>
        <v>42161.44930555555</v>
      </c>
      <c r="U638">
        <f t="shared" si="48"/>
        <v>2</v>
      </c>
    </row>
    <row r="639" spans="1:21" ht="49" thickBot="1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s="18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20">
        <f t="shared" si="49"/>
        <v>0</v>
      </c>
      <c r="P639">
        <f t="shared" si="45"/>
        <v>50000</v>
      </c>
      <c r="Q639" t="s">
        <v>8327</v>
      </c>
      <c r="R639" s="7" t="s">
        <v>8328</v>
      </c>
      <c r="S639" s="7">
        <f t="shared" si="46"/>
        <v>42762.962013888886</v>
      </c>
      <c r="T639" s="7">
        <f t="shared" si="47"/>
        <v>42791.961111111115</v>
      </c>
      <c r="U639">
        <f t="shared" si="48"/>
        <v>2</v>
      </c>
    </row>
    <row r="640" spans="1:21" ht="17" thickBot="1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s="18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20">
        <f t="shared" si="49"/>
        <v>9.0000000000000006E-5</v>
      </c>
      <c r="P640">
        <f t="shared" si="45"/>
        <v>100009</v>
      </c>
      <c r="Q640" t="s">
        <v>8327</v>
      </c>
      <c r="R640" s="7" t="s">
        <v>8328</v>
      </c>
      <c r="S640" s="7">
        <f t="shared" si="46"/>
        <v>42759.593310185184</v>
      </c>
      <c r="T640" s="7">
        <f t="shared" si="47"/>
        <v>42819.55164351852</v>
      </c>
      <c r="U640">
        <f t="shared" si="48"/>
        <v>2</v>
      </c>
    </row>
    <row r="641" spans="1:21" ht="33" thickBot="1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s="18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20">
        <f t="shared" si="49"/>
        <v>9.9999999999999995E-7</v>
      </c>
      <c r="P641">
        <f t="shared" si="45"/>
        <v>500000.5</v>
      </c>
      <c r="Q641" t="s">
        <v>8327</v>
      </c>
      <c r="R641" s="7" t="s">
        <v>8328</v>
      </c>
      <c r="S641" s="7">
        <f t="shared" si="46"/>
        <v>41865.583275462966</v>
      </c>
      <c r="T641" s="7">
        <f t="shared" si="47"/>
        <v>41925.583275462966</v>
      </c>
      <c r="U641">
        <f t="shared" si="48"/>
        <v>2</v>
      </c>
    </row>
    <row r="642" spans="1:21" ht="49" thickBot="1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s="18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20">
        <f t="shared" si="49"/>
        <v>1.4428571428571428</v>
      </c>
      <c r="P642">
        <f t="shared" ref="P642:P705" si="50">AVERAGE(D642,E642)</f>
        <v>85.5</v>
      </c>
      <c r="Q642" t="s">
        <v>8327</v>
      </c>
      <c r="R642" s="7" t="s">
        <v>8329</v>
      </c>
      <c r="S642" s="7">
        <f t="shared" si="46"/>
        <v>42683.420312500006</v>
      </c>
      <c r="T642" s="7">
        <f t="shared" si="47"/>
        <v>42698.958333333328</v>
      </c>
      <c r="U642">
        <f t="shared" si="48"/>
        <v>1</v>
      </c>
    </row>
    <row r="643" spans="1:21" ht="49" thickBot="1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s="18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20">
        <f t="shared" si="49"/>
        <v>1.1916249999999999</v>
      </c>
      <c r="P643">
        <f t="shared" si="50"/>
        <v>43832.5</v>
      </c>
      <c r="Q643" t="s">
        <v>8327</v>
      </c>
      <c r="R643" s="7" t="s">
        <v>8329</v>
      </c>
      <c r="S643" s="7">
        <f t="shared" ref="S643:S706" si="51">(((J643/60)/60)/24)+DATE(1970,1,1)</f>
        <v>42199.57</v>
      </c>
      <c r="T643" s="7">
        <f t="shared" si="47"/>
        <v>42229.57</v>
      </c>
      <c r="U643">
        <f t="shared" si="48"/>
        <v>1</v>
      </c>
    </row>
    <row r="644" spans="1:21" ht="49" thickBot="1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s="18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20">
        <f t="shared" si="49"/>
        <v>14.604850000000001</v>
      </c>
      <c r="P644">
        <f t="shared" si="50"/>
        <v>156048.5</v>
      </c>
      <c r="Q644" t="s">
        <v>8327</v>
      </c>
      <c r="R644" s="7" t="s">
        <v>8329</v>
      </c>
      <c r="S644" s="7">
        <f t="shared" si="51"/>
        <v>42199.651319444441</v>
      </c>
      <c r="T644" s="7">
        <f t="shared" ref="T644:T707" si="52">(((I644/60)/60)/24)+DATE(1970,1,1)</f>
        <v>42235.651319444441</v>
      </c>
      <c r="U644">
        <f t="shared" ref="U644:U707" si="53">IF(F644="successful",1,2)</f>
        <v>1</v>
      </c>
    </row>
    <row r="645" spans="1:21" ht="33" thickBot="1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s="18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20">
        <f t="shared" ref="O645:O708" si="54">E645/D645</f>
        <v>1.0580799999999999</v>
      </c>
      <c r="P645">
        <f t="shared" si="50"/>
        <v>25726</v>
      </c>
      <c r="Q645" t="s">
        <v>8327</v>
      </c>
      <c r="R645" s="7" t="s">
        <v>8329</v>
      </c>
      <c r="S645" s="7">
        <f t="shared" si="51"/>
        <v>42100.642071759255</v>
      </c>
      <c r="T645" s="7">
        <f t="shared" si="52"/>
        <v>42155.642071759255</v>
      </c>
      <c r="U645">
        <f t="shared" si="53"/>
        <v>1</v>
      </c>
    </row>
    <row r="646" spans="1:21" ht="49" thickBot="1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s="18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20">
        <f t="shared" si="54"/>
        <v>3.0011791999999997</v>
      </c>
      <c r="P646">
        <f t="shared" si="50"/>
        <v>50014.74</v>
      </c>
      <c r="Q646" t="s">
        <v>8327</v>
      </c>
      <c r="R646" s="7" t="s">
        <v>8329</v>
      </c>
      <c r="S646" s="7">
        <f t="shared" si="51"/>
        <v>41898.665960648148</v>
      </c>
      <c r="T646" s="7">
        <f t="shared" si="52"/>
        <v>41941.041666666664</v>
      </c>
      <c r="U646">
        <f t="shared" si="53"/>
        <v>1</v>
      </c>
    </row>
    <row r="647" spans="1:21" ht="33" thickBot="1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s="18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20">
        <f t="shared" si="54"/>
        <v>2.7869999999999999</v>
      </c>
      <c r="P647">
        <f t="shared" si="50"/>
        <v>3787</v>
      </c>
      <c r="Q647" t="s">
        <v>8327</v>
      </c>
      <c r="R647" s="7" t="s">
        <v>8329</v>
      </c>
      <c r="S647" s="7">
        <f t="shared" si="51"/>
        <v>42564.026319444441</v>
      </c>
      <c r="T647" s="7">
        <f t="shared" si="52"/>
        <v>42594.026319444441</v>
      </c>
      <c r="U647">
        <f t="shared" si="53"/>
        <v>1</v>
      </c>
    </row>
    <row r="648" spans="1:21" ht="49" thickBot="1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s="1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20">
        <f t="shared" si="54"/>
        <v>1.3187625000000001</v>
      </c>
      <c r="P648">
        <f t="shared" si="50"/>
        <v>927.505</v>
      </c>
      <c r="Q648" t="s">
        <v>8327</v>
      </c>
      <c r="R648" s="7" t="s">
        <v>8329</v>
      </c>
      <c r="S648" s="7">
        <f t="shared" si="51"/>
        <v>41832.852627314816</v>
      </c>
      <c r="T648" s="7">
        <f t="shared" si="52"/>
        <v>41862.852627314816</v>
      </c>
      <c r="U648">
        <f t="shared" si="53"/>
        <v>1</v>
      </c>
    </row>
    <row r="649" spans="1:21" ht="49" thickBot="1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s="18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20">
        <f t="shared" si="54"/>
        <v>1.0705</v>
      </c>
      <c r="P649">
        <f t="shared" si="50"/>
        <v>2070.5</v>
      </c>
      <c r="Q649" t="s">
        <v>8327</v>
      </c>
      <c r="R649" s="7" t="s">
        <v>8329</v>
      </c>
      <c r="S649" s="7">
        <f t="shared" si="51"/>
        <v>42416.767928240741</v>
      </c>
      <c r="T649" s="7">
        <f t="shared" si="52"/>
        <v>42446.726261574076</v>
      </c>
      <c r="U649">
        <f t="shared" si="53"/>
        <v>1</v>
      </c>
    </row>
    <row r="650" spans="1:21" ht="33" thickBot="1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s="18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20">
        <f t="shared" si="54"/>
        <v>1.2682285714285715</v>
      </c>
      <c r="P650">
        <f t="shared" si="50"/>
        <v>39694</v>
      </c>
      <c r="Q650" t="s">
        <v>8327</v>
      </c>
      <c r="R650" s="7" t="s">
        <v>8329</v>
      </c>
      <c r="S650" s="7">
        <f t="shared" si="51"/>
        <v>41891.693379629629</v>
      </c>
      <c r="T650" s="7">
        <f t="shared" si="52"/>
        <v>41926.693379629629</v>
      </c>
      <c r="U650">
        <f t="shared" si="53"/>
        <v>1</v>
      </c>
    </row>
    <row r="651" spans="1:21" ht="49" thickBot="1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s="18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20">
        <f t="shared" si="54"/>
        <v>1.3996</v>
      </c>
      <c r="P651">
        <f t="shared" si="50"/>
        <v>2999.5</v>
      </c>
      <c r="Q651" t="s">
        <v>8327</v>
      </c>
      <c r="R651" s="7" t="s">
        <v>8329</v>
      </c>
      <c r="S651" s="7">
        <f t="shared" si="51"/>
        <v>41877.912187499998</v>
      </c>
      <c r="T651" s="7">
        <f t="shared" si="52"/>
        <v>41898.912187499998</v>
      </c>
      <c r="U651">
        <f t="shared" si="53"/>
        <v>1</v>
      </c>
    </row>
    <row r="652" spans="1:21" ht="49" thickBot="1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s="18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20">
        <f t="shared" si="54"/>
        <v>1.1240000000000001</v>
      </c>
      <c r="P652">
        <f t="shared" si="50"/>
        <v>1593</v>
      </c>
      <c r="Q652" t="s">
        <v>8327</v>
      </c>
      <c r="R652" s="7" t="s">
        <v>8329</v>
      </c>
      <c r="S652" s="7">
        <f t="shared" si="51"/>
        <v>41932.036851851852</v>
      </c>
      <c r="T652" s="7">
        <f t="shared" si="52"/>
        <v>41992.078518518523</v>
      </c>
      <c r="U652">
        <f t="shared" si="53"/>
        <v>1</v>
      </c>
    </row>
    <row r="653" spans="1:21" ht="49" thickBot="1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s="18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20">
        <f t="shared" si="54"/>
        <v>1.00528</v>
      </c>
      <c r="P653">
        <f t="shared" si="50"/>
        <v>25066</v>
      </c>
      <c r="Q653" t="s">
        <v>8327</v>
      </c>
      <c r="R653" s="7" t="s">
        <v>8329</v>
      </c>
      <c r="S653" s="7">
        <f t="shared" si="51"/>
        <v>41956.017488425925</v>
      </c>
      <c r="T653" s="7">
        <f t="shared" si="52"/>
        <v>41986.017488425925</v>
      </c>
      <c r="U653">
        <f t="shared" si="53"/>
        <v>1</v>
      </c>
    </row>
    <row r="654" spans="1:21" ht="49" thickBot="1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s="18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20">
        <f t="shared" si="54"/>
        <v>1.0046666666666666</v>
      </c>
      <c r="P654">
        <f t="shared" si="50"/>
        <v>3007</v>
      </c>
      <c r="Q654" t="s">
        <v>8327</v>
      </c>
      <c r="R654" s="7" t="s">
        <v>8329</v>
      </c>
      <c r="S654" s="7">
        <f t="shared" si="51"/>
        <v>42675.690393518518</v>
      </c>
      <c r="T654" s="7">
        <f t="shared" si="52"/>
        <v>42705.732060185182</v>
      </c>
      <c r="U654">
        <f t="shared" si="53"/>
        <v>1</v>
      </c>
    </row>
    <row r="655" spans="1:21" ht="49" thickBot="1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s="18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20">
        <f t="shared" si="54"/>
        <v>1.4144600000000001</v>
      </c>
      <c r="P655">
        <f t="shared" si="50"/>
        <v>90542.25</v>
      </c>
      <c r="Q655" t="s">
        <v>8327</v>
      </c>
      <c r="R655" s="7" t="s">
        <v>8329</v>
      </c>
      <c r="S655" s="7">
        <f t="shared" si="51"/>
        <v>42199.618518518517</v>
      </c>
      <c r="T655" s="7">
        <f t="shared" si="52"/>
        <v>42236.618518518517</v>
      </c>
      <c r="U655">
        <f t="shared" si="53"/>
        <v>1</v>
      </c>
    </row>
    <row r="656" spans="1:21" ht="49" thickBot="1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s="18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20">
        <f t="shared" si="54"/>
        <v>2.6729166666666666</v>
      </c>
      <c r="P656">
        <f t="shared" si="50"/>
        <v>22037.5</v>
      </c>
      <c r="Q656" t="s">
        <v>8327</v>
      </c>
      <c r="R656" s="7" t="s">
        <v>8329</v>
      </c>
      <c r="S656" s="7">
        <f t="shared" si="51"/>
        <v>42163.957326388889</v>
      </c>
      <c r="T656" s="7">
        <f t="shared" si="52"/>
        <v>42193.957326388889</v>
      </c>
      <c r="U656">
        <f t="shared" si="53"/>
        <v>1</v>
      </c>
    </row>
    <row r="657" spans="1:21" ht="49" thickBot="1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s="18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20">
        <f t="shared" si="54"/>
        <v>1.4688749999999999</v>
      </c>
      <c r="P657">
        <f t="shared" si="50"/>
        <v>9875.5</v>
      </c>
      <c r="Q657" t="s">
        <v>8327</v>
      </c>
      <c r="R657" s="7" t="s">
        <v>8329</v>
      </c>
      <c r="S657" s="7">
        <f t="shared" si="51"/>
        <v>42045.957314814819</v>
      </c>
      <c r="T657" s="7">
        <f t="shared" si="52"/>
        <v>42075.915648148148</v>
      </c>
      <c r="U657">
        <f t="shared" si="53"/>
        <v>1</v>
      </c>
    </row>
    <row r="658" spans="1:21" ht="49" thickBot="1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s="1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20">
        <f t="shared" si="54"/>
        <v>2.1356000000000002</v>
      </c>
      <c r="P658">
        <f t="shared" si="50"/>
        <v>7839</v>
      </c>
      <c r="Q658" t="s">
        <v>8327</v>
      </c>
      <c r="R658" s="7" t="s">
        <v>8329</v>
      </c>
      <c r="S658" s="7">
        <f t="shared" si="51"/>
        <v>42417.804618055554</v>
      </c>
      <c r="T658" s="7">
        <f t="shared" si="52"/>
        <v>42477.762951388882</v>
      </c>
      <c r="U658">
        <f t="shared" si="53"/>
        <v>1</v>
      </c>
    </row>
    <row r="659" spans="1:21" ht="49" thickBot="1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s="18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20">
        <f t="shared" si="54"/>
        <v>1.2569999999999999</v>
      </c>
      <c r="P659">
        <f t="shared" si="50"/>
        <v>16927.5</v>
      </c>
      <c r="Q659" t="s">
        <v>8327</v>
      </c>
      <c r="R659" s="7" t="s">
        <v>8329</v>
      </c>
      <c r="S659" s="7">
        <f t="shared" si="51"/>
        <v>42331.84574074074</v>
      </c>
      <c r="T659" s="7">
        <f t="shared" si="52"/>
        <v>42361.84574074074</v>
      </c>
      <c r="U659">
        <f t="shared" si="53"/>
        <v>1</v>
      </c>
    </row>
    <row r="660" spans="1:21" ht="49" thickBot="1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s="18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20">
        <f t="shared" si="54"/>
        <v>1.0446206037108834</v>
      </c>
      <c r="P660">
        <f t="shared" si="50"/>
        <v>29532.5</v>
      </c>
      <c r="Q660" t="s">
        <v>8327</v>
      </c>
      <c r="R660" s="7" t="s">
        <v>8329</v>
      </c>
      <c r="S660" s="7">
        <f t="shared" si="51"/>
        <v>42179.160752314812</v>
      </c>
      <c r="T660" s="7">
        <f t="shared" si="52"/>
        <v>42211.75</v>
      </c>
      <c r="U660">
        <f t="shared" si="53"/>
        <v>1</v>
      </c>
    </row>
    <row r="661" spans="1:21" ht="17" thickBot="1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s="18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20">
        <f t="shared" si="54"/>
        <v>1.0056666666666667</v>
      </c>
      <c r="P661">
        <f t="shared" si="50"/>
        <v>3008.5</v>
      </c>
      <c r="Q661" t="s">
        <v>8327</v>
      </c>
      <c r="R661" s="7" t="s">
        <v>8329</v>
      </c>
      <c r="S661" s="7">
        <f t="shared" si="51"/>
        <v>42209.593692129631</v>
      </c>
      <c r="T661" s="7">
        <f t="shared" si="52"/>
        <v>42239.593692129631</v>
      </c>
      <c r="U661">
        <f t="shared" si="53"/>
        <v>1</v>
      </c>
    </row>
    <row r="662" spans="1:21" ht="49" thickBot="1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s="18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20">
        <f t="shared" si="54"/>
        <v>3.058E-2</v>
      </c>
      <c r="P662">
        <f t="shared" si="50"/>
        <v>25764.5</v>
      </c>
      <c r="Q662" t="s">
        <v>8327</v>
      </c>
      <c r="R662" s="7" t="s">
        <v>8329</v>
      </c>
      <c r="S662" s="7">
        <f t="shared" si="51"/>
        <v>41922.741655092592</v>
      </c>
      <c r="T662" s="7">
        <f t="shared" si="52"/>
        <v>41952.783321759263</v>
      </c>
      <c r="U662">
        <f t="shared" si="53"/>
        <v>2</v>
      </c>
    </row>
    <row r="663" spans="1:21" ht="49" thickBot="1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s="18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20">
        <f t="shared" si="54"/>
        <v>9.4999999999999998E-3</v>
      </c>
      <c r="P663">
        <f t="shared" si="50"/>
        <v>5047.5</v>
      </c>
      <c r="Q663" t="s">
        <v>8327</v>
      </c>
      <c r="R663" s="7" t="s">
        <v>8329</v>
      </c>
      <c r="S663" s="7">
        <f t="shared" si="51"/>
        <v>42636.645358796297</v>
      </c>
      <c r="T663" s="7">
        <f t="shared" si="52"/>
        <v>42666.645358796297</v>
      </c>
      <c r="U663">
        <f t="shared" si="53"/>
        <v>2</v>
      </c>
    </row>
    <row r="664" spans="1:21" ht="33" thickBot="1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s="18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20">
        <f t="shared" si="54"/>
        <v>4.0000000000000001E-3</v>
      </c>
      <c r="P664">
        <f t="shared" si="50"/>
        <v>19578</v>
      </c>
      <c r="Q664" t="s">
        <v>8327</v>
      </c>
      <c r="R664" s="7" t="s">
        <v>8329</v>
      </c>
      <c r="S664" s="7">
        <f t="shared" si="51"/>
        <v>41990.438043981485</v>
      </c>
      <c r="T664" s="7">
        <f t="shared" si="52"/>
        <v>42020.438043981485</v>
      </c>
      <c r="U664">
        <f t="shared" si="53"/>
        <v>2</v>
      </c>
    </row>
    <row r="665" spans="1:21" ht="49" thickBot="1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s="18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20">
        <f t="shared" si="54"/>
        <v>3.5000000000000001E-3</v>
      </c>
      <c r="P665">
        <f t="shared" si="50"/>
        <v>100350</v>
      </c>
      <c r="Q665" t="s">
        <v>8327</v>
      </c>
      <c r="R665" s="7" t="s">
        <v>8329</v>
      </c>
      <c r="S665" s="7">
        <f t="shared" si="51"/>
        <v>42173.843240740738</v>
      </c>
      <c r="T665" s="7">
        <f t="shared" si="52"/>
        <v>42203.843240740738</v>
      </c>
      <c r="U665">
        <f t="shared" si="53"/>
        <v>2</v>
      </c>
    </row>
    <row r="666" spans="1:21" ht="49" thickBot="1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s="18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20">
        <f t="shared" si="54"/>
        <v>7.5333333333333335E-2</v>
      </c>
      <c r="P666">
        <f t="shared" si="50"/>
        <v>6452</v>
      </c>
      <c r="Q666" t="s">
        <v>8327</v>
      </c>
      <c r="R666" s="7" t="s">
        <v>8329</v>
      </c>
      <c r="S666" s="7">
        <f t="shared" si="51"/>
        <v>42077.666377314818</v>
      </c>
      <c r="T666" s="7">
        <f t="shared" si="52"/>
        <v>42107.666377314818</v>
      </c>
      <c r="U666">
        <f t="shared" si="53"/>
        <v>2</v>
      </c>
    </row>
    <row r="667" spans="1:21" ht="49" thickBot="1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s="18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20">
        <f t="shared" si="54"/>
        <v>0.18640000000000001</v>
      </c>
      <c r="P667">
        <f t="shared" si="50"/>
        <v>5932</v>
      </c>
      <c r="Q667" t="s">
        <v>8327</v>
      </c>
      <c r="R667" s="7" t="s">
        <v>8329</v>
      </c>
      <c r="S667" s="7">
        <f t="shared" si="51"/>
        <v>42688.711354166662</v>
      </c>
      <c r="T667" s="7">
        <f t="shared" si="52"/>
        <v>42748.711354166662</v>
      </c>
      <c r="U667">
        <f t="shared" si="53"/>
        <v>2</v>
      </c>
    </row>
    <row r="668" spans="1:21" ht="49" thickBot="1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s="1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20">
        <f t="shared" si="54"/>
        <v>4.0000000000000003E-5</v>
      </c>
      <c r="P668">
        <f t="shared" si="50"/>
        <v>100004</v>
      </c>
      <c r="Q668" t="s">
        <v>8327</v>
      </c>
      <c r="R668" s="7" t="s">
        <v>8329</v>
      </c>
      <c r="S668" s="7">
        <f t="shared" si="51"/>
        <v>41838.832152777781</v>
      </c>
      <c r="T668" s="7">
        <f t="shared" si="52"/>
        <v>41868.832152777781</v>
      </c>
      <c r="U668">
        <f t="shared" si="53"/>
        <v>2</v>
      </c>
    </row>
    <row r="669" spans="1:21" ht="49" thickBot="1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s="18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20">
        <f t="shared" si="54"/>
        <v>0.1002</v>
      </c>
      <c r="P669">
        <f t="shared" si="50"/>
        <v>27505</v>
      </c>
      <c r="Q669" t="s">
        <v>8327</v>
      </c>
      <c r="R669" s="7" t="s">
        <v>8329</v>
      </c>
      <c r="S669" s="7">
        <f t="shared" si="51"/>
        <v>42632.373414351852</v>
      </c>
      <c r="T669" s="7">
        <f t="shared" si="52"/>
        <v>42672.373414351852</v>
      </c>
      <c r="U669">
        <f t="shared" si="53"/>
        <v>2</v>
      </c>
    </row>
    <row r="670" spans="1:21" ht="49" thickBot="1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s="18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20">
        <f t="shared" si="54"/>
        <v>4.5600000000000002E-2</v>
      </c>
      <c r="P670">
        <f t="shared" si="50"/>
        <v>7842</v>
      </c>
      <c r="Q670" t="s">
        <v>8327</v>
      </c>
      <c r="R670" s="7" t="s">
        <v>8329</v>
      </c>
      <c r="S670" s="7">
        <f t="shared" si="51"/>
        <v>42090.831273148149</v>
      </c>
      <c r="T670" s="7">
        <f t="shared" si="52"/>
        <v>42135.831273148149</v>
      </c>
      <c r="U670">
        <f t="shared" si="53"/>
        <v>2</v>
      </c>
    </row>
    <row r="671" spans="1:21" ht="65" thickBot="1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s="18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20">
        <f t="shared" si="54"/>
        <v>0.21507499999999999</v>
      </c>
      <c r="P671">
        <f t="shared" si="50"/>
        <v>121507.5</v>
      </c>
      <c r="Q671" t="s">
        <v>8327</v>
      </c>
      <c r="R671" s="7" t="s">
        <v>8329</v>
      </c>
      <c r="S671" s="7">
        <f t="shared" si="51"/>
        <v>42527.625671296293</v>
      </c>
      <c r="T671" s="7">
        <f t="shared" si="52"/>
        <v>42557.625671296293</v>
      </c>
      <c r="U671">
        <f t="shared" si="53"/>
        <v>2</v>
      </c>
    </row>
    <row r="672" spans="1:21" ht="49" thickBot="1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s="18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20">
        <f t="shared" si="54"/>
        <v>0.29276666666666668</v>
      </c>
      <c r="P672">
        <f t="shared" si="50"/>
        <v>58174.5</v>
      </c>
      <c r="Q672" t="s">
        <v>8327</v>
      </c>
      <c r="R672" s="7" t="s">
        <v>8329</v>
      </c>
      <c r="S672" s="7">
        <f t="shared" si="51"/>
        <v>42506.709722222222</v>
      </c>
      <c r="T672" s="7">
        <f t="shared" si="52"/>
        <v>42540.340277777781</v>
      </c>
      <c r="U672">
        <f t="shared" si="53"/>
        <v>2</v>
      </c>
    </row>
    <row r="673" spans="1:21" ht="49" thickBot="1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s="18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20">
        <f t="shared" si="54"/>
        <v>0.39426666666666665</v>
      </c>
      <c r="P673">
        <f t="shared" si="50"/>
        <v>20914</v>
      </c>
      <c r="Q673" t="s">
        <v>8327</v>
      </c>
      <c r="R673" s="7" t="s">
        <v>8329</v>
      </c>
      <c r="S673" s="7">
        <f t="shared" si="51"/>
        <v>41984.692731481482</v>
      </c>
      <c r="T673" s="7">
        <f t="shared" si="52"/>
        <v>42018.166666666672</v>
      </c>
      <c r="U673">
        <f t="shared" si="53"/>
        <v>2</v>
      </c>
    </row>
    <row r="674" spans="1:21" ht="49" thickBot="1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s="18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20">
        <f t="shared" si="54"/>
        <v>0.21628</v>
      </c>
      <c r="P674">
        <f t="shared" si="50"/>
        <v>30407</v>
      </c>
      <c r="Q674" t="s">
        <v>8327</v>
      </c>
      <c r="R674" s="7" t="s">
        <v>8329</v>
      </c>
      <c r="S674" s="7">
        <f t="shared" si="51"/>
        <v>41974.219490740739</v>
      </c>
      <c r="T674" s="7">
        <f t="shared" si="52"/>
        <v>42005.207638888889</v>
      </c>
      <c r="U674">
        <f t="shared" si="53"/>
        <v>2</v>
      </c>
    </row>
    <row r="675" spans="1:21" ht="49" thickBot="1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s="18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20">
        <f t="shared" si="54"/>
        <v>2.0500000000000002E-3</v>
      </c>
      <c r="P675">
        <f t="shared" si="50"/>
        <v>50102.5</v>
      </c>
      <c r="Q675" t="s">
        <v>8327</v>
      </c>
      <c r="R675" s="7" t="s">
        <v>8329</v>
      </c>
      <c r="S675" s="7">
        <f t="shared" si="51"/>
        <v>41838.840474537035</v>
      </c>
      <c r="T675" s="7">
        <f t="shared" si="52"/>
        <v>41883.840474537035</v>
      </c>
      <c r="U675">
        <f t="shared" si="53"/>
        <v>2</v>
      </c>
    </row>
    <row r="676" spans="1:21" ht="33" thickBot="1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s="18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20">
        <f t="shared" si="54"/>
        <v>2.9999999999999997E-4</v>
      </c>
      <c r="P676">
        <f t="shared" si="50"/>
        <v>25007.5</v>
      </c>
      <c r="Q676" t="s">
        <v>8327</v>
      </c>
      <c r="R676" s="7" t="s">
        <v>8329</v>
      </c>
      <c r="S676" s="7">
        <f t="shared" si="51"/>
        <v>41803.116053240738</v>
      </c>
      <c r="T676" s="7">
        <f t="shared" si="52"/>
        <v>41863.116053240738</v>
      </c>
      <c r="U676">
        <f t="shared" si="53"/>
        <v>2</v>
      </c>
    </row>
    <row r="677" spans="1:21" ht="49" thickBot="1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s="18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20">
        <f t="shared" si="54"/>
        <v>0.14849999999999999</v>
      </c>
      <c r="P677">
        <f t="shared" si="50"/>
        <v>3445.5</v>
      </c>
      <c r="Q677" t="s">
        <v>8327</v>
      </c>
      <c r="R677" s="7" t="s">
        <v>8329</v>
      </c>
      <c r="S677" s="7">
        <f t="shared" si="51"/>
        <v>41975.930601851855</v>
      </c>
      <c r="T677" s="7">
        <f t="shared" si="52"/>
        <v>42005.290972222225</v>
      </c>
      <c r="U677">
        <f t="shared" si="53"/>
        <v>2</v>
      </c>
    </row>
    <row r="678" spans="1:21" ht="65" thickBot="1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s="1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20">
        <f t="shared" si="54"/>
        <v>1.4710000000000001E-2</v>
      </c>
      <c r="P678">
        <f t="shared" si="50"/>
        <v>50735.5</v>
      </c>
      <c r="Q678" t="s">
        <v>8327</v>
      </c>
      <c r="R678" s="7" t="s">
        <v>8329</v>
      </c>
      <c r="S678" s="7">
        <f t="shared" si="51"/>
        <v>42012.768298611118</v>
      </c>
      <c r="T678" s="7">
        <f t="shared" si="52"/>
        <v>42042.768298611118</v>
      </c>
      <c r="U678">
        <f t="shared" si="53"/>
        <v>2</v>
      </c>
    </row>
    <row r="679" spans="1:21" ht="49" thickBot="1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s="18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20">
        <f t="shared" si="54"/>
        <v>0.25584000000000001</v>
      </c>
      <c r="P679">
        <f t="shared" si="50"/>
        <v>31396</v>
      </c>
      <c r="Q679" t="s">
        <v>8327</v>
      </c>
      <c r="R679" s="7" t="s">
        <v>8329</v>
      </c>
      <c r="S679" s="7">
        <f t="shared" si="51"/>
        <v>42504.403877314813</v>
      </c>
      <c r="T679" s="7">
        <f t="shared" si="52"/>
        <v>42549.403877314813</v>
      </c>
      <c r="U679">
        <f t="shared" si="53"/>
        <v>2</v>
      </c>
    </row>
    <row r="680" spans="1:21" ht="49" thickBot="1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s="18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20">
        <f t="shared" si="54"/>
        <v>3.8206896551724136E-2</v>
      </c>
      <c r="P680">
        <f t="shared" si="50"/>
        <v>15054</v>
      </c>
      <c r="Q680" t="s">
        <v>8327</v>
      </c>
      <c r="R680" s="7" t="s">
        <v>8329</v>
      </c>
      <c r="S680" s="7">
        <f t="shared" si="51"/>
        <v>42481.376597222217</v>
      </c>
      <c r="T680" s="7">
        <f t="shared" si="52"/>
        <v>42511.376597222217</v>
      </c>
      <c r="U680">
        <f t="shared" si="53"/>
        <v>2</v>
      </c>
    </row>
    <row r="681" spans="1:21" ht="49" thickBot="1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s="18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20">
        <f t="shared" si="54"/>
        <v>0.15485964912280703</v>
      </c>
      <c r="P681">
        <f t="shared" si="50"/>
        <v>32913.5</v>
      </c>
      <c r="Q681" t="s">
        <v>8327</v>
      </c>
      <c r="R681" s="7" t="s">
        <v>8329</v>
      </c>
      <c r="S681" s="7">
        <f t="shared" si="51"/>
        <v>42556.695706018523</v>
      </c>
      <c r="T681" s="7">
        <f t="shared" si="52"/>
        <v>42616.695706018523</v>
      </c>
      <c r="U681">
        <f t="shared" si="53"/>
        <v>2</v>
      </c>
    </row>
    <row r="682" spans="1:21" ht="49" thickBot="1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s="18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20">
        <f t="shared" si="54"/>
        <v>0.25912000000000002</v>
      </c>
      <c r="P682">
        <f t="shared" si="50"/>
        <v>47217</v>
      </c>
      <c r="Q682" t="s">
        <v>8327</v>
      </c>
      <c r="R682" s="7" t="s">
        <v>8329</v>
      </c>
      <c r="S682" s="7">
        <f t="shared" si="51"/>
        <v>41864.501516203702</v>
      </c>
      <c r="T682" s="7">
        <f t="shared" si="52"/>
        <v>41899.501516203702</v>
      </c>
      <c r="U682">
        <f t="shared" si="53"/>
        <v>2</v>
      </c>
    </row>
    <row r="683" spans="1:21" ht="49" thickBot="1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s="18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20">
        <f t="shared" si="54"/>
        <v>4.0000000000000002E-4</v>
      </c>
      <c r="P683">
        <f t="shared" si="50"/>
        <v>1250.5</v>
      </c>
      <c r="Q683" t="s">
        <v>8327</v>
      </c>
      <c r="R683" s="7" t="s">
        <v>8329</v>
      </c>
      <c r="S683" s="7">
        <f t="shared" si="51"/>
        <v>42639.805601851855</v>
      </c>
      <c r="T683" s="7">
        <f t="shared" si="52"/>
        <v>42669.805601851855</v>
      </c>
      <c r="U683">
        <f t="shared" si="53"/>
        <v>2</v>
      </c>
    </row>
    <row r="684" spans="1:21" ht="49" thickBot="1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s="18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20">
        <f t="shared" si="54"/>
        <v>1.06E-3</v>
      </c>
      <c r="P684">
        <f t="shared" si="50"/>
        <v>25026.5</v>
      </c>
      <c r="Q684" t="s">
        <v>8327</v>
      </c>
      <c r="R684" s="7" t="s">
        <v>8329</v>
      </c>
      <c r="S684" s="7">
        <f t="shared" si="51"/>
        <v>42778.765300925923</v>
      </c>
      <c r="T684" s="7">
        <f t="shared" si="52"/>
        <v>42808.723634259266</v>
      </c>
      <c r="U684">
        <f t="shared" si="53"/>
        <v>2</v>
      </c>
    </row>
    <row r="685" spans="1:21" ht="49" thickBot="1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s="18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20">
        <f t="shared" si="54"/>
        <v>8.5142857142857138E-3</v>
      </c>
      <c r="P685">
        <f t="shared" si="50"/>
        <v>17649</v>
      </c>
      <c r="Q685" t="s">
        <v>8327</v>
      </c>
      <c r="R685" s="7" t="s">
        <v>8329</v>
      </c>
      <c r="S685" s="7">
        <f t="shared" si="51"/>
        <v>42634.900046296301</v>
      </c>
      <c r="T685" s="7">
        <f t="shared" si="52"/>
        <v>42674.900046296301</v>
      </c>
      <c r="U685">
        <f t="shared" si="53"/>
        <v>2</v>
      </c>
    </row>
    <row r="686" spans="1:21" ht="17" thickBot="1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s="18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20">
        <f t="shared" si="54"/>
        <v>7.4837500000000001E-2</v>
      </c>
      <c r="P686">
        <f t="shared" si="50"/>
        <v>171974</v>
      </c>
      <c r="Q686" t="s">
        <v>8327</v>
      </c>
      <c r="R686" s="7" t="s">
        <v>8329</v>
      </c>
      <c r="S686" s="7">
        <f t="shared" si="51"/>
        <v>41809.473275462966</v>
      </c>
      <c r="T686" s="7">
        <f t="shared" si="52"/>
        <v>41845.125</v>
      </c>
      <c r="U686">
        <f t="shared" si="53"/>
        <v>2</v>
      </c>
    </row>
    <row r="687" spans="1:21" ht="49" thickBot="1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s="18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20">
        <f t="shared" si="54"/>
        <v>0.27650000000000002</v>
      </c>
      <c r="P687">
        <f t="shared" si="50"/>
        <v>1276.5</v>
      </c>
      <c r="Q687" t="s">
        <v>8327</v>
      </c>
      <c r="R687" s="7" t="s">
        <v>8329</v>
      </c>
      <c r="S687" s="7">
        <f t="shared" si="51"/>
        <v>41971.866574074069</v>
      </c>
      <c r="T687" s="7">
        <f t="shared" si="52"/>
        <v>42016.866574074069</v>
      </c>
      <c r="U687">
        <f t="shared" si="53"/>
        <v>2</v>
      </c>
    </row>
    <row r="688" spans="1:21" ht="65" thickBot="1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s="1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20">
        <f t="shared" si="54"/>
        <v>0</v>
      </c>
      <c r="P688">
        <f t="shared" si="50"/>
        <v>250000</v>
      </c>
      <c r="Q688" t="s">
        <v>8327</v>
      </c>
      <c r="R688" s="7" t="s">
        <v>8329</v>
      </c>
      <c r="S688" s="7">
        <f t="shared" si="51"/>
        <v>42189.673263888893</v>
      </c>
      <c r="T688" s="7">
        <f t="shared" si="52"/>
        <v>42219.673263888893</v>
      </c>
      <c r="U688">
        <f t="shared" si="53"/>
        <v>2</v>
      </c>
    </row>
    <row r="689" spans="1:21" ht="49" thickBot="1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s="18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20">
        <f t="shared" si="54"/>
        <v>3.5499999999999997E-2</v>
      </c>
      <c r="P689">
        <f t="shared" si="50"/>
        <v>51775</v>
      </c>
      <c r="Q689" t="s">
        <v>8327</v>
      </c>
      <c r="R689" s="7" t="s">
        <v>8329</v>
      </c>
      <c r="S689" s="7">
        <f t="shared" si="51"/>
        <v>42711.750613425931</v>
      </c>
      <c r="T689" s="7">
        <f t="shared" si="52"/>
        <v>42771.750613425931</v>
      </c>
      <c r="U689">
        <f t="shared" si="53"/>
        <v>2</v>
      </c>
    </row>
    <row r="690" spans="1:21" ht="49" thickBot="1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s="18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20">
        <f t="shared" si="54"/>
        <v>0.72989999999999999</v>
      </c>
      <c r="P690">
        <f t="shared" si="50"/>
        <v>17299</v>
      </c>
      <c r="Q690" t="s">
        <v>8327</v>
      </c>
      <c r="R690" s="7" t="s">
        <v>8329</v>
      </c>
      <c r="S690" s="7">
        <f t="shared" si="51"/>
        <v>42262.104780092588</v>
      </c>
      <c r="T690" s="7">
        <f t="shared" si="52"/>
        <v>42292.104780092588</v>
      </c>
      <c r="U690">
        <f t="shared" si="53"/>
        <v>2</v>
      </c>
    </row>
    <row r="691" spans="1:21" ht="49" thickBot="1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s="18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20">
        <f t="shared" si="54"/>
        <v>0.57648750000000004</v>
      </c>
      <c r="P691">
        <f t="shared" si="50"/>
        <v>157648.75</v>
      </c>
      <c r="Q691" t="s">
        <v>8327</v>
      </c>
      <c r="R691" s="7" t="s">
        <v>8329</v>
      </c>
      <c r="S691" s="7">
        <f t="shared" si="51"/>
        <v>42675.66778935185</v>
      </c>
      <c r="T691" s="7">
        <f t="shared" si="52"/>
        <v>42712.207638888889</v>
      </c>
      <c r="U691">
        <f t="shared" si="53"/>
        <v>2</v>
      </c>
    </row>
    <row r="692" spans="1:21" ht="33" thickBot="1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s="18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20">
        <f t="shared" si="54"/>
        <v>0.1234</v>
      </c>
      <c r="P692">
        <f t="shared" si="50"/>
        <v>11234</v>
      </c>
      <c r="Q692" t="s">
        <v>8327</v>
      </c>
      <c r="R692" s="7" t="s">
        <v>8329</v>
      </c>
      <c r="S692" s="7">
        <f t="shared" si="51"/>
        <v>42579.634733796294</v>
      </c>
      <c r="T692" s="7">
        <f t="shared" si="52"/>
        <v>42622.25</v>
      </c>
      <c r="U692">
        <f t="shared" si="53"/>
        <v>2</v>
      </c>
    </row>
    <row r="693" spans="1:21" ht="49" thickBot="1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s="18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20">
        <f t="shared" si="54"/>
        <v>5.1999999999999998E-3</v>
      </c>
      <c r="P693">
        <f t="shared" si="50"/>
        <v>25130</v>
      </c>
      <c r="Q693" t="s">
        <v>8327</v>
      </c>
      <c r="R693" s="7" t="s">
        <v>8329</v>
      </c>
      <c r="S693" s="7">
        <f t="shared" si="51"/>
        <v>42158.028310185182</v>
      </c>
      <c r="T693" s="7">
        <f t="shared" si="52"/>
        <v>42186.028310185182</v>
      </c>
      <c r="U693">
        <f t="shared" si="53"/>
        <v>2</v>
      </c>
    </row>
    <row r="694" spans="1:21" ht="49" thickBot="1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s="18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20">
        <f t="shared" si="54"/>
        <v>6.5299999999999997E-2</v>
      </c>
      <c r="P694">
        <f t="shared" si="50"/>
        <v>10653</v>
      </c>
      <c r="Q694" t="s">
        <v>8327</v>
      </c>
      <c r="R694" s="7" t="s">
        <v>8329</v>
      </c>
      <c r="S694" s="7">
        <f t="shared" si="51"/>
        <v>42696.37572916667</v>
      </c>
      <c r="T694" s="7">
        <f t="shared" si="52"/>
        <v>42726.37572916667</v>
      </c>
      <c r="U694">
        <f t="shared" si="53"/>
        <v>2</v>
      </c>
    </row>
    <row r="695" spans="1:21" ht="33" thickBot="1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s="18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20">
        <f t="shared" si="54"/>
        <v>0.35338000000000003</v>
      </c>
      <c r="P695">
        <f t="shared" si="50"/>
        <v>67669</v>
      </c>
      <c r="Q695" t="s">
        <v>8327</v>
      </c>
      <c r="R695" s="7" t="s">
        <v>8329</v>
      </c>
      <c r="S695" s="7">
        <f t="shared" si="51"/>
        <v>42094.808182870373</v>
      </c>
      <c r="T695" s="7">
        <f t="shared" si="52"/>
        <v>42124.808182870373</v>
      </c>
      <c r="U695">
        <f t="shared" si="53"/>
        <v>2</v>
      </c>
    </row>
    <row r="696" spans="1:21" ht="49" thickBot="1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s="18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20">
        <f t="shared" si="54"/>
        <v>3.933333333333333E-3</v>
      </c>
      <c r="P696">
        <f t="shared" si="50"/>
        <v>75295</v>
      </c>
      <c r="Q696" t="s">
        <v>8327</v>
      </c>
      <c r="R696" s="7" t="s">
        <v>8329</v>
      </c>
      <c r="S696" s="7">
        <f t="shared" si="51"/>
        <v>42737.663877314815</v>
      </c>
      <c r="T696" s="7">
        <f t="shared" si="52"/>
        <v>42767.663877314815</v>
      </c>
      <c r="U696">
        <f t="shared" si="53"/>
        <v>2</v>
      </c>
    </row>
    <row r="697" spans="1:21" ht="49" thickBot="1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s="18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20">
        <f t="shared" si="54"/>
        <v>1.06E-2</v>
      </c>
      <c r="P697">
        <f t="shared" si="50"/>
        <v>30318</v>
      </c>
      <c r="Q697" t="s">
        <v>8327</v>
      </c>
      <c r="R697" s="7" t="s">
        <v>8329</v>
      </c>
      <c r="S697" s="7">
        <f t="shared" si="51"/>
        <v>41913.521064814813</v>
      </c>
      <c r="T697" s="7">
        <f t="shared" si="52"/>
        <v>41943.521064814813</v>
      </c>
      <c r="U697">
        <f t="shared" si="53"/>
        <v>2</v>
      </c>
    </row>
    <row r="698" spans="1:21" ht="33" thickBot="1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s="1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20">
        <f t="shared" si="54"/>
        <v>5.7142857142857145E-6</v>
      </c>
      <c r="P698">
        <f t="shared" si="50"/>
        <v>87500.5</v>
      </c>
      <c r="Q698" t="s">
        <v>8327</v>
      </c>
      <c r="R698" s="7" t="s">
        <v>8329</v>
      </c>
      <c r="S698" s="7">
        <f t="shared" si="51"/>
        <v>41815.927106481482</v>
      </c>
      <c r="T698" s="7">
        <f t="shared" si="52"/>
        <v>41845.927106481482</v>
      </c>
      <c r="U698">
        <f t="shared" si="53"/>
        <v>2</v>
      </c>
    </row>
    <row r="699" spans="1:21" ht="49" thickBot="1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s="18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20">
        <f t="shared" si="54"/>
        <v>0.46379999999999999</v>
      </c>
      <c r="P699">
        <f t="shared" si="50"/>
        <v>3659.5</v>
      </c>
      <c r="Q699" t="s">
        <v>8327</v>
      </c>
      <c r="R699" s="7" t="s">
        <v>8329</v>
      </c>
      <c r="S699" s="7">
        <f t="shared" si="51"/>
        <v>42388.523020833338</v>
      </c>
      <c r="T699" s="7">
        <f t="shared" si="52"/>
        <v>42403.523020833338</v>
      </c>
      <c r="U699">
        <f t="shared" si="53"/>
        <v>2</v>
      </c>
    </row>
    <row r="700" spans="1:21" ht="49" thickBot="1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s="18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20">
        <f t="shared" si="54"/>
        <v>0.15390000000000001</v>
      </c>
      <c r="P700">
        <f t="shared" si="50"/>
        <v>57695</v>
      </c>
      <c r="Q700" t="s">
        <v>8327</v>
      </c>
      <c r="R700" s="7" t="s">
        <v>8329</v>
      </c>
      <c r="S700" s="7">
        <f t="shared" si="51"/>
        <v>41866.931076388886</v>
      </c>
      <c r="T700" s="7">
        <f t="shared" si="52"/>
        <v>41900.083333333336</v>
      </c>
      <c r="U700">
        <f t="shared" si="53"/>
        <v>2</v>
      </c>
    </row>
    <row r="701" spans="1:21" ht="49" thickBot="1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s="18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20">
        <f t="shared" si="54"/>
        <v>0.824221076923077</v>
      </c>
      <c r="P701">
        <f t="shared" si="50"/>
        <v>118574.37</v>
      </c>
      <c r="Q701" t="s">
        <v>8327</v>
      </c>
      <c r="R701" s="7" t="s">
        <v>8329</v>
      </c>
      <c r="S701" s="7">
        <f t="shared" si="51"/>
        <v>41563.485509259262</v>
      </c>
      <c r="T701" s="7">
        <f t="shared" si="52"/>
        <v>41600.666666666664</v>
      </c>
      <c r="U701">
        <f t="shared" si="53"/>
        <v>2</v>
      </c>
    </row>
    <row r="702" spans="1:21" ht="49" thickBot="1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s="18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20">
        <f t="shared" si="54"/>
        <v>2.6866666666666667E-2</v>
      </c>
      <c r="P702">
        <f t="shared" si="50"/>
        <v>7701.5</v>
      </c>
      <c r="Q702" t="s">
        <v>8327</v>
      </c>
      <c r="R702" s="7" t="s">
        <v>8329</v>
      </c>
      <c r="S702" s="7">
        <f t="shared" si="51"/>
        <v>42715.688437500001</v>
      </c>
      <c r="T702" s="7">
        <f t="shared" si="52"/>
        <v>42745.688437500001</v>
      </c>
      <c r="U702">
        <f t="shared" si="53"/>
        <v>2</v>
      </c>
    </row>
    <row r="703" spans="1:21" ht="49" thickBot="1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s="18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20">
        <f t="shared" si="54"/>
        <v>0.26600000000000001</v>
      </c>
      <c r="P703">
        <f t="shared" si="50"/>
        <v>14559</v>
      </c>
      <c r="Q703" t="s">
        <v>8327</v>
      </c>
      <c r="R703" s="7" t="s">
        <v>8329</v>
      </c>
      <c r="S703" s="7">
        <f t="shared" si="51"/>
        <v>41813.662962962961</v>
      </c>
      <c r="T703" s="7">
        <f t="shared" si="52"/>
        <v>41843.662962962961</v>
      </c>
      <c r="U703">
        <f t="shared" si="53"/>
        <v>2</v>
      </c>
    </row>
    <row r="704" spans="1:21" ht="49" thickBot="1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s="18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20">
        <f t="shared" si="54"/>
        <v>0.30813400000000002</v>
      </c>
      <c r="P704">
        <f t="shared" si="50"/>
        <v>9811.005000000001</v>
      </c>
      <c r="Q704" t="s">
        <v>8327</v>
      </c>
      <c r="R704" s="7" t="s">
        <v>8329</v>
      </c>
      <c r="S704" s="7">
        <f t="shared" si="51"/>
        <v>42668.726701388892</v>
      </c>
      <c r="T704" s="7">
        <f t="shared" si="52"/>
        <v>42698.768368055549</v>
      </c>
      <c r="U704">
        <f t="shared" si="53"/>
        <v>2</v>
      </c>
    </row>
    <row r="705" spans="1:21" ht="49" thickBot="1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s="18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20">
        <f t="shared" si="54"/>
        <v>5.5800000000000002E-2</v>
      </c>
      <c r="P705">
        <f t="shared" si="50"/>
        <v>7918.5</v>
      </c>
      <c r="Q705" t="s">
        <v>8327</v>
      </c>
      <c r="R705" s="7" t="s">
        <v>8329</v>
      </c>
      <c r="S705" s="7">
        <f t="shared" si="51"/>
        <v>42711.950798611113</v>
      </c>
      <c r="T705" s="7">
        <f t="shared" si="52"/>
        <v>42766.98055555555</v>
      </c>
      <c r="U705">
        <f t="shared" si="53"/>
        <v>2</v>
      </c>
    </row>
    <row r="706" spans="1:21" ht="49" thickBot="1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s="18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20">
        <f t="shared" si="54"/>
        <v>8.7454545454545458E-3</v>
      </c>
      <c r="P706">
        <f t="shared" ref="P706:P769" si="55">AVERAGE(D706,E706)</f>
        <v>27740.5</v>
      </c>
      <c r="Q706" t="s">
        <v>8327</v>
      </c>
      <c r="R706" s="7" t="s">
        <v>8329</v>
      </c>
      <c r="S706" s="7">
        <f t="shared" si="51"/>
        <v>42726.192916666667</v>
      </c>
      <c r="T706" s="7">
        <f t="shared" si="52"/>
        <v>42786.192916666667</v>
      </c>
      <c r="U706">
        <f t="shared" si="53"/>
        <v>2</v>
      </c>
    </row>
    <row r="707" spans="1:21" ht="33" thickBot="1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s="18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20">
        <f t="shared" si="54"/>
        <v>9.7699999999999992E-3</v>
      </c>
      <c r="P707">
        <f t="shared" si="55"/>
        <v>50488.5</v>
      </c>
      <c r="Q707" t="s">
        <v>8327</v>
      </c>
      <c r="R707" s="7" t="s">
        <v>8329</v>
      </c>
      <c r="S707" s="7">
        <f t="shared" ref="S707:S770" si="56">(((J707/60)/60)/24)+DATE(1970,1,1)</f>
        <v>42726.491643518515</v>
      </c>
      <c r="T707" s="7">
        <f t="shared" si="52"/>
        <v>42756.491643518515</v>
      </c>
      <c r="U707">
        <f t="shared" si="53"/>
        <v>2</v>
      </c>
    </row>
    <row r="708" spans="1:21" ht="49" thickBot="1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s="1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20">
        <f t="shared" si="54"/>
        <v>0</v>
      </c>
      <c r="P708">
        <f t="shared" si="55"/>
        <v>50000</v>
      </c>
      <c r="Q708" t="s">
        <v>8327</v>
      </c>
      <c r="R708" s="7" t="s">
        <v>8329</v>
      </c>
      <c r="S708" s="7">
        <f t="shared" si="56"/>
        <v>42676.995173611111</v>
      </c>
      <c r="T708" s="7">
        <f t="shared" ref="T708:T771" si="57">(((I708/60)/60)/24)+DATE(1970,1,1)</f>
        <v>42718.777083333334</v>
      </c>
      <c r="U708">
        <f t="shared" ref="U708:U771" si="58">IF(F708="successful",1,2)</f>
        <v>2</v>
      </c>
    </row>
    <row r="709" spans="1:21" ht="49" thickBot="1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s="18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20">
        <f t="shared" ref="O709:O772" si="59">E709/D709</f>
        <v>0.78927352941176465</v>
      </c>
      <c r="P709">
        <f t="shared" si="55"/>
        <v>60835.3</v>
      </c>
      <c r="Q709" t="s">
        <v>8327</v>
      </c>
      <c r="R709" s="7" t="s">
        <v>8329</v>
      </c>
      <c r="S709" s="7">
        <f t="shared" si="56"/>
        <v>42696.663506944446</v>
      </c>
      <c r="T709" s="7">
        <f t="shared" si="57"/>
        <v>42736.663506944446</v>
      </c>
      <c r="U709">
        <f t="shared" si="58"/>
        <v>2</v>
      </c>
    </row>
    <row r="710" spans="1:21" ht="49" thickBot="1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s="18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20">
        <f t="shared" si="59"/>
        <v>0.22092500000000001</v>
      </c>
      <c r="P710">
        <f t="shared" si="55"/>
        <v>24418.5</v>
      </c>
      <c r="Q710" t="s">
        <v>8327</v>
      </c>
      <c r="R710" s="7" t="s">
        <v>8329</v>
      </c>
      <c r="S710" s="7">
        <f t="shared" si="56"/>
        <v>41835.581018518518</v>
      </c>
      <c r="T710" s="7">
        <f t="shared" si="57"/>
        <v>41895.581018518518</v>
      </c>
      <c r="U710">
        <f t="shared" si="58"/>
        <v>2</v>
      </c>
    </row>
    <row r="711" spans="1:21" ht="33" thickBot="1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s="18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20">
        <f t="shared" si="59"/>
        <v>4.0666666666666663E-3</v>
      </c>
      <c r="P711">
        <f t="shared" si="55"/>
        <v>7530.5</v>
      </c>
      <c r="Q711" t="s">
        <v>8327</v>
      </c>
      <c r="R711" s="7" t="s">
        <v>8329</v>
      </c>
      <c r="S711" s="7">
        <f t="shared" si="56"/>
        <v>41948.041192129633</v>
      </c>
      <c r="T711" s="7">
        <f t="shared" si="57"/>
        <v>41978.041192129633</v>
      </c>
      <c r="U711">
        <f t="shared" si="58"/>
        <v>2</v>
      </c>
    </row>
    <row r="712" spans="1:21" ht="33" thickBot="1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s="18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20">
        <f t="shared" si="59"/>
        <v>0</v>
      </c>
      <c r="P712">
        <f t="shared" si="55"/>
        <v>600</v>
      </c>
      <c r="Q712" t="s">
        <v>8327</v>
      </c>
      <c r="R712" s="7" t="s">
        <v>8329</v>
      </c>
      <c r="S712" s="7">
        <f t="shared" si="56"/>
        <v>41837.984976851854</v>
      </c>
      <c r="T712" s="7">
        <f t="shared" si="57"/>
        <v>41871.030555555553</v>
      </c>
      <c r="U712">
        <f t="shared" si="58"/>
        <v>2</v>
      </c>
    </row>
    <row r="713" spans="1:21" ht="49" thickBot="1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s="18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20">
        <f t="shared" si="59"/>
        <v>0.33790999999999999</v>
      </c>
      <c r="P713">
        <f t="shared" si="55"/>
        <v>66895.5</v>
      </c>
      <c r="Q713" t="s">
        <v>8327</v>
      </c>
      <c r="R713" s="7" t="s">
        <v>8329</v>
      </c>
      <c r="S713" s="7">
        <f t="shared" si="56"/>
        <v>42678.459120370375</v>
      </c>
      <c r="T713" s="7">
        <f t="shared" si="57"/>
        <v>42718.500787037032</v>
      </c>
      <c r="U713">
        <f t="shared" si="58"/>
        <v>2</v>
      </c>
    </row>
    <row r="714" spans="1:21" ht="49" thickBot="1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s="18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20">
        <f t="shared" si="59"/>
        <v>2.1649484536082476E-3</v>
      </c>
      <c r="P714">
        <f t="shared" si="55"/>
        <v>24302.5</v>
      </c>
      <c r="Q714" t="s">
        <v>8327</v>
      </c>
      <c r="R714" s="7" t="s">
        <v>8329</v>
      </c>
      <c r="S714" s="7">
        <f t="shared" si="56"/>
        <v>42384.680925925932</v>
      </c>
      <c r="T714" s="7">
        <f t="shared" si="57"/>
        <v>42414.680925925932</v>
      </c>
      <c r="U714">
        <f t="shared" si="58"/>
        <v>2</v>
      </c>
    </row>
    <row r="715" spans="1:21" ht="49" thickBot="1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s="18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20">
        <f t="shared" si="59"/>
        <v>7.9600000000000001E-3</v>
      </c>
      <c r="P715">
        <f t="shared" si="55"/>
        <v>12599.5</v>
      </c>
      <c r="Q715" t="s">
        <v>8327</v>
      </c>
      <c r="R715" s="7" t="s">
        <v>8329</v>
      </c>
      <c r="S715" s="7">
        <f t="shared" si="56"/>
        <v>42496.529305555552</v>
      </c>
      <c r="T715" s="7">
        <f t="shared" si="57"/>
        <v>42526.529305555552</v>
      </c>
      <c r="U715">
        <f t="shared" si="58"/>
        <v>2</v>
      </c>
    </row>
    <row r="716" spans="1:21" ht="49" thickBot="1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s="18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20">
        <f t="shared" si="59"/>
        <v>0.14993333333333334</v>
      </c>
      <c r="P716">
        <f t="shared" si="55"/>
        <v>8624.5</v>
      </c>
      <c r="Q716" t="s">
        <v>8327</v>
      </c>
      <c r="R716" s="7" t="s">
        <v>8329</v>
      </c>
      <c r="S716" s="7">
        <f t="shared" si="56"/>
        <v>42734.787986111114</v>
      </c>
      <c r="T716" s="7">
        <f t="shared" si="57"/>
        <v>42794.787986111114</v>
      </c>
      <c r="U716">
        <f t="shared" si="58"/>
        <v>2</v>
      </c>
    </row>
    <row r="717" spans="1:21" ht="49" thickBot="1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s="18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20">
        <f t="shared" si="59"/>
        <v>5.0509090909090906E-2</v>
      </c>
      <c r="P717">
        <f t="shared" si="55"/>
        <v>14444.5</v>
      </c>
      <c r="Q717" t="s">
        <v>8327</v>
      </c>
      <c r="R717" s="7" t="s">
        <v>8329</v>
      </c>
      <c r="S717" s="7">
        <f t="shared" si="56"/>
        <v>42273.090740740736</v>
      </c>
      <c r="T717" s="7">
        <f t="shared" si="57"/>
        <v>42313.132407407407</v>
      </c>
      <c r="U717">
        <f t="shared" si="58"/>
        <v>2</v>
      </c>
    </row>
    <row r="718" spans="1:21" ht="49" thickBot="1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s="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20">
        <f t="shared" si="59"/>
        <v>0.10214285714285715</v>
      </c>
      <c r="P718">
        <f t="shared" si="55"/>
        <v>3857.5</v>
      </c>
      <c r="Q718" t="s">
        <v>8327</v>
      </c>
      <c r="R718" s="7" t="s">
        <v>8329</v>
      </c>
      <c r="S718" s="7">
        <f t="shared" si="56"/>
        <v>41940.658645833333</v>
      </c>
      <c r="T718" s="7">
        <f t="shared" si="57"/>
        <v>41974</v>
      </c>
      <c r="U718">
        <f t="shared" si="58"/>
        <v>2</v>
      </c>
    </row>
    <row r="719" spans="1:21" ht="17" thickBot="1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s="18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20">
        <f t="shared" si="59"/>
        <v>3.0500000000000002E-3</v>
      </c>
      <c r="P719">
        <f t="shared" si="55"/>
        <v>50152.5</v>
      </c>
      <c r="Q719" t="s">
        <v>8327</v>
      </c>
      <c r="R719" s="7" t="s">
        <v>8329</v>
      </c>
      <c r="S719" s="7">
        <f t="shared" si="56"/>
        <v>41857.854189814818</v>
      </c>
      <c r="T719" s="7">
        <f t="shared" si="57"/>
        <v>41887.854189814818</v>
      </c>
      <c r="U719">
        <f t="shared" si="58"/>
        <v>2</v>
      </c>
    </row>
    <row r="720" spans="1:21" ht="49" thickBot="1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s="18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20">
        <f t="shared" si="59"/>
        <v>7.4999999999999997E-3</v>
      </c>
      <c r="P720">
        <f t="shared" si="55"/>
        <v>6045</v>
      </c>
      <c r="Q720" t="s">
        <v>8327</v>
      </c>
      <c r="R720" s="7" t="s">
        <v>8329</v>
      </c>
      <c r="S720" s="7">
        <f t="shared" si="56"/>
        <v>42752.845451388886</v>
      </c>
      <c r="T720" s="7">
        <f t="shared" si="57"/>
        <v>42784.249305555553</v>
      </c>
      <c r="U720">
        <f t="shared" si="58"/>
        <v>2</v>
      </c>
    </row>
    <row r="721" spans="1:21" ht="49" thickBot="1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s="18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20">
        <f t="shared" si="59"/>
        <v>1.2933333333333333E-2</v>
      </c>
      <c r="P721">
        <f t="shared" si="55"/>
        <v>7597</v>
      </c>
      <c r="Q721" t="s">
        <v>8327</v>
      </c>
      <c r="R721" s="7" t="s">
        <v>8329</v>
      </c>
      <c r="S721" s="7">
        <f t="shared" si="56"/>
        <v>42409.040231481486</v>
      </c>
      <c r="T721" s="7">
        <f t="shared" si="57"/>
        <v>42423.040231481486</v>
      </c>
      <c r="U721">
        <f t="shared" si="58"/>
        <v>2</v>
      </c>
    </row>
    <row r="722" spans="1:21" ht="49" thickBot="1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s="18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20">
        <f t="shared" si="59"/>
        <v>1.4394736842105262</v>
      </c>
      <c r="P722">
        <f t="shared" si="55"/>
        <v>2317.5</v>
      </c>
      <c r="Q722" t="s">
        <v>8330</v>
      </c>
      <c r="R722" s="7" t="s">
        <v>8331</v>
      </c>
      <c r="S722" s="7">
        <f t="shared" si="56"/>
        <v>40909.649201388893</v>
      </c>
      <c r="T722" s="7">
        <f t="shared" si="57"/>
        <v>40937.649201388893</v>
      </c>
      <c r="U722">
        <f t="shared" si="58"/>
        <v>1</v>
      </c>
    </row>
    <row r="723" spans="1:21" ht="49" thickBot="1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s="18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20">
        <f t="shared" si="59"/>
        <v>1.2210975609756098</v>
      </c>
      <c r="P723">
        <f t="shared" si="55"/>
        <v>9106.5</v>
      </c>
      <c r="Q723" t="s">
        <v>8330</v>
      </c>
      <c r="R723" s="7" t="s">
        <v>8331</v>
      </c>
      <c r="S723" s="7">
        <f t="shared" si="56"/>
        <v>41807.571840277778</v>
      </c>
      <c r="T723" s="7">
        <f t="shared" si="57"/>
        <v>41852.571840277778</v>
      </c>
      <c r="U723">
        <f t="shared" si="58"/>
        <v>1</v>
      </c>
    </row>
    <row r="724" spans="1:21" ht="49" thickBot="1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s="18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20">
        <f t="shared" si="59"/>
        <v>1.3202400000000001</v>
      </c>
      <c r="P724">
        <f t="shared" si="55"/>
        <v>29003</v>
      </c>
      <c r="Q724" t="s">
        <v>8330</v>
      </c>
      <c r="R724" s="7" t="s">
        <v>8331</v>
      </c>
      <c r="S724" s="7">
        <f t="shared" si="56"/>
        <v>40977.805300925924</v>
      </c>
      <c r="T724" s="7">
        <f t="shared" si="57"/>
        <v>41007.76363425926</v>
      </c>
      <c r="U724">
        <f t="shared" si="58"/>
        <v>1</v>
      </c>
    </row>
    <row r="725" spans="1:21" ht="33" thickBot="1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s="18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20">
        <f t="shared" si="59"/>
        <v>1.0938000000000001</v>
      </c>
      <c r="P725">
        <f t="shared" si="55"/>
        <v>5234.5</v>
      </c>
      <c r="Q725" t="s">
        <v>8330</v>
      </c>
      <c r="R725" s="7" t="s">
        <v>8331</v>
      </c>
      <c r="S725" s="7">
        <f t="shared" si="56"/>
        <v>42184.816539351858</v>
      </c>
      <c r="T725" s="7">
        <f t="shared" si="57"/>
        <v>42215.165972222225</v>
      </c>
      <c r="U725">
        <f t="shared" si="58"/>
        <v>1</v>
      </c>
    </row>
    <row r="726" spans="1:21" ht="49" thickBot="1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s="18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20">
        <f t="shared" si="59"/>
        <v>1.0547157142857144</v>
      </c>
      <c r="P726">
        <f t="shared" si="55"/>
        <v>7191.5050000000001</v>
      </c>
      <c r="Q726" t="s">
        <v>8330</v>
      </c>
      <c r="R726" s="7" t="s">
        <v>8331</v>
      </c>
      <c r="S726" s="7">
        <f t="shared" si="56"/>
        <v>40694.638460648144</v>
      </c>
      <c r="T726" s="7">
        <f t="shared" si="57"/>
        <v>40724.638460648144</v>
      </c>
      <c r="U726">
        <f t="shared" si="58"/>
        <v>1</v>
      </c>
    </row>
    <row r="727" spans="1:21" ht="49" thickBot="1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s="18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20">
        <f t="shared" si="59"/>
        <v>1.0035000000000001</v>
      </c>
      <c r="P727">
        <f t="shared" si="55"/>
        <v>20035</v>
      </c>
      <c r="Q727" t="s">
        <v>8330</v>
      </c>
      <c r="R727" s="7" t="s">
        <v>8331</v>
      </c>
      <c r="S727" s="7">
        <f t="shared" si="56"/>
        <v>42321.626296296294</v>
      </c>
      <c r="T727" s="7">
        <f t="shared" si="57"/>
        <v>42351.626296296294</v>
      </c>
      <c r="U727">
        <f t="shared" si="58"/>
        <v>1</v>
      </c>
    </row>
    <row r="728" spans="1:21" ht="49" thickBot="1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s="1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20">
        <f t="shared" si="59"/>
        <v>1.014</v>
      </c>
      <c r="P728">
        <f t="shared" si="55"/>
        <v>2517.5</v>
      </c>
      <c r="Q728" t="s">
        <v>8330</v>
      </c>
      <c r="R728" s="7" t="s">
        <v>8331</v>
      </c>
      <c r="S728" s="7">
        <f t="shared" si="56"/>
        <v>41346.042673611111</v>
      </c>
      <c r="T728" s="7">
        <f t="shared" si="57"/>
        <v>41376.042673611111</v>
      </c>
      <c r="U728">
        <f t="shared" si="58"/>
        <v>1</v>
      </c>
    </row>
    <row r="729" spans="1:21" ht="49" thickBot="1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s="18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20">
        <f t="shared" si="59"/>
        <v>1.5551428571428572</v>
      </c>
      <c r="P729">
        <f t="shared" si="55"/>
        <v>4471.5</v>
      </c>
      <c r="Q729" t="s">
        <v>8330</v>
      </c>
      <c r="R729" s="7" t="s">
        <v>8331</v>
      </c>
      <c r="S729" s="7">
        <f t="shared" si="56"/>
        <v>41247.020243055551</v>
      </c>
      <c r="T729" s="7">
        <f t="shared" si="57"/>
        <v>41288.888888888891</v>
      </c>
      <c r="U729">
        <f t="shared" si="58"/>
        <v>1</v>
      </c>
    </row>
    <row r="730" spans="1:21" ht="49" thickBot="1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s="18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20">
        <f t="shared" si="59"/>
        <v>1.05566</v>
      </c>
      <c r="P730">
        <f t="shared" si="55"/>
        <v>7708.7250000000004</v>
      </c>
      <c r="Q730" t="s">
        <v>8330</v>
      </c>
      <c r="R730" s="7" t="s">
        <v>8331</v>
      </c>
      <c r="S730" s="7">
        <f t="shared" si="56"/>
        <v>40731.837465277778</v>
      </c>
      <c r="T730" s="7">
        <f t="shared" si="57"/>
        <v>40776.837465277778</v>
      </c>
      <c r="U730">
        <f t="shared" si="58"/>
        <v>1</v>
      </c>
    </row>
    <row r="731" spans="1:21" ht="49" thickBot="1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s="18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20">
        <f t="shared" si="59"/>
        <v>1.3065</v>
      </c>
      <c r="P731">
        <f t="shared" si="55"/>
        <v>4613</v>
      </c>
      <c r="Q731" t="s">
        <v>8330</v>
      </c>
      <c r="R731" s="7" t="s">
        <v>8331</v>
      </c>
      <c r="S731" s="7">
        <f t="shared" si="56"/>
        <v>41111.185891203706</v>
      </c>
      <c r="T731" s="7">
        <f t="shared" si="57"/>
        <v>41171.185891203706</v>
      </c>
      <c r="U731">
        <f t="shared" si="58"/>
        <v>1</v>
      </c>
    </row>
    <row r="732" spans="1:21" ht="33" thickBot="1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s="18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20">
        <f t="shared" si="59"/>
        <v>1.3219000000000001</v>
      </c>
      <c r="P732">
        <f t="shared" si="55"/>
        <v>23219</v>
      </c>
      <c r="Q732" t="s">
        <v>8330</v>
      </c>
      <c r="R732" s="7" t="s">
        <v>8331</v>
      </c>
      <c r="S732" s="7">
        <f t="shared" si="56"/>
        <v>40854.745266203703</v>
      </c>
      <c r="T732" s="7">
        <f t="shared" si="57"/>
        <v>40884.745266203703</v>
      </c>
      <c r="U732">
        <f t="shared" si="58"/>
        <v>1</v>
      </c>
    </row>
    <row r="733" spans="1:21" ht="49" thickBot="1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s="18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20">
        <f t="shared" si="59"/>
        <v>1.26</v>
      </c>
      <c r="P733">
        <f t="shared" si="55"/>
        <v>5650</v>
      </c>
      <c r="Q733" t="s">
        <v>8330</v>
      </c>
      <c r="R733" s="7" t="s">
        <v>8331</v>
      </c>
      <c r="S733" s="7">
        <f t="shared" si="56"/>
        <v>40879.795682870368</v>
      </c>
      <c r="T733" s="7">
        <f t="shared" si="57"/>
        <v>40930.25</v>
      </c>
      <c r="U733">
        <f t="shared" si="58"/>
        <v>1</v>
      </c>
    </row>
    <row r="734" spans="1:21" ht="49" thickBot="1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s="18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20">
        <f t="shared" si="59"/>
        <v>1.6</v>
      </c>
      <c r="P734">
        <f t="shared" si="55"/>
        <v>52</v>
      </c>
      <c r="Q734" t="s">
        <v>8330</v>
      </c>
      <c r="R734" s="7" t="s">
        <v>8331</v>
      </c>
      <c r="S734" s="7">
        <f t="shared" si="56"/>
        <v>41486.424317129626</v>
      </c>
      <c r="T734" s="7">
        <f t="shared" si="57"/>
        <v>41546.424317129626</v>
      </c>
      <c r="U734">
        <f t="shared" si="58"/>
        <v>1</v>
      </c>
    </row>
    <row r="735" spans="1:21" ht="49" thickBot="1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s="18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20">
        <f t="shared" si="59"/>
        <v>1.2048000000000001</v>
      </c>
      <c r="P735">
        <f t="shared" si="55"/>
        <v>2756</v>
      </c>
      <c r="Q735" t="s">
        <v>8330</v>
      </c>
      <c r="R735" s="7" t="s">
        <v>8331</v>
      </c>
      <c r="S735" s="7">
        <f t="shared" si="56"/>
        <v>41598.420046296298</v>
      </c>
      <c r="T735" s="7">
        <f t="shared" si="57"/>
        <v>41628.420046296298</v>
      </c>
      <c r="U735">
        <f t="shared" si="58"/>
        <v>1</v>
      </c>
    </row>
    <row r="736" spans="1:21" ht="33" thickBot="1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s="18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20">
        <f t="shared" si="59"/>
        <v>1.2552941176470589</v>
      </c>
      <c r="P736">
        <f t="shared" si="55"/>
        <v>9585</v>
      </c>
      <c r="Q736" t="s">
        <v>8330</v>
      </c>
      <c r="R736" s="7" t="s">
        <v>8331</v>
      </c>
      <c r="S736" s="7">
        <f t="shared" si="56"/>
        <v>42102.164583333331</v>
      </c>
      <c r="T736" s="7">
        <f t="shared" si="57"/>
        <v>42133.208333333328</v>
      </c>
      <c r="U736">
        <f t="shared" si="58"/>
        <v>1</v>
      </c>
    </row>
    <row r="737" spans="1:21" ht="49" thickBot="1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s="18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20">
        <f t="shared" si="59"/>
        <v>1.1440638297872341</v>
      </c>
      <c r="P737">
        <f t="shared" si="55"/>
        <v>50385.5</v>
      </c>
      <c r="Q737" t="s">
        <v>8330</v>
      </c>
      <c r="R737" s="7" t="s">
        <v>8331</v>
      </c>
      <c r="S737" s="7">
        <f t="shared" si="56"/>
        <v>41946.029467592591</v>
      </c>
      <c r="T737" s="7">
        <f t="shared" si="57"/>
        <v>41977.027083333334</v>
      </c>
      <c r="U737">
        <f t="shared" si="58"/>
        <v>1</v>
      </c>
    </row>
    <row r="738" spans="1:21" ht="49" thickBot="1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s="1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20">
        <f t="shared" si="59"/>
        <v>3.151388888888889</v>
      </c>
      <c r="P738">
        <f t="shared" si="55"/>
        <v>7472.5</v>
      </c>
      <c r="Q738" t="s">
        <v>8330</v>
      </c>
      <c r="R738" s="7" t="s">
        <v>8331</v>
      </c>
      <c r="S738" s="7">
        <f t="shared" si="56"/>
        <v>41579.734259259261</v>
      </c>
      <c r="T738" s="7">
        <f t="shared" si="57"/>
        <v>41599.207638888889</v>
      </c>
      <c r="U738">
        <f t="shared" si="58"/>
        <v>1</v>
      </c>
    </row>
    <row r="739" spans="1:21" ht="49" thickBot="1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s="18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20">
        <f t="shared" si="59"/>
        <v>1.224</v>
      </c>
      <c r="P739">
        <f t="shared" si="55"/>
        <v>5560</v>
      </c>
      <c r="Q739" t="s">
        <v>8330</v>
      </c>
      <c r="R739" s="7" t="s">
        <v>8331</v>
      </c>
      <c r="S739" s="7">
        <f t="shared" si="56"/>
        <v>41667.275312500002</v>
      </c>
      <c r="T739" s="7">
        <f t="shared" si="57"/>
        <v>41684.833333333336</v>
      </c>
      <c r="U739">
        <f t="shared" si="58"/>
        <v>1</v>
      </c>
    </row>
    <row r="740" spans="1:21" ht="33" thickBot="1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s="18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20">
        <f t="shared" si="59"/>
        <v>1.0673333333333332</v>
      </c>
      <c r="P740">
        <f t="shared" si="55"/>
        <v>1550.5</v>
      </c>
      <c r="Q740" t="s">
        <v>8330</v>
      </c>
      <c r="R740" s="7" t="s">
        <v>8331</v>
      </c>
      <c r="S740" s="7">
        <f t="shared" si="56"/>
        <v>41943.604097222218</v>
      </c>
      <c r="T740" s="7">
        <f t="shared" si="57"/>
        <v>41974.207638888889</v>
      </c>
      <c r="U740">
        <f t="shared" si="58"/>
        <v>1</v>
      </c>
    </row>
    <row r="741" spans="1:21" ht="49" thickBot="1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s="18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20">
        <f t="shared" si="59"/>
        <v>1.5833333333333333</v>
      </c>
      <c r="P741">
        <f t="shared" si="55"/>
        <v>7750</v>
      </c>
      <c r="Q741" t="s">
        <v>8330</v>
      </c>
      <c r="R741" s="7" t="s">
        <v>8331</v>
      </c>
      <c r="S741" s="7">
        <f t="shared" si="56"/>
        <v>41829.502650462964</v>
      </c>
      <c r="T741" s="7">
        <f t="shared" si="57"/>
        <v>41862.502650462964</v>
      </c>
      <c r="U741">
        <f t="shared" si="58"/>
        <v>1</v>
      </c>
    </row>
    <row r="742" spans="1:21" ht="49" thickBot="1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s="18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20">
        <f t="shared" si="59"/>
        <v>1.0740000000000001</v>
      </c>
      <c r="P742">
        <f t="shared" si="55"/>
        <v>3111</v>
      </c>
      <c r="Q742" t="s">
        <v>8330</v>
      </c>
      <c r="R742" s="7" t="s">
        <v>8331</v>
      </c>
      <c r="S742" s="7">
        <f t="shared" si="56"/>
        <v>42162.146782407406</v>
      </c>
      <c r="T742" s="7">
        <f t="shared" si="57"/>
        <v>42176.146782407406</v>
      </c>
      <c r="U742">
        <f t="shared" si="58"/>
        <v>1</v>
      </c>
    </row>
    <row r="743" spans="1:21" ht="33" thickBot="1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s="18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20">
        <f t="shared" si="59"/>
        <v>1.0226</v>
      </c>
      <c r="P743">
        <f t="shared" si="55"/>
        <v>13146.9</v>
      </c>
      <c r="Q743" t="s">
        <v>8330</v>
      </c>
      <c r="R743" s="7" t="s">
        <v>8331</v>
      </c>
      <c r="S743" s="7">
        <f t="shared" si="56"/>
        <v>41401.648217592592</v>
      </c>
      <c r="T743" s="7">
        <f t="shared" si="57"/>
        <v>41436.648217592592</v>
      </c>
      <c r="U743">
        <f t="shared" si="58"/>
        <v>1</v>
      </c>
    </row>
    <row r="744" spans="1:21" ht="49" thickBot="1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s="18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20">
        <f t="shared" si="59"/>
        <v>1.1071428571428572</v>
      </c>
      <c r="P744">
        <f t="shared" si="55"/>
        <v>1475</v>
      </c>
      <c r="Q744" t="s">
        <v>8330</v>
      </c>
      <c r="R744" s="7" t="s">
        <v>8331</v>
      </c>
      <c r="S744" s="7">
        <f t="shared" si="56"/>
        <v>41689.917962962965</v>
      </c>
      <c r="T744" s="7">
        <f t="shared" si="57"/>
        <v>41719.876296296294</v>
      </c>
      <c r="U744">
        <f t="shared" si="58"/>
        <v>1</v>
      </c>
    </row>
    <row r="745" spans="1:21" ht="49" thickBot="1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s="18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20">
        <f t="shared" si="59"/>
        <v>1.48</v>
      </c>
      <c r="P745">
        <f t="shared" si="55"/>
        <v>682</v>
      </c>
      <c r="Q745" t="s">
        <v>8330</v>
      </c>
      <c r="R745" s="7" t="s">
        <v>8331</v>
      </c>
      <c r="S745" s="7">
        <f t="shared" si="56"/>
        <v>40990.709317129629</v>
      </c>
      <c r="T745" s="7">
        <f t="shared" si="57"/>
        <v>41015.875</v>
      </c>
      <c r="U745">
        <f t="shared" si="58"/>
        <v>1</v>
      </c>
    </row>
    <row r="746" spans="1:21" ht="33" thickBot="1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s="18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20">
        <f t="shared" si="59"/>
        <v>1.0232000000000001</v>
      </c>
      <c r="P746">
        <f t="shared" si="55"/>
        <v>5058</v>
      </c>
      <c r="Q746" t="s">
        <v>8330</v>
      </c>
      <c r="R746" s="7" t="s">
        <v>8331</v>
      </c>
      <c r="S746" s="7">
        <f t="shared" si="56"/>
        <v>41226.95721064815</v>
      </c>
      <c r="T746" s="7">
        <f t="shared" si="57"/>
        <v>41256.95721064815</v>
      </c>
      <c r="U746">
        <f t="shared" si="58"/>
        <v>1</v>
      </c>
    </row>
    <row r="747" spans="1:21" ht="49" thickBot="1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s="18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20">
        <f t="shared" si="59"/>
        <v>1.7909909909909909</v>
      </c>
      <c r="P747">
        <f t="shared" si="55"/>
        <v>3098</v>
      </c>
      <c r="Q747" t="s">
        <v>8330</v>
      </c>
      <c r="R747" s="7" t="s">
        <v>8331</v>
      </c>
      <c r="S747" s="7">
        <f t="shared" si="56"/>
        <v>41367.572280092594</v>
      </c>
      <c r="T747" s="7">
        <f t="shared" si="57"/>
        <v>41397.572280092594</v>
      </c>
      <c r="U747">
        <f t="shared" si="58"/>
        <v>1</v>
      </c>
    </row>
    <row r="748" spans="1:21" ht="17" thickBot="1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s="1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20">
        <f t="shared" si="59"/>
        <v>1.1108135252761968</v>
      </c>
      <c r="P748">
        <f t="shared" si="55"/>
        <v>3152.5</v>
      </c>
      <c r="Q748" t="s">
        <v>8330</v>
      </c>
      <c r="R748" s="7" t="s">
        <v>8331</v>
      </c>
      <c r="S748" s="7">
        <f t="shared" si="56"/>
        <v>41157.042928240742</v>
      </c>
      <c r="T748" s="7">
        <f t="shared" si="57"/>
        <v>41175.165972222225</v>
      </c>
      <c r="U748">
        <f t="shared" si="58"/>
        <v>1</v>
      </c>
    </row>
    <row r="749" spans="1:21" ht="49" thickBot="1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s="18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20">
        <f t="shared" si="59"/>
        <v>1.0004285714285714</v>
      </c>
      <c r="P749">
        <f t="shared" si="55"/>
        <v>7001.5</v>
      </c>
      <c r="Q749" t="s">
        <v>8330</v>
      </c>
      <c r="R749" s="7" t="s">
        <v>8331</v>
      </c>
      <c r="S749" s="7">
        <f t="shared" si="56"/>
        <v>41988.548831018517</v>
      </c>
      <c r="T749" s="7">
        <f t="shared" si="57"/>
        <v>42019.454166666663</v>
      </c>
      <c r="U749">
        <f t="shared" si="58"/>
        <v>1</v>
      </c>
    </row>
    <row r="750" spans="1:21" ht="49" thickBot="1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s="18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20">
        <f t="shared" si="59"/>
        <v>1.0024999999999999</v>
      </c>
      <c r="P750">
        <f t="shared" si="55"/>
        <v>2002.5</v>
      </c>
      <c r="Q750" t="s">
        <v>8330</v>
      </c>
      <c r="R750" s="7" t="s">
        <v>8331</v>
      </c>
      <c r="S750" s="7">
        <f t="shared" si="56"/>
        <v>41831.846828703703</v>
      </c>
      <c r="T750" s="7">
        <f t="shared" si="57"/>
        <v>41861.846828703703</v>
      </c>
      <c r="U750">
        <f t="shared" si="58"/>
        <v>1</v>
      </c>
    </row>
    <row r="751" spans="1:21" ht="49" thickBot="1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s="18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20">
        <f t="shared" si="59"/>
        <v>1.0556000000000001</v>
      </c>
      <c r="P751">
        <f t="shared" si="55"/>
        <v>10278</v>
      </c>
      <c r="Q751" t="s">
        <v>8330</v>
      </c>
      <c r="R751" s="7" t="s">
        <v>8331</v>
      </c>
      <c r="S751" s="7">
        <f t="shared" si="56"/>
        <v>42733.94131944445</v>
      </c>
      <c r="T751" s="7">
        <f t="shared" si="57"/>
        <v>42763.94131944445</v>
      </c>
      <c r="U751">
        <f t="shared" si="58"/>
        <v>1</v>
      </c>
    </row>
    <row r="752" spans="1:21" ht="49" thickBot="1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s="18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20">
        <f t="shared" si="59"/>
        <v>1.0258775877587758</v>
      </c>
      <c r="P752">
        <f t="shared" si="55"/>
        <v>4501.5</v>
      </c>
      <c r="Q752" t="s">
        <v>8330</v>
      </c>
      <c r="R752" s="7" t="s">
        <v>8331</v>
      </c>
      <c r="S752" s="7">
        <f t="shared" si="56"/>
        <v>41299.878148148149</v>
      </c>
      <c r="T752" s="7">
        <f t="shared" si="57"/>
        <v>41329.878148148149</v>
      </c>
      <c r="U752">
        <f t="shared" si="58"/>
        <v>1</v>
      </c>
    </row>
    <row r="753" spans="1:21" ht="49" thickBot="1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s="18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20">
        <f t="shared" si="59"/>
        <v>1.1850000000000001</v>
      </c>
      <c r="P753">
        <f t="shared" si="55"/>
        <v>3277.5</v>
      </c>
      <c r="Q753" t="s">
        <v>8330</v>
      </c>
      <c r="R753" s="7" t="s">
        <v>8331</v>
      </c>
      <c r="S753" s="7">
        <f t="shared" si="56"/>
        <v>40713.630497685182</v>
      </c>
      <c r="T753" s="7">
        <f t="shared" si="57"/>
        <v>40759.630497685182</v>
      </c>
      <c r="U753">
        <f t="shared" si="58"/>
        <v>1</v>
      </c>
    </row>
    <row r="754" spans="1:21" ht="49" thickBot="1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s="18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20">
        <f t="shared" si="59"/>
        <v>1.117</v>
      </c>
      <c r="P754">
        <f t="shared" si="55"/>
        <v>5292.5</v>
      </c>
      <c r="Q754" t="s">
        <v>8330</v>
      </c>
      <c r="R754" s="7" t="s">
        <v>8331</v>
      </c>
      <c r="S754" s="7">
        <f t="shared" si="56"/>
        <v>42639.421493055561</v>
      </c>
      <c r="T754" s="7">
        <f t="shared" si="57"/>
        <v>42659.458333333328</v>
      </c>
      <c r="U754">
        <f t="shared" si="58"/>
        <v>1</v>
      </c>
    </row>
    <row r="755" spans="1:21" ht="49" thickBot="1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s="18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20">
        <f t="shared" si="59"/>
        <v>1.28</v>
      </c>
      <c r="P755">
        <f t="shared" si="55"/>
        <v>11400</v>
      </c>
      <c r="Q755" t="s">
        <v>8330</v>
      </c>
      <c r="R755" s="7" t="s">
        <v>8331</v>
      </c>
      <c r="S755" s="7">
        <f t="shared" si="56"/>
        <v>42019.590173611112</v>
      </c>
      <c r="T755" s="7">
        <f t="shared" si="57"/>
        <v>42049.590173611112</v>
      </c>
      <c r="U755">
        <f t="shared" si="58"/>
        <v>1</v>
      </c>
    </row>
    <row r="756" spans="1:21" ht="49" thickBot="1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s="18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20">
        <f t="shared" si="59"/>
        <v>1.0375000000000001</v>
      </c>
      <c r="P756">
        <f t="shared" si="55"/>
        <v>2037.5</v>
      </c>
      <c r="Q756" t="s">
        <v>8330</v>
      </c>
      <c r="R756" s="7" t="s">
        <v>8331</v>
      </c>
      <c r="S756" s="7">
        <f t="shared" si="56"/>
        <v>41249.749085648145</v>
      </c>
      <c r="T756" s="7">
        <f t="shared" si="57"/>
        <v>41279.749085648145</v>
      </c>
      <c r="U756">
        <f t="shared" si="58"/>
        <v>1</v>
      </c>
    </row>
    <row r="757" spans="1:21" ht="49" thickBot="1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s="18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20">
        <f t="shared" si="59"/>
        <v>1.0190760000000001</v>
      </c>
      <c r="P757">
        <f t="shared" si="55"/>
        <v>2523.8450000000003</v>
      </c>
      <c r="Q757" t="s">
        <v>8330</v>
      </c>
      <c r="R757" s="7" t="s">
        <v>8331</v>
      </c>
      <c r="S757" s="7">
        <f t="shared" si="56"/>
        <v>41383.605057870373</v>
      </c>
      <c r="T757" s="7">
        <f t="shared" si="57"/>
        <v>41414.02847222222</v>
      </c>
      <c r="U757">
        <f t="shared" si="58"/>
        <v>1</v>
      </c>
    </row>
    <row r="758" spans="1:21" ht="49" thickBot="1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s="1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20">
        <f t="shared" si="59"/>
        <v>1.177142857142857</v>
      </c>
      <c r="P758">
        <f t="shared" si="55"/>
        <v>762</v>
      </c>
      <c r="Q758" t="s">
        <v>8330</v>
      </c>
      <c r="R758" s="7" t="s">
        <v>8331</v>
      </c>
      <c r="S758" s="7">
        <f t="shared" si="56"/>
        <v>40590.766886574071</v>
      </c>
      <c r="T758" s="7">
        <f t="shared" si="57"/>
        <v>40651.725219907406</v>
      </c>
      <c r="U758">
        <f t="shared" si="58"/>
        <v>1</v>
      </c>
    </row>
    <row r="759" spans="1:21" ht="49" thickBot="1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s="18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20">
        <f t="shared" si="59"/>
        <v>2.38</v>
      </c>
      <c r="P759">
        <f t="shared" si="55"/>
        <v>422.5</v>
      </c>
      <c r="Q759" t="s">
        <v>8330</v>
      </c>
      <c r="R759" s="7" t="s">
        <v>8331</v>
      </c>
      <c r="S759" s="7">
        <f t="shared" si="56"/>
        <v>41235.054560185185</v>
      </c>
      <c r="T759" s="7">
        <f t="shared" si="57"/>
        <v>41249.054560185185</v>
      </c>
      <c r="U759">
        <f t="shared" si="58"/>
        <v>1</v>
      </c>
    </row>
    <row r="760" spans="1:21" ht="33" thickBot="1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s="18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20">
        <f t="shared" si="59"/>
        <v>1.02</v>
      </c>
      <c r="P760">
        <f t="shared" si="55"/>
        <v>2525</v>
      </c>
      <c r="Q760" t="s">
        <v>8330</v>
      </c>
      <c r="R760" s="7" t="s">
        <v>8331</v>
      </c>
      <c r="S760" s="7">
        <f t="shared" si="56"/>
        <v>40429.836435185185</v>
      </c>
      <c r="T760" s="7">
        <f t="shared" si="57"/>
        <v>40459.836435185185</v>
      </c>
      <c r="U760">
        <f t="shared" si="58"/>
        <v>1</v>
      </c>
    </row>
    <row r="761" spans="1:21" ht="49" thickBot="1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s="18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20">
        <f t="shared" si="59"/>
        <v>1.0192000000000001</v>
      </c>
      <c r="P761">
        <f t="shared" si="55"/>
        <v>5048</v>
      </c>
      <c r="Q761" t="s">
        <v>8330</v>
      </c>
      <c r="R761" s="7" t="s">
        <v>8331</v>
      </c>
      <c r="S761" s="7">
        <f t="shared" si="56"/>
        <v>41789.330312500002</v>
      </c>
      <c r="T761" s="7">
        <f t="shared" si="57"/>
        <v>41829.330312500002</v>
      </c>
      <c r="U761">
        <f t="shared" si="58"/>
        <v>1</v>
      </c>
    </row>
    <row r="762" spans="1:21" ht="49" thickBot="1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s="18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20">
        <f t="shared" si="59"/>
        <v>0</v>
      </c>
      <c r="P762">
        <f t="shared" si="55"/>
        <v>1100</v>
      </c>
      <c r="Q762" t="s">
        <v>8330</v>
      </c>
      <c r="R762" s="7" t="s">
        <v>8332</v>
      </c>
      <c r="S762" s="7">
        <f t="shared" si="56"/>
        <v>42670.764039351852</v>
      </c>
      <c r="T762" s="7">
        <f t="shared" si="57"/>
        <v>42700.805706018517</v>
      </c>
      <c r="U762">
        <f t="shared" si="58"/>
        <v>2</v>
      </c>
    </row>
    <row r="763" spans="1:21" ht="49" thickBot="1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s="18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20">
        <f t="shared" si="59"/>
        <v>4.7E-2</v>
      </c>
      <c r="P763">
        <f t="shared" si="55"/>
        <v>2617.5</v>
      </c>
      <c r="Q763" t="s">
        <v>8330</v>
      </c>
      <c r="R763" s="7" t="s">
        <v>8332</v>
      </c>
      <c r="S763" s="7">
        <f t="shared" si="56"/>
        <v>41642.751458333332</v>
      </c>
      <c r="T763" s="7">
        <f t="shared" si="57"/>
        <v>41672.751458333332</v>
      </c>
      <c r="U763">
        <f t="shared" si="58"/>
        <v>2</v>
      </c>
    </row>
    <row r="764" spans="1:21" ht="49" thickBot="1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s="18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20">
        <f t="shared" si="59"/>
        <v>0</v>
      </c>
      <c r="P764">
        <f t="shared" si="55"/>
        <v>1750</v>
      </c>
      <c r="Q764" t="s">
        <v>8330</v>
      </c>
      <c r="R764" s="7" t="s">
        <v>8332</v>
      </c>
      <c r="S764" s="7">
        <f t="shared" si="56"/>
        <v>42690.858449074076</v>
      </c>
      <c r="T764" s="7">
        <f t="shared" si="57"/>
        <v>42708.25</v>
      </c>
      <c r="U764">
        <f t="shared" si="58"/>
        <v>2</v>
      </c>
    </row>
    <row r="765" spans="1:21" ht="49" thickBot="1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s="18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20">
        <f t="shared" si="59"/>
        <v>1.1655011655011655E-3</v>
      </c>
      <c r="P765">
        <f t="shared" si="55"/>
        <v>2147.5</v>
      </c>
      <c r="Q765" t="s">
        <v>8330</v>
      </c>
      <c r="R765" s="7" t="s">
        <v>8332</v>
      </c>
      <c r="S765" s="7">
        <f t="shared" si="56"/>
        <v>41471.446851851848</v>
      </c>
      <c r="T765" s="7">
        <f t="shared" si="57"/>
        <v>41501.446851851848</v>
      </c>
      <c r="U765">
        <f t="shared" si="58"/>
        <v>2</v>
      </c>
    </row>
    <row r="766" spans="1:21" ht="49" thickBot="1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s="18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20">
        <f t="shared" si="59"/>
        <v>0</v>
      </c>
      <c r="P766">
        <f t="shared" si="55"/>
        <v>2500</v>
      </c>
      <c r="Q766" t="s">
        <v>8330</v>
      </c>
      <c r="R766" s="7" t="s">
        <v>8332</v>
      </c>
      <c r="S766" s="7">
        <f t="shared" si="56"/>
        <v>42227.173159722224</v>
      </c>
      <c r="T766" s="7">
        <f t="shared" si="57"/>
        <v>42257.173159722224</v>
      </c>
      <c r="U766">
        <f t="shared" si="58"/>
        <v>2</v>
      </c>
    </row>
    <row r="767" spans="1:21" ht="49" thickBot="1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s="18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20">
        <f t="shared" si="59"/>
        <v>0.36014285714285715</v>
      </c>
      <c r="P767">
        <f t="shared" si="55"/>
        <v>4760.5</v>
      </c>
      <c r="Q767" t="s">
        <v>8330</v>
      </c>
      <c r="R767" s="7" t="s">
        <v>8332</v>
      </c>
      <c r="S767" s="7">
        <f t="shared" si="56"/>
        <v>41901.542638888888</v>
      </c>
      <c r="T767" s="7">
        <f t="shared" si="57"/>
        <v>41931.542638888888</v>
      </c>
      <c r="U767">
        <f t="shared" si="58"/>
        <v>2</v>
      </c>
    </row>
    <row r="768" spans="1:21" ht="49" thickBot="1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s="1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20">
        <f t="shared" si="59"/>
        <v>0</v>
      </c>
      <c r="P768">
        <f t="shared" si="55"/>
        <v>2000</v>
      </c>
      <c r="Q768" t="s">
        <v>8330</v>
      </c>
      <c r="R768" s="7" t="s">
        <v>8332</v>
      </c>
      <c r="S768" s="7">
        <f t="shared" si="56"/>
        <v>42021.783368055556</v>
      </c>
      <c r="T768" s="7">
        <f t="shared" si="57"/>
        <v>42051.783368055556</v>
      </c>
      <c r="U768">
        <f t="shared" si="58"/>
        <v>2</v>
      </c>
    </row>
    <row r="769" spans="1:21" ht="65" thickBot="1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s="18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20">
        <f t="shared" si="59"/>
        <v>3.5400000000000001E-2</v>
      </c>
      <c r="P769">
        <f t="shared" si="55"/>
        <v>2588.5</v>
      </c>
      <c r="Q769" t="s">
        <v>8330</v>
      </c>
      <c r="R769" s="7" t="s">
        <v>8332</v>
      </c>
      <c r="S769" s="7">
        <f t="shared" si="56"/>
        <v>42115.143634259264</v>
      </c>
      <c r="T769" s="7">
        <f t="shared" si="57"/>
        <v>42145.143634259264</v>
      </c>
      <c r="U769">
        <f t="shared" si="58"/>
        <v>2</v>
      </c>
    </row>
    <row r="770" spans="1:21" ht="49" thickBot="1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s="18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20">
        <f t="shared" si="59"/>
        <v>0</v>
      </c>
      <c r="P770">
        <f t="shared" ref="P770:P833" si="60">AVERAGE(D770,E770)</f>
        <v>1250</v>
      </c>
      <c r="Q770" t="s">
        <v>8330</v>
      </c>
      <c r="R770" s="7" t="s">
        <v>8332</v>
      </c>
      <c r="S770" s="7">
        <f t="shared" si="56"/>
        <v>41594.207060185188</v>
      </c>
      <c r="T770" s="7">
        <f t="shared" si="57"/>
        <v>41624.207060185188</v>
      </c>
      <c r="U770">
        <f t="shared" si="58"/>
        <v>2</v>
      </c>
    </row>
    <row r="771" spans="1:21" ht="49" thickBot="1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s="18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20">
        <f t="shared" si="59"/>
        <v>0.41399999999999998</v>
      </c>
      <c r="P771">
        <f t="shared" si="60"/>
        <v>2828</v>
      </c>
      <c r="Q771" t="s">
        <v>8330</v>
      </c>
      <c r="R771" s="7" t="s">
        <v>8332</v>
      </c>
      <c r="S771" s="7">
        <f t="shared" ref="S771:S834" si="61">(((J771/60)/60)/24)+DATE(1970,1,1)</f>
        <v>41604.996458333335</v>
      </c>
      <c r="T771" s="7">
        <f t="shared" si="57"/>
        <v>41634.996458333335</v>
      </c>
      <c r="U771">
        <f t="shared" si="58"/>
        <v>2</v>
      </c>
    </row>
    <row r="772" spans="1:21" ht="49" thickBot="1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s="18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20">
        <f t="shared" si="59"/>
        <v>0</v>
      </c>
      <c r="P772">
        <f t="shared" si="60"/>
        <v>8750</v>
      </c>
      <c r="Q772" t="s">
        <v>8330</v>
      </c>
      <c r="R772" s="7" t="s">
        <v>8332</v>
      </c>
      <c r="S772" s="7">
        <f t="shared" si="61"/>
        <v>41289.999641203707</v>
      </c>
      <c r="T772" s="7">
        <f t="shared" ref="T772:T835" si="62">(((I772/60)/60)/24)+DATE(1970,1,1)</f>
        <v>41329.999641203707</v>
      </c>
      <c r="U772">
        <f t="shared" ref="U772:U835" si="63">IF(F772="successful",1,2)</f>
        <v>2</v>
      </c>
    </row>
    <row r="773" spans="1:21" ht="49" thickBot="1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s="18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20">
        <f t="shared" ref="O773:O836" si="64">E773/D773</f>
        <v>2.631578947368421E-4</v>
      </c>
      <c r="P773">
        <f t="shared" si="60"/>
        <v>19005</v>
      </c>
      <c r="Q773" t="s">
        <v>8330</v>
      </c>
      <c r="R773" s="7" t="s">
        <v>8332</v>
      </c>
      <c r="S773" s="7">
        <f t="shared" si="61"/>
        <v>42349.824097222227</v>
      </c>
      <c r="T773" s="7">
        <f t="shared" si="62"/>
        <v>42399.824097222227</v>
      </c>
      <c r="U773">
        <f t="shared" si="63"/>
        <v>2</v>
      </c>
    </row>
    <row r="774" spans="1:21" ht="65" thickBot="1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s="18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20">
        <f t="shared" si="64"/>
        <v>3.3333333333333333E-2</v>
      </c>
      <c r="P774">
        <f t="shared" si="60"/>
        <v>775</v>
      </c>
      <c r="Q774" t="s">
        <v>8330</v>
      </c>
      <c r="R774" s="7" t="s">
        <v>8332</v>
      </c>
      <c r="S774" s="7">
        <f t="shared" si="61"/>
        <v>40068.056932870371</v>
      </c>
      <c r="T774" s="7">
        <f t="shared" si="62"/>
        <v>40118.165972222225</v>
      </c>
      <c r="U774">
        <f t="shared" si="63"/>
        <v>2</v>
      </c>
    </row>
    <row r="775" spans="1:21" ht="49" thickBot="1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s="18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20">
        <f t="shared" si="64"/>
        <v>8.5129023676509714E-3</v>
      </c>
      <c r="P775">
        <f t="shared" si="60"/>
        <v>1895.5</v>
      </c>
      <c r="Q775" t="s">
        <v>8330</v>
      </c>
      <c r="R775" s="7" t="s">
        <v>8332</v>
      </c>
      <c r="S775" s="7">
        <f t="shared" si="61"/>
        <v>42100.735937499994</v>
      </c>
      <c r="T775" s="7">
        <f t="shared" si="62"/>
        <v>42134.959027777775</v>
      </c>
      <c r="U775">
        <f t="shared" si="63"/>
        <v>2</v>
      </c>
    </row>
    <row r="776" spans="1:21" ht="49" thickBot="1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s="18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20">
        <f t="shared" si="64"/>
        <v>0.70199999999999996</v>
      </c>
      <c r="P776">
        <f t="shared" si="60"/>
        <v>425.5</v>
      </c>
      <c r="Q776" t="s">
        <v>8330</v>
      </c>
      <c r="R776" s="7" t="s">
        <v>8332</v>
      </c>
      <c r="S776" s="7">
        <f t="shared" si="61"/>
        <v>41663.780300925922</v>
      </c>
      <c r="T776" s="7">
        <f t="shared" si="62"/>
        <v>41693.780300925922</v>
      </c>
      <c r="U776">
        <f t="shared" si="63"/>
        <v>2</v>
      </c>
    </row>
    <row r="777" spans="1:21" ht="49" thickBot="1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s="18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20">
        <f t="shared" si="64"/>
        <v>1.7000000000000001E-2</v>
      </c>
      <c r="P777">
        <f t="shared" si="60"/>
        <v>5085</v>
      </c>
      <c r="Q777" t="s">
        <v>8330</v>
      </c>
      <c r="R777" s="7" t="s">
        <v>8332</v>
      </c>
      <c r="S777" s="7">
        <f t="shared" si="61"/>
        <v>40863.060127314813</v>
      </c>
      <c r="T777" s="7">
        <f t="shared" si="62"/>
        <v>40893.060127314813</v>
      </c>
      <c r="U777">
        <f t="shared" si="63"/>
        <v>2</v>
      </c>
    </row>
    <row r="778" spans="1:21" ht="49" thickBot="1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s="1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20">
        <f t="shared" si="64"/>
        <v>0.51400000000000001</v>
      </c>
      <c r="P778">
        <f t="shared" si="60"/>
        <v>5299</v>
      </c>
      <c r="Q778" t="s">
        <v>8330</v>
      </c>
      <c r="R778" s="7" t="s">
        <v>8332</v>
      </c>
      <c r="S778" s="7">
        <f t="shared" si="61"/>
        <v>42250.685706018514</v>
      </c>
      <c r="T778" s="7">
        <f t="shared" si="62"/>
        <v>42288.208333333328</v>
      </c>
      <c r="U778">
        <f t="shared" si="63"/>
        <v>2</v>
      </c>
    </row>
    <row r="779" spans="1:21" ht="49" thickBot="1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s="18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20">
        <f t="shared" si="64"/>
        <v>7.0000000000000001E-3</v>
      </c>
      <c r="P779">
        <f t="shared" si="60"/>
        <v>1510.5</v>
      </c>
      <c r="Q779" t="s">
        <v>8330</v>
      </c>
      <c r="R779" s="7" t="s">
        <v>8332</v>
      </c>
      <c r="S779" s="7">
        <f t="shared" si="61"/>
        <v>41456.981215277774</v>
      </c>
      <c r="T779" s="7">
        <f t="shared" si="62"/>
        <v>41486.981215277774</v>
      </c>
      <c r="U779">
        <f t="shared" si="63"/>
        <v>2</v>
      </c>
    </row>
    <row r="780" spans="1:21" ht="49" thickBot="1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s="18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20">
        <f t="shared" si="64"/>
        <v>4.0000000000000001E-3</v>
      </c>
      <c r="P780">
        <f t="shared" si="60"/>
        <v>251</v>
      </c>
      <c r="Q780" t="s">
        <v>8330</v>
      </c>
      <c r="R780" s="7" t="s">
        <v>8332</v>
      </c>
      <c r="S780" s="7">
        <f t="shared" si="61"/>
        <v>41729.702314814815</v>
      </c>
      <c r="T780" s="7">
        <f t="shared" si="62"/>
        <v>41759.702314814815</v>
      </c>
      <c r="U780">
        <f t="shared" si="63"/>
        <v>2</v>
      </c>
    </row>
    <row r="781" spans="1:21" ht="49" thickBot="1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s="18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20">
        <f t="shared" si="64"/>
        <v>2.6666666666666668E-2</v>
      </c>
      <c r="P781">
        <f t="shared" si="60"/>
        <v>7700</v>
      </c>
      <c r="Q781" t="s">
        <v>8330</v>
      </c>
      <c r="R781" s="7" t="s">
        <v>8332</v>
      </c>
      <c r="S781" s="7">
        <f t="shared" si="61"/>
        <v>40436.68408564815</v>
      </c>
      <c r="T781" s="7">
        <f t="shared" si="62"/>
        <v>40466.166666666664</v>
      </c>
      <c r="U781">
        <f t="shared" si="63"/>
        <v>2</v>
      </c>
    </row>
    <row r="782" spans="1:21" ht="33" thickBot="1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s="18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20">
        <f t="shared" si="64"/>
        <v>1.04</v>
      </c>
      <c r="P782">
        <f t="shared" si="60"/>
        <v>1020</v>
      </c>
      <c r="Q782" t="s">
        <v>8333</v>
      </c>
      <c r="R782" s="7" t="s">
        <v>8334</v>
      </c>
      <c r="S782" s="7">
        <f t="shared" si="61"/>
        <v>40636.673900462964</v>
      </c>
      <c r="T782" s="7">
        <f t="shared" si="62"/>
        <v>40666.673900462964</v>
      </c>
      <c r="U782">
        <f t="shared" si="63"/>
        <v>1</v>
      </c>
    </row>
    <row r="783" spans="1:21" ht="49" thickBot="1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s="18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20">
        <f t="shared" si="64"/>
        <v>1.3315375</v>
      </c>
      <c r="P783">
        <f t="shared" si="60"/>
        <v>932.61500000000001</v>
      </c>
      <c r="Q783" t="s">
        <v>8333</v>
      </c>
      <c r="R783" s="7" t="s">
        <v>8334</v>
      </c>
      <c r="S783" s="7">
        <f t="shared" si="61"/>
        <v>41403.000856481485</v>
      </c>
      <c r="T783" s="7">
        <f t="shared" si="62"/>
        <v>41433.000856481485</v>
      </c>
      <c r="U783">
        <f t="shared" si="63"/>
        <v>1</v>
      </c>
    </row>
    <row r="784" spans="1:21" ht="49" thickBot="1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s="18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20">
        <f t="shared" si="64"/>
        <v>1</v>
      </c>
      <c r="P784">
        <f t="shared" si="60"/>
        <v>700</v>
      </c>
      <c r="Q784" t="s">
        <v>8333</v>
      </c>
      <c r="R784" s="7" t="s">
        <v>8334</v>
      </c>
      <c r="S784" s="7">
        <f t="shared" si="61"/>
        <v>41116.758125</v>
      </c>
      <c r="T784" s="7">
        <f t="shared" si="62"/>
        <v>41146.758125</v>
      </c>
      <c r="U784">
        <f t="shared" si="63"/>
        <v>1</v>
      </c>
    </row>
    <row r="785" spans="1:21" ht="49" thickBot="1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s="18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20">
        <f t="shared" si="64"/>
        <v>1.4813333333333334</v>
      </c>
      <c r="P785">
        <f t="shared" si="60"/>
        <v>1861</v>
      </c>
      <c r="Q785" t="s">
        <v>8333</v>
      </c>
      <c r="R785" s="7" t="s">
        <v>8334</v>
      </c>
      <c r="S785" s="7">
        <f t="shared" si="61"/>
        <v>40987.773715277777</v>
      </c>
      <c r="T785" s="7">
        <f t="shared" si="62"/>
        <v>41026.916666666664</v>
      </c>
      <c r="U785">
        <f t="shared" si="63"/>
        <v>1</v>
      </c>
    </row>
    <row r="786" spans="1:21" ht="49" thickBot="1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s="18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20">
        <f t="shared" si="64"/>
        <v>1.0249999999999999</v>
      </c>
      <c r="P786">
        <f t="shared" si="60"/>
        <v>1012.5</v>
      </c>
      <c r="Q786" t="s">
        <v>8333</v>
      </c>
      <c r="R786" s="7" t="s">
        <v>8334</v>
      </c>
      <c r="S786" s="7">
        <f t="shared" si="61"/>
        <v>41675.149525462963</v>
      </c>
      <c r="T786" s="7">
        <f t="shared" si="62"/>
        <v>41715.107858796298</v>
      </c>
      <c r="U786">
        <f t="shared" si="63"/>
        <v>1</v>
      </c>
    </row>
    <row r="787" spans="1:21" ht="49" thickBot="1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s="18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20">
        <f t="shared" si="64"/>
        <v>1.8062799999999999</v>
      </c>
      <c r="P787">
        <f t="shared" si="60"/>
        <v>701.56999999999994</v>
      </c>
      <c r="Q787" t="s">
        <v>8333</v>
      </c>
      <c r="R787" s="7" t="s">
        <v>8334</v>
      </c>
      <c r="S787" s="7">
        <f t="shared" si="61"/>
        <v>41303.593923611108</v>
      </c>
      <c r="T787" s="7">
        <f t="shared" si="62"/>
        <v>41333.593923611108</v>
      </c>
      <c r="U787">
        <f t="shared" si="63"/>
        <v>1</v>
      </c>
    </row>
    <row r="788" spans="1:21" ht="49" thickBot="1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s="1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20">
        <f t="shared" si="64"/>
        <v>1.4279999999999999</v>
      </c>
      <c r="P788">
        <f t="shared" si="60"/>
        <v>6070</v>
      </c>
      <c r="Q788" t="s">
        <v>8333</v>
      </c>
      <c r="R788" s="7" t="s">
        <v>8334</v>
      </c>
      <c r="S788" s="7">
        <f t="shared" si="61"/>
        <v>40983.055949074071</v>
      </c>
      <c r="T788" s="7">
        <f t="shared" si="62"/>
        <v>41040.657638888886</v>
      </c>
      <c r="U788">
        <f t="shared" si="63"/>
        <v>1</v>
      </c>
    </row>
    <row r="789" spans="1:21" ht="49" thickBot="1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s="18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20">
        <f t="shared" si="64"/>
        <v>1.1416666666666666</v>
      </c>
      <c r="P789">
        <f t="shared" si="60"/>
        <v>1285</v>
      </c>
      <c r="Q789" t="s">
        <v>8333</v>
      </c>
      <c r="R789" s="7" t="s">
        <v>8334</v>
      </c>
      <c r="S789" s="7">
        <f t="shared" si="61"/>
        <v>41549.627615740741</v>
      </c>
      <c r="T789" s="7">
        <f t="shared" si="62"/>
        <v>41579.627615740741</v>
      </c>
      <c r="U789">
        <f t="shared" si="63"/>
        <v>1</v>
      </c>
    </row>
    <row r="790" spans="1:21" ht="49" thickBot="1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s="18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20">
        <f t="shared" si="64"/>
        <v>2.03505</v>
      </c>
      <c r="P790">
        <f t="shared" si="60"/>
        <v>1517.5250000000001</v>
      </c>
      <c r="Q790" t="s">
        <v>8333</v>
      </c>
      <c r="R790" s="7" t="s">
        <v>8334</v>
      </c>
      <c r="S790" s="7">
        <f t="shared" si="61"/>
        <v>41059.006805555553</v>
      </c>
      <c r="T790" s="7">
        <f t="shared" si="62"/>
        <v>41097.165972222225</v>
      </c>
      <c r="U790">
        <f t="shared" si="63"/>
        <v>1</v>
      </c>
    </row>
    <row r="791" spans="1:21" ht="49" thickBot="1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s="18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20">
        <f t="shared" si="64"/>
        <v>1.0941176470588236</v>
      </c>
      <c r="P791">
        <f t="shared" si="60"/>
        <v>1780</v>
      </c>
      <c r="Q791" t="s">
        <v>8333</v>
      </c>
      <c r="R791" s="7" t="s">
        <v>8334</v>
      </c>
      <c r="S791" s="7">
        <f t="shared" si="61"/>
        <v>41277.186111111114</v>
      </c>
      <c r="T791" s="7">
        <f t="shared" si="62"/>
        <v>41295.332638888889</v>
      </c>
      <c r="U791">
        <f t="shared" si="63"/>
        <v>1</v>
      </c>
    </row>
    <row r="792" spans="1:21" ht="49" thickBot="1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s="18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20">
        <f t="shared" si="64"/>
        <v>1.443746</v>
      </c>
      <c r="P792">
        <f t="shared" si="60"/>
        <v>12218.73</v>
      </c>
      <c r="Q792" t="s">
        <v>8333</v>
      </c>
      <c r="R792" s="7" t="s">
        <v>8334</v>
      </c>
      <c r="S792" s="7">
        <f t="shared" si="61"/>
        <v>41276.047905092593</v>
      </c>
      <c r="T792" s="7">
        <f t="shared" si="62"/>
        <v>41306.047905092593</v>
      </c>
      <c r="U792">
        <f t="shared" si="63"/>
        <v>1</v>
      </c>
    </row>
    <row r="793" spans="1:21" ht="49" thickBot="1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s="18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20">
        <f t="shared" si="64"/>
        <v>1.0386666666666666</v>
      </c>
      <c r="P793">
        <f t="shared" si="60"/>
        <v>7645</v>
      </c>
      <c r="Q793" t="s">
        <v>8333</v>
      </c>
      <c r="R793" s="7" t="s">
        <v>8334</v>
      </c>
      <c r="S793" s="7">
        <f t="shared" si="61"/>
        <v>41557.780624999999</v>
      </c>
      <c r="T793" s="7">
        <f t="shared" si="62"/>
        <v>41591.249305555553</v>
      </c>
      <c r="U793">
        <f t="shared" si="63"/>
        <v>1</v>
      </c>
    </row>
    <row r="794" spans="1:21" ht="33" thickBot="1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s="18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20">
        <f t="shared" si="64"/>
        <v>1.0044440000000001</v>
      </c>
      <c r="P794">
        <f t="shared" si="60"/>
        <v>2505.5550000000003</v>
      </c>
      <c r="Q794" t="s">
        <v>8333</v>
      </c>
      <c r="R794" s="7" t="s">
        <v>8334</v>
      </c>
      <c r="S794" s="7">
        <f t="shared" si="61"/>
        <v>41555.873645833337</v>
      </c>
      <c r="T794" s="7">
        <f t="shared" si="62"/>
        <v>41585.915312500001</v>
      </c>
      <c r="U794">
        <f t="shared" si="63"/>
        <v>1</v>
      </c>
    </row>
    <row r="795" spans="1:21" ht="49" thickBot="1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s="18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20">
        <f t="shared" si="64"/>
        <v>1.0277927272727272</v>
      </c>
      <c r="P795">
        <f t="shared" si="60"/>
        <v>2788.2150000000001</v>
      </c>
      <c r="Q795" t="s">
        <v>8333</v>
      </c>
      <c r="R795" s="7" t="s">
        <v>8334</v>
      </c>
      <c r="S795" s="7">
        <f t="shared" si="61"/>
        <v>41442.741249999999</v>
      </c>
      <c r="T795" s="7">
        <f t="shared" si="62"/>
        <v>41458.207638888889</v>
      </c>
      <c r="U795">
        <f t="shared" si="63"/>
        <v>1</v>
      </c>
    </row>
    <row r="796" spans="1:21" ht="49" thickBot="1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s="18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20">
        <f t="shared" si="64"/>
        <v>1.0531250000000001</v>
      </c>
      <c r="P796">
        <f t="shared" si="60"/>
        <v>8212.5</v>
      </c>
      <c r="Q796" t="s">
        <v>8333</v>
      </c>
      <c r="R796" s="7" t="s">
        <v>8334</v>
      </c>
      <c r="S796" s="7">
        <f t="shared" si="61"/>
        <v>40736.115011574075</v>
      </c>
      <c r="T796" s="7">
        <f t="shared" si="62"/>
        <v>40791.712500000001</v>
      </c>
      <c r="U796">
        <f t="shared" si="63"/>
        <v>1</v>
      </c>
    </row>
    <row r="797" spans="1:21" ht="49" thickBot="1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s="18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20">
        <f t="shared" si="64"/>
        <v>1.1178571428571429</v>
      </c>
      <c r="P797">
        <f t="shared" si="60"/>
        <v>14825</v>
      </c>
      <c r="Q797" t="s">
        <v>8333</v>
      </c>
      <c r="R797" s="7" t="s">
        <v>8334</v>
      </c>
      <c r="S797" s="7">
        <f t="shared" si="61"/>
        <v>40963.613032407404</v>
      </c>
      <c r="T797" s="7">
        <f t="shared" si="62"/>
        <v>41006.207638888889</v>
      </c>
      <c r="U797">
        <f t="shared" si="63"/>
        <v>1</v>
      </c>
    </row>
    <row r="798" spans="1:21" ht="65" thickBot="1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s="1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20">
        <f t="shared" si="64"/>
        <v>1.0135000000000001</v>
      </c>
      <c r="P798">
        <f t="shared" si="60"/>
        <v>10067.5</v>
      </c>
      <c r="Q798" t="s">
        <v>8333</v>
      </c>
      <c r="R798" s="7" t="s">
        <v>8334</v>
      </c>
      <c r="S798" s="7">
        <f t="shared" si="61"/>
        <v>41502.882928240739</v>
      </c>
      <c r="T798" s="7">
        <f t="shared" si="62"/>
        <v>41532.881944444445</v>
      </c>
      <c r="U798">
        <f t="shared" si="63"/>
        <v>1</v>
      </c>
    </row>
    <row r="799" spans="1:21" ht="49" thickBot="1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s="18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20">
        <f t="shared" si="64"/>
        <v>1.0753333333333333</v>
      </c>
      <c r="P799">
        <f t="shared" si="60"/>
        <v>3113</v>
      </c>
      <c r="Q799" t="s">
        <v>8333</v>
      </c>
      <c r="R799" s="7" t="s">
        <v>8334</v>
      </c>
      <c r="S799" s="7">
        <f t="shared" si="61"/>
        <v>40996.994074074071</v>
      </c>
      <c r="T799" s="7">
        <f t="shared" si="62"/>
        <v>41028.166666666664</v>
      </c>
      <c r="U799">
        <f t="shared" si="63"/>
        <v>1</v>
      </c>
    </row>
    <row r="800" spans="1:21" ht="49" thickBot="1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s="18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20">
        <f t="shared" si="64"/>
        <v>1.1488571428571428</v>
      </c>
      <c r="P800">
        <f t="shared" si="60"/>
        <v>3760.5</v>
      </c>
      <c r="Q800" t="s">
        <v>8333</v>
      </c>
      <c r="R800" s="7" t="s">
        <v>8334</v>
      </c>
      <c r="S800" s="7">
        <f t="shared" si="61"/>
        <v>41882.590127314819</v>
      </c>
      <c r="T800" s="7">
        <f t="shared" si="62"/>
        <v>41912.590127314819</v>
      </c>
      <c r="U800">
        <f t="shared" si="63"/>
        <v>1</v>
      </c>
    </row>
    <row r="801" spans="1:21" ht="49" thickBot="1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s="18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20">
        <f t="shared" si="64"/>
        <v>1.0002</v>
      </c>
      <c r="P801">
        <f t="shared" si="60"/>
        <v>5000.5</v>
      </c>
      <c r="Q801" t="s">
        <v>8333</v>
      </c>
      <c r="R801" s="7" t="s">
        <v>8334</v>
      </c>
      <c r="S801" s="7">
        <f t="shared" si="61"/>
        <v>40996.667199074072</v>
      </c>
      <c r="T801" s="7">
        <f t="shared" si="62"/>
        <v>41026.667199074072</v>
      </c>
      <c r="U801">
        <f t="shared" si="63"/>
        <v>1</v>
      </c>
    </row>
    <row r="802" spans="1:21" ht="49" thickBot="1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s="18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20">
        <f t="shared" si="64"/>
        <v>1.5213333333333334</v>
      </c>
      <c r="P802">
        <f t="shared" si="60"/>
        <v>1891</v>
      </c>
      <c r="Q802" t="s">
        <v>8333</v>
      </c>
      <c r="R802" s="7" t="s">
        <v>8334</v>
      </c>
      <c r="S802" s="7">
        <f t="shared" si="61"/>
        <v>41863.433495370373</v>
      </c>
      <c r="T802" s="7">
        <f t="shared" si="62"/>
        <v>41893.433495370373</v>
      </c>
      <c r="U802">
        <f t="shared" si="63"/>
        <v>1</v>
      </c>
    </row>
    <row r="803" spans="1:21" ht="49" thickBot="1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s="18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20">
        <f t="shared" si="64"/>
        <v>1.1152149999999998</v>
      </c>
      <c r="P803">
        <f t="shared" si="60"/>
        <v>2115.2150000000001</v>
      </c>
      <c r="Q803" t="s">
        <v>8333</v>
      </c>
      <c r="R803" s="7" t="s">
        <v>8334</v>
      </c>
      <c r="S803" s="7">
        <f t="shared" si="61"/>
        <v>40695.795370370368</v>
      </c>
      <c r="T803" s="7">
        <f t="shared" si="62"/>
        <v>40725.795370370368</v>
      </c>
      <c r="U803">
        <f t="shared" si="63"/>
        <v>1</v>
      </c>
    </row>
    <row r="804" spans="1:21" ht="49" thickBot="1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s="18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20">
        <f t="shared" si="64"/>
        <v>1.0133333333333334</v>
      </c>
      <c r="P804">
        <f t="shared" si="60"/>
        <v>6040</v>
      </c>
      <c r="Q804" t="s">
        <v>8333</v>
      </c>
      <c r="R804" s="7" t="s">
        <v>8334</v>
      </c>
      <c r="S804" s="7">
        <f t="shared" si="61"/>
        <v>41123.022268518522</v>
      </c>
      <c r="T804" s="7">
        <f t="shared" si="62"/>
        <v>41169.170138888891</v>
      </c>
      <c r="U804">
        <f t="shared" si="63"/>
        <v>1</v>
      </c>
    </row>
    <row r="805" spans="1:21" ht="49" thickBot="1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s="18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20">
        <f t="shared" si="64"/>
        <v>1.232608695652174</v>
      </c>
      <c r="P805">
        <f t="shared" si="60"/>
        <v>2567.5</v>
      </c>
      <c r="Q805" t="s">
        <v>8333</v>
      </c>
      <c r="R805" s="7" t="s">
        <v>8334</v>
      </c>
      <c r="S805" s="7">
        <f t="shared" si="61"/>
        <v>40665.949976851851</v>
      </c>
      <c r="T805" s="7">
        <f t="shared" si="62"/>
        <v>40692.041666666664</v>
      </c>
      <c r="U805">
        <f t="shared" si="63"/>
        <v>1</v>
      </c>
    </row>
    <row r="806" spans="1:21" ht="49" thickBot="1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s="18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20">
        <f t="shared" si="64"/>
        <v>1</v>
      </c>
      <c r="P806">
        <f t="shared" si="60"/>
        <v>5500</v>
      </c>
      <c r="Q806" t="s">
        <v>8333</v>
      </c>
      <c r="R806" s="7" t="s">
        <v>8334</v>
      </c>
      <c r="S806" s="7">
        <f t="shared" si="61"/>
        <v>40730.105625000004</v>
      </c>
      <c r="T806" s="7">
        <f t="shared" si="62"/>
        <v>40747.165972222225</v>
      </c>
      <c r="U806">
        <f t="shared" si="63"/>
        <v>1</v>
      </c>
    </row>
    <row r="807" spans="1:21" ht="49" thickBot="1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s="18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20">
        <f t="shared" si="64"/>
        <v>1.05</v>
      </c>
      <c r="P807">
        <f t="shared" si="60"/>
        <v>3075</v>
      </c>
      <c r="Q807" t="s">
        <v>8333</v>
      </c>
      <c r="R807" s="7" t="s">
        <v>8334</v>
      </c>
      <c r="S807" s="7">
        <f t="shared" si="61"/>
        <v>40690.823055555556</v>
      </c>
      <c r="T807" s="7">
        <f t="shared" si="62"/>
        <v>40740.958333333336</v>
      </c>
      <c r="U807">
        <f t="shared" si="63"/>
        <v>1</v>
      </c>
    </row>
    <row r="808" spans="1:21" ht="17" thickBot="1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s="1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20">
        <f t="shared" si="64"/>
        <v>1.0443750000000001</v>
      </c>
      <c r="P808">
        <f t="shared" si="60"/>
        <v>8177.5</v>
      </c>
      <c r="Q808" t="s">
        <v>8333</v>
      </c>
      <c r="R808" s="7" t="s">
        <v>8334</v>
      </c>
      <c r="S808" s="7">
        <f t="shared" si="61"/>
        <v>40763.691423611112</v>
      </c>
      <c r="T808" s="7">
        <f t="shared" si="62"/>
        <v>40793.691423611112</v>
      </c>
      <c r="U808">
        <f t="shared" si="63"/>
        <v>1</v>
      </c>
    </row>
    <row r="809" spans="1:21" ht="33" thickBot="1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s="18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20">
        <f t="shared" si="64"/>
        <v>1.05125</v>
      </c>
      <c r="P809">
        <f t="shared" si="60"/>
        <v>4102.5</v>
      </c>
      <c r="Q809" t="s">
        <v>8333</v>
      </c>
      <c r="R809" s="7" t="s">
        <v>8334</v>
      </c>
      <c r="S809" s="7">
        <f t="shared" si="61"/>
        <v>42759.628599537042</v>
      </c>
      <c r="T809" s="7">
        <f t="shared" si="62"/>
        <v>42795.083333333328</v>
      </c>
      <c r="U809">
        <f t="shared" si="63"/>
        <v>1</v>
      </c>
    </row>
    <row r="810" spans="1:21" ht="49" thickBot="1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s="18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20">
        <f t="shared" si="64"/>
        <v>1</v>
      </c>
      <c r="P810">
        <f t="shared" si="60"/>
        <v>4500</v>
      </c>
      <c r="Q810" t="s">
        <v>8333</v>
      </c>
      <c r="R810" s="7" t="s">
        <v>8334</v>
      </c>
      <c r="S810" s="7">
        <f t="shared" si="61"/>
        <v>41962.100532407407</v>
      </c>
      <c r="T810" s="7">
        <f t="shared" si="62"/>
        <v>41995.207638888889</v>
      </c>
      <c r="U810">
        <f t="shared" si="63"/>
        <v>1</v>
      </c>
    </row>
    <row r="811" spans="1:21" ht="33" thickBot="1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s="18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20">
        <f t="shared" si="64"/>
        <v>1.03775</v>
      </c>
      <c r="P811">
        <f t="shared" si="60"/>
        <v>4075.5</v>
      </c>
      <c r="Q811" t="s">
        <v>8333</v>
      </c>
      <c r="R811" s="7" t="s">
        <v>8334</v>
      </c>
      <c r="S811" s="7">
        <f t="shared" si="61"/>
        <v>41628.833680555559</v>
      </c>
      <c r="T811" s="7">
        <f t="shared" si="62"/>
        <v>41658.833680555559</v>
      </c>
      <c r="U811">
        <f t="shared" si="63"/>
        <v>1</v>
      </c>
    </row>
    <row r="812" spans="1:21" ht="49" thickBot="1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s="18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20">
        <f t="shared" si="64"/>
        <v>1.05</v>
      </c>
      <c r="P812">
        <f t="shared" si="60"/>
        <v>1537.5</v>
      </c>
      <c r="Q812" t="s">
        <v>8333</v>
      </c>
      <c r="R812" s="7" t="s">
        <v>8334</v>
      </c>
      <c r="S812" s="7">
        <f t="shared" si="61"/>
        <v>41123.056273148148</v>
      </c>
      <c r="T812" s="7">
        <f t="shared" si="62"/>
        <v>41153.056273148148</v>
      </c>
      <c r="U812">
        <f t="shared" si="63"/>
        <v>1</v>
      </c>
    </row>
    <row r="813" spans="1:21" ht="33" thickBot="1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s="18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20">
        <f t="shared" si="64"/>
        <v>1.04</v>
      </c>
      <c r="P813">
        <f t="shared" si="60"/>
        <v>1020</v>
      </c>
      <c r="Q813" t="s">
        <v>8333</v>
      </c>
      <c r="R813" s="7" t="s">
        <v>8334</v>
      </c>
      <c r="S813" s="7">
        <f t="shared" si="61"/>
        <v>41443.643541666665</v>
      </c>
      <c r="T813" s="7">
        <f t="shared" si="62"/>
        <v>41465.702777777777</v>
      </c>
      <c r="U813">
        <f t="shared" si="63"/>
        <v>1</v>
      </c>
    </row>
    <row r="814" spans="1:21" ht="49" thickBot="1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s="18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20">
        <f t="shared" si="64"/>
        <v>1.5183333333333333</v>
      </c>
      <c r="P814">
        <f t="shared" si="60"/>
        <v>755.5</v>
      </c>
      <c r="Q814" t="s">
        <v>8333</v>
      </c>
      <c r="R814" s="7" t="s">
        <v>8334</v>
      </c>
      <c r="S814" s="7">
        <f t="shared" si="61"/>
        <v>41282.017962962964</v>
      </c>
      <c r="T814" s="7">
        <f t="shared" si="62"/>
        <v>41334.581944444442</v>
      </c>
      <c r="U814">
        <f t="shared" si="63"/>
        <v>1</v>
      </c>
    </row>
    <row r="815" spans="1:21" ht="33" thickBot="1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s="18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20">
        <f t="shared" si="64"/>
        <v>1.59996</v>
      </c>
      <c r="P815">
        <f t="shared" si="60"/>
        <v>1949.97</v>
      </c>
      <c r="Q815" t="s">
        <v>8333</v>
      </c>
      <c r="R815" s="7" t="s">
        <v>8334</v>
      </c>
      <c r="S815" s="7">
        <f t="shared" si="61"/>
        <v>41080.960243055553</v>
      </c>
      <c r="T815" s="7">
        <f t="shared" si="62"/>
        <v>41110.960243055553</v>
      </c>
      <c r="U815">
        <f t="shared" si="63"/>
        <v>1</v>
      </c>
    </row>
    <row r="816" spans="1:21" ht="49" thickBot="1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s="18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20">
        <f t="shared" si="64"/>
        <v>1.2729999999999999</v>
      </c>
      <c r="P816">
        <f t="shared" si="60"/>
        <v>1136.5</v>
      </c>
      <c r="Q816" t="s">
        <v>8333</v>
      </c>
      <c r="R816" s="7" t="s">
        <v>8334</v>
      </c>
      <c r="S816" s="7">
        <f t="shared" si="61"/>
        <v>40679.743067129632</v>
      </c>
      <c r="T816" s="7">
        <f t="shared" si="62"/>
        <v>40694.75277777778</v>
      </c>
      <c r="U816">
        <f t="shared" si="63"/>
        <v>1</v>
      </c>
    </row>
    <row r="817" spans="1:21" ht="33" thickBot="1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s="18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20">
        <f t="shared" si="64"/>
        <v>1.07</v>
      </c>
      <c r="P817">
        <f t="shared" si="60"/>
        <v>4140</v>
      </c>
      <c r="Q817" t="s">
        <v>8333</v>
      </c>
      <c r="R817" s="7" t="s">
        <v>8334</v>
      </c>
      <c r="S817" s="7">
        <f t="shared" si="61"/>
        <v>41914.917858796296</v>
      </c>
      <c r="T817" s="7">
        <f t="shared" si="62"/>
        <v>41944.917858796296</v>
      </c>
      <c r="U817">
        <f t="shared" si="63"/>
        <v>1</v>
      </c>
    </row>
    <row r="818" spans="1:21" ht="33" thickBot="1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s="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20">
        <f t="shared" si="64"/>
        <v>1.1512214285714286</v>
      </c>
      <c r="P818">
        <f t="shared" si="60"/>
        <v>7529.2749999999996</v>
      </c>
      <c r="Q818" t="s">
        <v>8333</v>
      </c>
      <c r="R818" s="7" t="s">
        <v>8334</v>
      </c>
      <c r="S818" s="7">
        <f t="shared" si="61"/>
        <v>41341.870868055557</v>
      </c>
      <c r="T818" s="7">
        <f t="shared" si="62"/>
        <v>41373.270833333336</v>
      </c>
      <c r="U818">
        <f t="shared" si="63"/>
        <v>1</v>
      </c>
    </row>
    <row r="819" spans="1:21" ht="49" thickBot="1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s="18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20">
        <f t="shared" si="64"/>
        <v>1.3711066666666665</v>
      </c>
      <c r="P819">
        <f t="shared" si="60"/>
        <v>1778.33</v>
      </c>
      <c r="Q819" t="s">
        <v>8333</v>
      </c>
      <c r="R819" s="7" t="s">
        <v>8334</v>
      </c>
      <c r="S819" s="7">
        <f t="shared" si="61"/>
        <v>40925.599664351852</v>
      </c>
      <c r="T819" s="7">
        <f t="shared" si="62"/>
        <v>40979.207638888889</v>
      </c>
      <c r="U819">
        <f t="shared" si="63"/>
        <v>1</v>
      </c>
    </row>
    <row r="820" spans="1:21" ht="49" thickBot="1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s="18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20">
        <f t="shared" si="64"/>
        <v>1.5571428571428572</v>
      </c>
      <c r="P820">
        <f t="shared" si="60"/>
        <v>447.5</v>
      </c>
      <c r="Q820" t="s">
        <v>8333</v>
      </c>
      <c r="R820" s="7" t="s">
        <v>8334</v>
      </c>
      <c r="S820" s="7">
        <f t="shared" si="61"/>
        <v>41120.882881944446</v>
      </c>
      <c r="T820" s="7">
        <f t="shared" si="62"/>
        <v>41128.709027777775</v>
      </c>
      <c r="U820">
        <f t="shared" si="63"/>
        <v>1</v>
      </c>
    </row>
    <row r="821" spans="1:21" ht="33" thickBot="1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s="18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20">
        <f t="shared" si="64"/>
        <v>1.0874999999999999</v>
      </c>
      <c r="P821">
        <f t="shared" si="60"/>
        <v>417.5</v>
      </c>
      <c r="Q821" t="s">
        <v>8333</v>
      </c>
      <c r="R821" s="7" t="s">
        <v>8334</v>
      </c>
      <c r="S821" s="7">
        <f t="shared" si="61"/>
        <v>41619.998310185183</v>
      </c>
      <c r="T821" s="7">
        <f t="shared" si="62"/>
        <v>41629.197222222225</v>
      </c>
      <c r="U821">
        <f t="shared" si="63"/>
        <v>1</v>
      </c>
    </row>
    <row r="822" spans="1:21" ht="49" thickBot="1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s="18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20">
        <f t="shared" si="64"/>
        <v>1.3405</v>
      </c>
      <c r="P822">
        <f t="shared" si="60"/>
        <v>2340.5</v>
      </c>
      <c r="Q822" t="s">
        <v>8333</v>
      </c>
      <c r="R822" s="7" t="s">
        <v>8334</v>
      </c>
      <c r="S822" s="7">
        <f t="shared" si="61"/>
        <v>41768.841921296298</v>
      </c>
      <c r="T822" s="7">
        <f t="shared" si="62"/>
        <v>41799.208333333336</v>
      </c>
      <c r="U822">
        <f t="shared" si="63"/>
        <v>1</v>
      </c>
    </row>
    <row r="823" spans="1:21" ht="49" thickBot="1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s="18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20">
        <f t="shared" si="64"/>
        <v>1</v>
      </c>
      <c r="P823">
        <f t="shared" si="60"/>
        <v>17482</v>
      </c>
      <c r="Q823" t="s">
        <v>8333</v>
      </c>
      <c r="R823" s="7" t="s">
        <v>8334</v>
      </c>
      <c r="S823" s="7">
        <f t="shared" si="61"/>
        <v>42093.922048611115</v>
      </c>
      <c r="T823" s="7">
        <f t="shared" si="62"/>
        <v>42128.167361111111</v>
      </c>
      <c r="U823">
        <f t="shared" si="63"/>
        <v>1</v>
      </c>
    </row>
    <row r="824" spans="1:21" ht="33" thickBot="1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s="18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20">
        <f t="shared" si="64"/>
        <v>1.1916666666666667</v>
      </c>
      <c r="P824">
        <f t="shared" si="60"/>
        <v>3287.5</v>
      </c>
      <c r="Q824" t="s">
        <v>8333</v>
      </c>
      <c r="R824" s="7" t="s">
        <v>8334</v>
      </c>
      <c r="S824" s="7">
        <f t="shared" si="61"/>
        <v>41157.947337962964</v>
      </c>
      <c r="T824" s="7">
        <f t="shared" si="62"/>
        <v>41187.947337962964</v>
      </c>
      <c r="U824">
        <f t="shared" si="63"/>
        <v>1</v>
      </c>
    </row>
    <row r="825" spans="1:21" ht="49" thickBot="1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s="18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20">
        <f t="shared" si="64"/>
        <v>1.7949999999999999</v>
      </c>
      <c r="P825">
        <f t="shared" si="60"/>
        <v>1118</v>
      </c>
      <c r="Q825" t="s">
        <v>8333</v>
      </c>
      <c r="R825" s="7" t="s">
        <v>8334</v>
      </c>
      <c r="S825" s="7">
        <f t="shared" si="61"/>
        <v>42055.972824074073</v>
      </c>
      <c r="T825" s="7">
        <f t="shared" si="62"/>
        <v>42085.931157407409</v>
      </c>
      <c r="U825">
        <f t="shared" si="63"/>
        <v>1</v>
      </c>
    </row>
    <row r="826" spans="1:21" ht="49" thickBot="1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s="18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20">
        <f t="shared" si="64"/>
        <v>1.3438124999999999</v>
      </c>
      <c r="P826">
        <f t="shared" si="60"/>
        <v>1875.05</v>
      </c>
      <c r="Q826" t="s">
        <v>8333</v>
      </c>
      <c r="R826" s="7" t="s">
        <v>8334</v>
      </c>
      <c r="S826" s="7">
        <f t="shared" si="61"/>
        <v>40250.242106481484</v>
      </c>
      <c r="T826" s="7">
        <f t="shared" si="62"/>
        <v>40286.290972222225</v>
      </c>
      <c r="U826">
        <f t="shared" si="63"/>
        <v>1</v>
      </c>
    </row>
    <row r="827" spans="1:21" ht="33" thickBot="1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s="18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20">
        <f t="shared" si="64"/>
        <v>1.0043200000000001</v>
      </c>
      <c r="P827">
        <f t="shared" si="60"/>
        <v>12527</v>
      </c>
      <c r="Q827" t="s">
        <v>8333</v>
      </c>
      <c r="R827" s="7" t="s">
        <v>8334</v>
      </c>
      <c r="S827" s="7">
        <f t="shared" si="61"/>
        <v>41186.306527777779</v>
      </c>
      <c r="T827" s="7">
        <f t="shared" si="62"/>
        <v>41211.306527777779</v>
      </c>
      <c r="U827">
        <f t="shared" si="63"/>
        <v>1</v>
      </c>
    </row>
    <row r="828" spans="1:21" ht="49" thickBot="1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s="1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20">
        <f t="shared" si="64"/>
        <v>1.0145454545454546</v>
      </c>
      <c r="P828">
        <f t="shared" si="60"/>
        <v>5540</v>
      </c>
      <c r="Q828" t="s">
        <v>8333</v>
      </c>
      <c r="R828" s="7" t="s">
        <v>8334</v>
      </c>
      <c r="S828" s="7">
        <f t="shared" si="61"/>
        <v>40973.038541666669</v>
      </c>
      <c r="T828" s="7">
        <f t="shared" si="62"/>
        <v>40993.996874999997</v>
      </c>
      <c r="U828">
        <f t="shared" si="63"/>
        <v>1</v>
      </c>
    </row>
    <row r="829" spans="1:21" ht="49" thickBot="1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s="18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20">
        <f t="shared" si="64"/>
        <v>1.0333333333333334</v>
      </c>
      <c r="P829">
        <f t="shared" si="60"/>
        <v>305</v>
      </c>
      <c r="Q829" t="s">
        <v>8333</v>
      </c>
      <c r="R829" s="7" t="s">
        <v>8334</v>
      </c>
      <c r="S829" s="7">
        <f t="shared" si="61"/>
        <v>40927.473460648151</v>
      </c>
      <c r="T829" s="7">
        <f t="shared" si="62"/>
        <v>40953.825694444444</v>
      </c>
      <c r="U829">
        <f t="shared" si="63"/>
        <v>1</v>
      </c>
    </row>
    <row r="830" spans="1:21" ht="49" thickBot="1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s="18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20">
        <f t="shared" si="64"/>
        <v>1.07</v>
      </c>
      <c r="P830">
        <f t="shared" si="60"/>
        <v>1345.5</v>
      </c>
      <c r="Q830" t="s">
        <v>8333</v>
      </c>
      <c r="R830" s="7" t="s">
        <v>8334</v>
      </c>
      <c r="S830" s="7">
        <f t="shared" si="61"/>
        <v>41073.050717592596</v>
      </c>
      <c r="T830" s="7">
        <f t="shared" si="62"/>
        <v>41085.683333333334</v>
      </c>
      <c r="U830">
        <f t="shared" si="63"/>
        <v>1</v>
      </c>
    </row>
    <row r="831" spans="1:21" ht="49" thickBot="1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s="18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20">
        <f t="shared" si="64"/>
        <v>1.04</v>
      </c>
      <c r="P831">
        <f t="shared" si="60"/>
        <v>510</v>
      </c>
      <c r="Q831" t="s">
        <v>8333</v>
      </c>
      <c r="R831" s="7" t="s">
        <v>8334</v>
      </c>
      <c r="S831" s="7">
        <f t="shared" si="61"/>
        <v>42504.801388888889</v>
      </c>
      <c r="T831" s="7">
        <f t="shared" si="62"/>
        <v>42564.801388888889</v>
      </c>
      <c r="U831">
        <f t="shared" si="63"/>
        <v>1</v>
      </c>
    </row>
    <row r="832" spans="1:21" ht="49" thickBot="1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s="18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20">
        <f t="shared" si="64"/>
        <v>1.0783333333333334</v>
      </c>
      <c r="P832">
        <f t="shared" si="60"/>
        <v>1870.5</v>
      </c>
      <c r="Q832" t="s">
        <v>8333</v>
      </c>
      <c r="R832" s="7" t="s">
        <v>8334</v>
      </c>
      <c r="S832" s="7">
        <f t="shared" si="61"/>
        <v>41325.525752314818</v>
      </c>
      <c r="T832" s="7">
        <f t="shared" si="62"/>
        <v>41355.484085648146</v>
      </c>
      <c r="U832">
        <f t="shared" si="63"/>
        <v>1</v>
      </c>
    </row>
    <row r="833" spans="1:21" ht="33" thickBot="1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s="18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20">
        <f t="shared" si="64"/>
        <v>2.3333333333333335</v>
      </c>
      <c r="P833">
        <f t="shared" si="60"/>
        <v>2500</v>
      </c>
      <c r="Q833" t="s">
        <v>8333</v>
      </c>
      <c r="R833" s="7" t="s">
        <v>8334</v>
      </c>
      <c r="S833" s="7">
        <f t="shared" si="61"/>
        <v>40996.646921296298</v>
      </c>
      <c r="T833" s="7">
        <f t="shared" si="62"/>
        <v>41026.646921296298</v>
      </c>
      <c r="U833">
        <f t="shared" si="63"/>
        <v>1</v>
      </c>
    </row>
    <row r="834" spans="1:21" ht="49" thickBot="1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s="18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20">
        <f t="shared" si="64"/>
        <v>1.0060706666666666</v>
      </c>
      <c r="P834">
        <f t="shared" ref="P834:P897" si="65">AVERAGE(D834,E834)</f>
        <v>15045.529999999999</v>
      </c>
      <c r="Q834" t="s">
        <v>8333</v>
      </c>
      <c r="R834" s="7" t="s">
        <v>8334</v>
      </c>
      <c r="S834" s="7">
        <f t="shared" si="61"/>
        <v>40869.675173611111</v>
      </c>
      <c r="T834" s="7">
        <f t="shared" si="62"/>
        <v>40929.342361111114</v>
      </c>
      <c r="U834">
        <f t="shared" si="63"/>
        <v>1</v>
      </c>
    </row>
    <row r="835" spans="1:21" ht="17" thickBot="1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s="18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20">
        <f t="shared" si="64"/>
        <v>1.0166666666666666</v>
      </c>
      <c r="P835">
        <f t="shared" si="65"/>
        <v>6050</v>
      </c>
      <c r="Q835" t="s">
        <v>8333</v>
      </c>
      <c r="R835" s="7" t="s">
        <v>8334</v>
      </c>
      <c r="S835" s="7">
        <f t="shared" ref="S835:S898" si="66">(((J835/60)/60)/24)+DATE(1970,1,1)</f>
        <v>41718.878182870372</v>
      </c>
      <c r="T835" s="7">
        <f t="shared" si="62"/>
        <v>41748.878182870372</v>
      </c>
      <c r="U835">
        <f t="shared" si="63"/>
        <v>1</v>
      </c>
    </row>
    <row r="836" spans="1:21" ht="49" thickBot="1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s="18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20">
        <f t="shared" si="64"/>
        <v>1.3101818181818181</v>
      </c>
      <c r="P836">
        <f t="shared" si="65"/>
        <v>6353</v>
      </c>
      <c r="Q836" t="s">
        <v>8333</v>
      </c>
      <c r="R836" s="7" t="s">
        <v>8334</v>
      </c>
      <c r="S836" s="7">
        <f t="shared" si="66"/>
        <v>41422.822824074072</v>
      </c>
      <c r="T836" s="7">
        <f t="shared" ref="T836:T899" si="67">(((I836/60)/60)/24)+DATE(1970,1,1)</f>
        <v>41456.165972222225</v>
      </c>
      <c r="U836">
        <f t="shared" ref="U836:U899" si="68">IF(F836="successful",1,2)</f>
        <v>1</v>
      </c>
    </row>
    <row r="837" spans="1:21" ht="49" thickBot="1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s="18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20">
        <f t="shared" ref="O837:O900" si="69">E837/D837</f>
        <v>1.1725000000000001</v>
      </c>
      <c r="P837">
        <f t="shared" si="65"/>
        <v>2172.5</v>
      </c>
      <c r="Q837" t="s">
        <v>8333</v>
      </c>
      <c r="R837" s="7" t="s">
        <v>8334</v>
      </c>
      <c r="S837" s="7">
        <f t="shared" si="66"/>
        <v>41005.45784722222</v>
      </c>
      <c r="T837" s="7">
        <f t="shared" si="67"/>
        <v>41048.125</v>
      </c>
      <c r="U837">
        <f t="shared" si="68"/>
        <v>1</v>
      </c>
    </row>
    <row r="838" spans="1:21" ht="17" thickBot="1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s="1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20">
        <f t="shared" si="69"/>
        <v>1.009304</v>
      </c>
      <c r="P838">
        <f t="shared" si="65"/>
        <v>5023.26</v>
      </c>
      <c r="Q838" t="s">
        <v>8333</v>
      </c>
      <c r="R838" s="7" t="s">
        <v>8334</v>
      </c>
      <c r="S838" s="7">
        <f t="shared" si="66"/>
        <v>41524.056921296295</v>
      </c>
      <c r="T838" s="7">
        <f t="shared" si="67"/>
        <v>41554.056921296295</v>
      </c>
      <c r="U838">
        <f t="shared" si="68"/>
        <v>1</v>
      </c>
    </row>
    <row r="839" spans="1:21" ht="33" thickBot="1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s="18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20">
        <f t="shared" si="69"/>
        <v>1.218</v>
      </c>
      <c r="P839">
        <f t="shared" si="65"/>
        <v>2772.5</v>
      </c>
      <c r="Q839" t="s">
        <v>8333</v>
      </c>
      <c r="R839" s="7" t="s">
        <v>8334</v>
      </c>
      <c r="S839" s="7">
        <f t="shared" si="66"/>
        <v>41730.998402777775</v>
      </c>
      <c r="T839" s="7">
        <f t="shared" si="67"/>
        <v>41760.998402777775</v>
      </c>
      <c r="U839">
        <f t="shared" si="68"/>
        <v>1</v>
      </c>
    </row>
    <row r="840" spans="1:21" ht="49" thickBot="1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s="18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20">
        <f t="shared" si="69"/>
        <v>1.454</v>
      </c>
      <c r="P840">
        <f t="shared" si="65"/>
        <v>2454</v>
      </c>
      <c r="Q840" t="s">
        <v>8333</v>
      </c>
      <c r="R840" s="7" t="s">
        <v>8334</v>
      </c>
      <c r="S840" s="7">
        <f t="shared" si="66"/>
        <v>40895.897974537038</v>
      </c>
      <c r="T840" s="7">
        <f t="shared" si="67"/>
        <v>40925.897974537038</v>
      </c>
      <c r="U840">
        <f t="shared" si="68"/>
        <v>1</v>
      </c>
    </row>
    <row r="841" spans="1:21" ht="49" thickBot="1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s="18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20">
        <f t="shared" si="69"/>
        <v>1.166166</v>
      </c>
      <c r="P841">
        <f t="shared" si="65"/>
        <v>5415.415</v>
      </c>
      <c r="Q841" t="s">
        <v>8333</v>
      </c>
      <c r="R841" s="7" t="s">
        <v>8334</v>
      </c>
      <c r="S841" s="7">
        <f t="shared" si="66"/>
        <v>41144.763379629629</v>
      </c>
      <c r="T841" s="7">
        <f t="shared" si="67"/>
        <v>41174.763379629629</v>
      </c>
      <c r="U841">
        <f t="shared" si="68"/>
        <v>1</v>
      </c>
    </row>
    <row r="842" spans="1:21" ht="33" thickBot="1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s="18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20">
        <f t="shared" si="69"/>
        <v>1.2041660000000001</v>
      </c>
      <c r="P842">
        <f t="shared" si="65"/>
        <v>11020.83</v>
      </c>
      <c r="Q842" t="s">
        <v>8333</v>
      </c>
      <c r="R842" s="7" t="s">
        <v>8335</v>
      </c>
      <c r="S842" s="7">
        <f t="shared" si="66"/>
        <v>42607.226701388892</v>
      </c>
      <c r="T842" s="7">
        <f t="shared" si="67"/>
        <v>42637.226701388892</v>
      </c>
      <c r="U842">
        <f t="shared" si="68"/>
        <v>1</v>
      </c>
    </row>
    <row r="843" spans="1:21" ht="49" thickBot="1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s="18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20">
        <f t="shared" si="69"/>
        <v>1.0132000000000001</v>
      </c>
      <c r="P843">
        <f t="shared" si="65"/>
        <v>5033</v>
      </c>
      <c r="Q843" t="s">
        <v>8333</v>
      </c>
      <c r="R843" s="7" t="s">
        <v>8335</v>
      </c>
      <c r="S843" s="7">
        <f t="shared" si="66"/>
        <v>41923.838692129626</v>
      </c>
      <c r="T843" s="7">
        <f t="shared" si="67"/>
        <v>41953.88035879629</v>
      </c>
      <c r="U843">
        <f t="shared" si="68"/>
        <v>1</v>
      </c>
    </row>
    <row r="844" spans="1:21" ht="49" thickBot="1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s="18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20">
        <f t="shared" si="69"/>
        <v>1.0431999999999999</v>
      </c>
      <c r="P844">
        <f t="shared" si="65"/>
        <v>2554</v>
      </c>
      <c r="Q844" t="s">
        <v>8333</v>
      </c>
      <c r="R844" s="7" t="s">
        <v>8335</v>
      </c>
      <c r="S844" s="7">
        <f t="shared" si="66"/>
        <v>41526.592395833337</v>
      </c>
      <c r="T844" s="7">
        <f t="shared" si="67"/>
        <v>41561.165972222225</v>
      </c>
      <c r="U844">
        <f t="shared" si="68"/>
        <v>1</v>
      </c>
    </row>
    <row r="845" spans="1:21" ht="49" thickBot="1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s="18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20">
        <f t="shared" si="69"/>
        <v>2.6713333333333331</v>
      </c>
      <c r="P845">
        <f t="shared" si="65"/>
        <v>5507</v>
      </c>
      <c r="Q845" t="s">
        <v>8333</v>
      </c>
      <c r="R845" s="7" t="s">
        <v>8335</v>
      </c>
      <c r="S845" s="7">
        <f t="shared" si="66"/>
        <v>42695.257870370369</v>
      </c>
      <c r="T845" s="7">
        <f t="shared" si="67"/>
        <v>42712.333333333328</v>
      </c>
      <c r="U845">
        <f t="shared" si="68"/>
        <v>1</v>
      </c>
    </row>
    <row r="846" spans="1:21" ht="49" thickBot="1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s="18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20">
        <f t="shared" si="69"/>
        <v>1.9413333333333334</v>
      </c>
      <c r="P846">
        <f t="shared" si="65"/>
        <v>4412</v>
      </c>
      <c r="Q846" t="s">
        <v>8333</v>
      </c>
      <c r="R846" s="7" t="s">
        <v>8335</v>
      </c>
      <c r="S846" s="7">
        <f t="shared" si="66"/>
        <v>41905.684629629628</v>
      </c>
      <c r="T846" s="7">
        <f t="shared" si="67"/>
        <v>41944.207638888889</v>
      </c>
      <c r="U846">
        <f t="shared" si="68"/>
        <v>1</v>
      </c>
    </row>
    <row r="847" spans="1:21" ht="49" thickBot="1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s="18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20">
        <f t="shared" si="69"/>
        <v>1.203802</v>
      </c>
      <c r="P847">
        <f t="shared" si="65"/>
        <v>5509.5050000000001</v>
      </c>
      <c r="Q847" t="s">
        <v>8333</v>
      </c>
      <c r="R847" s="7" t="s">
        <v>8335</v>
      </c>
      <c r="S847" s="7">
        <f t="shared" si="66"/>
        <v>42578.205972222218</v>
      </c>
      <c r="T847" s="7">
        <f t="shared" si="67"/>
        <v>42618.165972222225</v>
      </c>
      <c r="U847">
        <f t="shared" si="68"/>
        <v>1</v>
      </c>
    </row>
    <row r="848" spans="1:21" ht="33" thickBot="1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s="1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20">
        <f t="shared" si="69"/>
        <v>1.2200090909090908</v>
      </c>
      <c r="P848">
        <f t="shared" si="65"/>
        <v>1221.0050000000001</v>
      </c>
      <c r="Q848" t="s">
        <v>8333</v>
      </c>
      <c r="R848" s="7" t="s">
        <v>8335</v>
      </c>
      <c r="S848" s="7">
        <f t="shared" si="66"/>
        <v>41694.391840277778</v>
      </c>
      <c r="T848" s="7">
        <f t="shared" si="67"/>
        <v>41708.583333333336</v>
      </c>
      <c r="U848">
        <f t="shared" si="68"/>
        <v>1</v>
      </c>
    </row>
    <row r="849" spans="1:21" ht="17" thickBot="1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s="18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20">
        <f t="shared" si="69"/>
        <v>1</v>
      </c>
      <c r="P849">
        <f t="shared" si="65"/>
        <v>10</v>
      </c>
      <c r="Q849" t="s">
        <v>8333</v>
      </c>
      <c r="R849" s="7" t="s">
        <v>8335</v>
      </c>
      <c r="S849" s="7">
        <f t="shared" si="66"/>
        <v>42165.79833333334</v>
      </c>
      <c r="T849" s="7">
        <f t="shared" si="67"/>
        <v>42195.79833333334</v>
      </c>
      <c r="U849">
        <f t="shared" si="68"/>
        <v>1</v>
      </c>
    </row>
    <row r="850" spans="1:21" ht="49" thickBot="1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s="18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20">
        <f t="shared" si="69"/>
        <v>1</v>
      </c>
      <c r="P850">
        <f t="shared" si="65"/>
        <v>300</v>
      </c>
      <c r="Q850" t="s">
        <v>8333</v>
      </c>
      <c r="R850" s="7" t="s">
        <v>8335</v>
      </c>
      <c r="S850" s="7">
        <f t="shared" si="66"/>
        <v>42078.792048611111</v>
      </c>
      <c r="T850" s="7">
        <f t="shared" si="67"/>
        <v>42108.792048611111</v>
      </c>
      <c r="U850">
        <f t="shared" si="68"/>
        <v>1</v>
      </c>
    </row>
    <row r="851" spans="1:21" ht="65" thickBot="1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s="18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20">
        <f t="shared" si="69"/>
        <v>1.1990000000000001</v>
      </c>
      <c r="P851">
        <f t="shared" si="65"/>
        <v>4398</v>
      </c>
      <c r="Q851" t="s">
        <v>8333</v>
      </c>
      <c r="R851" s="7" t="s">
        <v>8335</v>
      </c>
      <c r="S851" s="7">
        <f t="shared" si="66"/>
        <v>42051.148888888885</v>
      </c>
      <c r="T851" s="7">
        <f t="shared" si="67"/>
        <v>42079.107222222221</v>
      </c>
      <c r="U851">
        <f t="shared" si="68"/>
        <v>1</v>
      </c>
    </row>
    <row r="852" spans="1:21" ht="49" thickBot="1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s="18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20">
        <f t="shared" si="69"/>
        <v>1.55175</v>
      </c>
      <c r="P852">
        <f t="shared" si="65"/>
        <v>5103.5</v>
      </c>
      <c r="Q852" t="s">
        <v>8333</v>
      </c>
      <c r="R852" s="7" t="s">
        <v>8335</v>
      </c>
      <c r="S852" s="7">
        <f t="shared" si="66"/>
        <v>42452.827743055561</v>
      </c>
      <c r="T852" s="7">
        <f t="shared" si="67"/>
        <v>42485.207638888889</v>
      </c>
      <c r="U852">
        <f t="shared" si="68"/>
        <v>1</v>
      </c>
    </row>
    <row r="853" spans="1:21" ht="33" thickBot="1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s="18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20">
        <f t="shared" si="69"/>
        <v>1.3045</v>
      </c>
      <c r="P853">
        <f t="shared" si="65"/>
        <v>2304.5</v>
      </c>
      <c r="Q853" t="s">
        <v>8333</v>
      </c>
      <c r="R853" s="7" t="s">
        <v>8335</v>
      </c>
      <c r="S853" s="7">
        <f t="shared" si="66"/>
        <v>42522.880243055552</v>
      </c>
      <c r="T853" s="7">
        <f t="shared" si="67"/>
        <v>42582.822916666672</v>
      </c>
      <c r="U853">
        <f t="shared" si="68"/>
        <v>1</v>
      </c>
    </row>
    <row r="854" spans="1:21" ht="33" thickBot="1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s="18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20">
        <f t="shared" si="69"/>
        <v>1.0497142857142858</v>
      </c>
      <c r="P854">
        <f t="shared" si="65"/>
        <v>3587</v>
      </c>
      <c r="Q854" t="s">
        <v>8333</v>
      </c>
      <c r="R854" s="7" t="s">
        <v>8335</v>
      </c>
      <c r="S854" s="7">
        <f t="shared" si="66"/>
        <v>42656.805497685185</v>
      </c>
      <c r="T854" s="7">
        <f t="shared" si="67"/>
        <v>42667.875</v>
      </c>
      <c r="U854">
        <f t="shared" si="68"/>
        <v>1</v>
      </c>
    </row>
    <row r="855" spans="1:21" ht="49" thickBot="1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s="18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20">
        <f t="shared" si="69"/>
        <v>1</v>
      </c>
      <c r="P855">
        <f t="shared" si="65"/>
        <v>300</v>
      </c>
      <c r="Q855" t="s">
        <v>8333</v>
      </c>
      <c r="R855" s="7" t="s">
        <v>8335</v>
      </c>
      <c r="S855" s="7">
        <f t="shared" si="66"/>
        <v>42021.832280092596</v>
      </c>
      <c r="T855" s="7">
        <f t="shared" si="67"/>
        <v>42051.832280092596</v>
      </c>
      <c r="U855">
        <f t="shared" si="68"/>
        <v>1</v>
      </c>
    </row>
    <row r="856" spans="1:21" ht="49" thickBot="1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s="18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20">
        <f t="shared" si="69"/>
        <v>1.1822050359712231</v>
      </c>
      <c r="P856">
        <f t="shared" si="65"/>
        <v>30332.65</v>
      </c>
      <c r="Q856" t="s">
        <v>8333</v>
      </c>
      <c r="R856" s="7" t="s">
        <v>8335</v>
      </c>
      <c r="S856" s="7">
        <f t="shared" si="66"/>
        <v>42702.212337962963</v>
      </c>
      <c r="T856" s="7">
        <f t="shared" si="67"/>
        <v>42732.212337962963</v>
      </c>
      <c r="U856">
        <f t="shared" si="68"/>
        <v>1</v>
      </c>
    </row>
    <row r="857" spans="1:21" ht="33" thickBot="1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s="18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20">
        <f t="shared" si="69"/>
        <v>1.0344827586206897</v>
      </c>
      <c r="P857">
        <f t="shared" si="65"/>
        <v>1475</v>
      </c>
      <c r="Q857" t="s">
        <v>8333</v>
      </c>
      <c r="R857" s="7" t="s">
        <v>8335</v>
      </c>
      <c r="S857" s="7">
        <f t="shared" si="66"/>
        <v>42545.125196759262</v>
      </c>
      <c r="T857" s="7">
        <f t="shared" si="67"/>
        <v>42575.125196759262</v>
      </c>
      <c r="U857">
        <f t="shared" si="68"/>
        <v>1</v>
      </c>
    </row>
    <row r="858" spans="1:21" ht="49" thickBot="1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s="1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20">
        <f t="shared" si="69"/>
        <v>2.1800000000000002</v>
      </c>
      <c r="P858">
        <f t="shared" si="65"/>
        <v>397.5</v>
      </c>
      <c r="Q858" t="s">
        <v>8333</v>
      </c>
      <c r="R858" s="7" t="s">
        <v>8335</v>
      </c>
      <c r="S858" s="7">
        <f t="shared" si="66"/>
        <v>42609.311990740738</v>
      </c>
      <c r="T858" s="7">
        <f t="shared" si="67"/>
        <v>42668.791666666672</v>
      </c>
      <c r="U858">
        <f t="shared" si="68"/>
        <v>1</v>
      </c>
    </row>
    <row r="859" spans="1:21" ht="33" thickBot="1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s="18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20">
        <f t="shared" si="69"/>
        <v>1</v>
      </c>
      <c r="P859">
        <f t="shared" si="65"/>
        <v>1200</v>
      </c>
      <c r="Q859" t="s">
        <v>8333</v>
      </c>
      <c r="R859" s="7" t="s">
        <v>8335</v>
      </c>
      <c r="S859" s="7">
        <f t="shared" si="66"/>
        <v>42291.581377314811</v>
      </c>
      <c r="T859" s="7">
        <f t="shared" si="67"/>
        <v>42333.623043981483</v>
      </c>
      <c r="U859">
        <f t="shared" si="68"/>
        <v>1</v>
      </c>
    </row>
    <row r="860" spans="1:21" ht="49" thickBot="1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s="18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20">
        <f t="shared" si="69"/>
        <v>1.4400583333333332</v>
      </c>
      <c r="P860">
        <f t="shared" si="65"/>
        <v>1464.0349999999999</v>
      </c>
      <c r="Q860" t="s">
        <v>8333</v>
      </c>
      <c r="R860" s="7" t="s">
        <v>8335</v>
      </c>
      <c r="S860" s="7">
        <f t="shared" si="66"/>
        <v>42079.745578703703</v>
      </c>
      <c r="T860" s="7">
        <f t="shared" si="67"/>
        <v>42109.957638888889</v>
      </c>
      <c r="U860">
        <f t="shared" si="68"/>
        <v>1</v>
      </c>
    </row>
    <row r="861" spans="1:21" ht="33" thickBot="1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s="18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20">
        <f t="shared" si="69"/>
        <v>1.0467500000000001</v>
      </c>
      <c r="P861">
        <f t="shared" si="65"/>
        <v>4093.5</v>
      </c>
      <c r="Q861" t="s">
        <v>8333</v>
      </c>
      <c r="R861" s="7" t="s">
        <v>8335</v>
      </c>
      <c r="S861" s="7">
        <f t="shared" si="66"/>
        <v>42128.820231481484</v>
      </c>
      <c r="T861" s="7">
        <f t="shared" si="67"/>
        <v>42159</v>
      </c>
      <c r="U861">
        <f t="shared" si="68"/>
        <v>1</v>
      </c>
    </row>
    <row r="862" spans="1:21" ht="49" thickBot="1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s="18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20">
        <f t="shared" si="69"/>
        <v>0.18142857142857144</v>
      </c>
      <c r="P862">
        <f t="shared" si="65"/>
        <v>8270</v>
      </c>
      <c r="Q862" t="s">
        <v>8333</v>
      </c>
      <c r="R862" s="7" t="s">
        <v>8336</v>
      </c>
      <c r="S862" s="7">
        <f t="shared" si="66"/>
        <v>41570.482789351852</v>
      </c>
      <c r="T862" s="7">
        <f t="shared" si="67"/>
        <v>41600.524456018517</v>
      </c>
      <c r="U862">
        <f t="shared" si="68"/>
        <v>2</v>
      </c>
    </row>
    <row r="863" spans="1:21" ht="49" thickBot="1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s="18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20">
        <f t="shared" si="69"/>
        <v>2.2444444444444444E-2</v>
      </c>
      <c r="P863">
        <f t="shared" si="65"/>
        <v>2300.5</v>
      </c>
      <c r="Q863" t="s">
        <v>8333</v>
      </c>
      <c r="R863" s="7" t="s">
        <v>8336</v>
      </c>
      <c r="S863" s="7">
        <f t="shared" si="66"/>
        <v>42599.965324074074</v>
      </c>
      <c r="T863" s="7">
        <f t="shared" si="67"/>
        <v>42629.965324074074</v>
      </c>
      <c r="U863">
        <f t="shared" si="68"/>
        <v>2</v>
      </c>
    </row>
    <row r="864" spans="1:21" ht="49" thickBot="1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s="18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20">
        <f t="shared" si="69"/>
        <v>3.3999999999999998E-3</v>
      </c>
      <c r="P864">
        <f t="shared" si="65"/>
        <v>25085</v>
      </c>
      <c r="Q864" t="s">
        <v>8333</v>
      </c>
      <c r="R864" s="7" t="s">
        <v>8336</v>
      </c>
      <c r="S864" s="7">
        <f t="shared" si="66"/>
        <v>41559.5549537037</v>
      </c>
      <c r="T864" s="7">
        <f t="shared" si="67"/>
        <v>41589.596620370372</v>
      </c>
      <c r="U864">
        <f t="shared" si="68"/>
        <v>2</v>
      </c>
    </row>
    <row r="865" spans="1:21" ht="49" thickBot="1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s="18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20">
        <f t="shared" si="69"/>
        <v>4.4999999999999998E-2</v>
      </c>
      <c r="P865">
        <f t="shared" si="65"/>
        <v>1045</v>
      </c>
      <c r="Q865" t="s">
        <v>8333</v>
      </c>
      <c r="R865" s="7" t="s">
        <v>8336</v>
      </c>
      <c r="S865" s="7">
        <f t="shared" si="66"/>
        <v>40921.117662037039</v>
      </c>
      <c r="T865" s="7">
        <f t="shared" si="67"/>
        <v>40951.117662037039</v>
      </c>
      <c r="U865">
        <f t="shared" si="68"/>
        <v>2</v>
      </c>
    </row>
    <row r="866" spans="1:21" ht="49" thickBot="1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s="18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20">
        <f t="shared" si="69"/>
        <v>0.41538461538461541</v>
      </c>
      <c r="P866">
        <f t="shared" si="65"/>
        <v>4600</v>
      </c>
      <c r="Q866" t="s">
        <v>8333</v>
      </c>
      <c r="R866" s="7" t="s">
        <v>8336</v>
      </c>
      <c r="S866" s="7">
        <f t="shared" si="66"/>
        <v>41541.106921296298</v>
      </c>
      <c r="T866" s="7">
        <f t="shared" si="67"/>
        <v>41563.415972222225</v>
      </c>
      <c r="U866">
        <f t="shared" si="68"/>
        <v>2</v>
      </c>
    </row>
    <row r="867" spans="1:21" ht="49" thickBot="1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s="18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20">
        <f t="shared" si="69"/>
        <v>2.0454545454545454E-2</v>
      </c>
      <c r="P867">
        <f t="shared" si="65"/>
        <v>1122.5</v>
      </c>
      <c r="Q867" t="s">
        <v>8333</v>
      </c>
      <c r="R867" s="7" t="s">
        <v>8336</v>
      </c>
      <c r="S867" s="7">
        <f t="shared" si="66"/>
        <v>41230.77311342593</v>
      </c>
      <c r="T867" s="7">
        <f t="shared" si="67"/>
        <v>41290.77311342593</v>
      </c>
      <c r="U867">
        <f t="shared" si="68"/>
        <v>2</v>
      </c>
    </row>
    <row r="868" spans="1:21" ht="49" thickBot="1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s="1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20">
        <f t="shared" si="69"/>
        <v>0.18285714285714286</v>
      </c>
      <c r="P868">
        <f t="shared" si="65"/>
        <v>2070</v>
      </c>
      <c r="Q868" t="s">
        <v>8333</v>
      </c>
      <c r="R868" s="7" t="s">
        <v>8336</v>
      </c>
      <c r="S868" s="7">
        <f t="shared" si="66"/>
        <v>42025.637939814813</v>
      </c>
      <c r="T868" s="7">
        <f t="shared" si="67"/>
        <v>42063.631944444445</v>
      </c>
      <c r="U868">
        <f t="shared" si="68"/>
        <v>2</v>
      </c>
    </row>
    <row r="869" spans="1:21" ht="49" thickBot="1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s="18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20">
        <f t="shared" si="69"/>
        <v>0.2402</v>
      </c>
      <c r="P869">
        <f t="shared" si="65"/>
        <v>3100.5</v>
      </c>
      <c r="Q869" t="s">
        <v>8333</v>
      </c>
      <c r="R869" s="7" t="s">
        <v>8336</v>
      </c>
      <c r="S869" s="7">
        <f t="shared" si="66"/>
        <v>40088.105393518519</v>
      </c>
      <c r="T869" s="7">
        <f t="shared" si="67"/>
        <v>40148.207638888889</v>
      </c>
      <c r="U869">
        <f t="shared" si="68"/>
        <v>2</v>
      </c>
    </row>
    <row r="870" spans="1:21" ht="65" thickBot="1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s="18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20">
        <f t="shared" si="69"/>
        <v>1.1111111111111111E-3</v>
      </c>
      <c r="P870">
        <f t="shared" si="65"/>
        <v>22525</v>
      </c>
      <c r="Q870" t="s">
        <v>8333</v>
      </c>
      <c r="R870" s="7" t="s">
        <v>8336</v>
      </c>
      <c r="S870" s="7">
        <f t="shared" si="66"/>
        <v>41616.027754629627</v>
      </c>
      <c r="T870" s="7">
        <f t="shared" si="67"/>
        <v>41646.027754629627</v>
      </c>
      <c r="U870">
        <f t="shared" si="68"/>
        <v>2</v>
      </c>
    </row>
    <row r="871" spans="1:21" ht="49" thickBot="1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s="18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20">
        <f t="shared" si="69"/>
        <v>0.11818181818181818</v>
      </c>
      <c r="P871">
        <f t="shared" si="65"/>
        <v>4920</v>
      </c>
      <c r="Q871" t="s">
        <v>8333</v>
      </c>
      <c r="R871" s="7" t="s">
        <v>8336</v>
      </c>
      <c r="S871" s="7">
        <f t="shared" si="66"/>
        <v>41342.845567129632</v>
      </c>
      <c r="T871" s="7">
        <f t="shared" si="67"/>
        <v>41372.803900462961</v>
      </c>
      <c r="U871">
        <f t="shared" si="68"/>
        <v>2</v>
      </c>
    </row>
    <row r="872" spans="1:21" ht="49" thickBot="1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s="18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20">
        <f t="shared" si="69"/>
        <v>3.0999999999999999E-3</v>
      </c>
      <c r="P872">
        <f t="shared" si="65"/>
        <v>10031</v>
      </c>
      <c r="Q872" t="s">
        <v>8333</v>
      </c>
      <c r="R872" s="7" t="s">
        <v>8336</v>
      </c>
      <c r="S872" s="7">
        <f t="shared" si="66"/>
        <v>41488.022256944445</v>
      </c>
      <c r="T872" s="7">
        <f t="shared" si="67"/>
        <v>41518.022256944445</v>
      </c>
      <c r="U872">
        <f t="shared" si="68"/>
        <v>2</v>
      </c>
    </row>
    <row r="873" spans="1:21" ht="49" thickBot="1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s="18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20">
        <f t="shared" si="69"/>
        <v>5.4166666666666669E-2</v>
      </c>
      <c r="P873">
        <f t="shared" si="65"/>
        <v>3162.5</v>
      </c>
      <c r="Q873" t="s">
        <v>8333</v>
      </c>
      <c r="R873" s="7" t="s">
        <v>8336</v>
      </c>
      <c r="S873" s="7">
        <f t="shared" si="66"/>
        <v>41577.561284722222</v>
      </c>
      <c r="T873" s="7">
        <f t="shared" si="67"/>
        <v>41607.602951388886</v>
      </c>
      <c r="U873">
        <f t="shared" si="68"/>
        <v>2</v>
      </c>
    </row>
    <row r="874" spans="1:21" ht="49" thickBot="1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s="18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20">
        <f t="shared" si="69"/>
        <v>8.1250000000000003E-3</v>
      </c>
      <c r="P874">
        <f t="shared" si="65"/>
        <v>4032.5</v>
      </c>
      <c r="Q874" t="s">
        <v>8333</v>
      </c>
      <c r="R874" s="7" t="s">
        <v>8336</v>
      </c>
      <c r="S874" s="7">
        <f t="shared" si="66"/>
        <v>40567.825543981482</v>
      </c>
      <c r="T874" s="7">
        <f t="shared" si="67"/>
        <v>40612.825543981482</v>
      </c>
      <c r="U874">
        <f t="shared" si="68"/>
        <v>2</v>
      </c>
    </row>
    <row r="875" spans="1:21" ht="33" thickBot="1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s="18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20">
        <f t="shared" si="69"/>
        <v>1.2857142857142857E-2</v>
      </c>
      <c r="P875">
        <f t="shared" si="65"/>
        <v>1772.5</v>
      </c>
      <c r="Q875" t="s">
        <v>8333</v>
      </c>
      <c r="R875" s="7" t="s">
        <v>8336</v>
      </c>
      <c r="S875" s="7">
        <f t="shared" si="66"/>
        <v>41184.167129629634</v>
      </c>
      <c r="T875" s="7">
        <f t="shared" si="67"/>
        <v>41224.208796296298</v>
      </c>
      <c r="U875">
        <f t="shared" si="68"/>
        <v>2</v>
      </c>
    </row>
    <row r="876" spans="1:21" ht="49" thickBot="1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s="18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20">
        <f t="shared" si="69"/>
        <v>0.24333333333333335</v>
      </c>
      <c r="P876">
        <f t="shared" si="65"/>
        <v>1865</v>
      </c>
      <c r="Q876" t="s">
        <v>8333</v>
      </c>
      <c r="R876" s="7" t="s">
        <v>8336</v>
      </c>
      <c r="S876" s="7">
        <f t="shared" si="66"/>
        <v>41368.583726851852</v>
      </c>
      <c r="T876" s="7">
        <f t="shared" si="67"/>
        <v>41398.583726851852</v>
      </c>
      <c r="U876">
        <f t="shared" si="68"/>
        <v>2</v>
      </c>
    </row>
    <row r="877" spans="1:21" ht="65" thickBot="1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s="18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20">
        <f t="shared" si="69"/>
        <v>0</v>
      </c>
      <c r="P877">
        <f t="shared" si="65"/>
        <v>2500</v>
      </c>
      <c r="Q877" t="s">
        <v>8333</v>
      </c>
      <c r="R877" s="7" t="s">
        <v>8336</v>
      </c>
      <c r="S877" s="7">
        <f t="shared" si="66"/>
        <v>42248.723738425921</v>
      </c>
      <c r="T877" s="7">
        <f t="shared" si="67"/>
        <v>42268.723738425921</v>
      </c>
      <c r="U877">
        <f t="shared" si="68"/>
        <v>2</v>
      </c>
    </row>
    <row r="878" spans="1:21" ht="17" thickBot="1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s="1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20">
        <f t="shared" si="69"/>
        <v>0.40799492385786801</v>
      </c>
      <c r="P878">
        <f t="shared" si="65"/>
        <v>2219</v>
      </c>
      <c r="Q878" t="s">
        <v>8333</v>
      </c>
      <c r="R878" s="7" t="s">
        <v>8336</v>
      </c>
      <c r="S878" s="7">
        <f t="shared" si="66"/>
        <v>41276.496840277774</v>
      </c>
      <c r="T878" s="7">
        <f t="shared" si="67"/>
        <v>41309.496840277774</v>
      </c>
      <c r="U878">
        <f t="shared" si="68"/>
        <v>2</v>
      </c>
    </row>
    <row r="879" spans="1:21" ht="49" thickBot="1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s="18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20">
        <f t="shared" si="69"/>
        <v>0.67549999999999999</v>
      </c>
      <c r="P879">
        <f t="shared" si="65"/>
        <v>1675.5</v>
      </c>
      <c r="Q879" t="s">
        <v>8333</v>
      </c>
      <c r="R879" s="7" t="s">
        <v>8336</v>
      </c>
      <c r="S879" s="7">
        <f t="shared" si="66"/>
        <v>41597.788888888892</v>
      </c>
      <c r="T879" s="7">
        <f t="shared" si="67"/>
        <v>41627.788888888892</v>
      </c>
      <c r="U879">
        <f t="shared" si="68"/>
        <v>2</v>
      </c>
    </row>
    <row r="880" spans="1:21" ht="49" thickBot="1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s="18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20">
        <f t="shared" si="69"/>
        <v>1.2999999999999999E-2</v>
      </c>
      <c r="P880">
        <f t="shared" si="65"/>
        <v>2532.5</v>
      </c>
      <c r="Q880" t="s">
        <v>8333</v>
      </c>
      <c r="R880" s="7" t="s">
        <v>8336</v>
      </c>
      <c r="S880" s="7">
        <f t="shared" si="66"/>
        <v>40505.232916666668</v>
      </c>
      <c r="T880" s="7">
        <f t="shared" si="67"/>
        <v>40535.232916666668</v>
      </c>
      <c r="U880">
        <f t="shared" si="68"/>
        <v>2</v>
      </c>
    </row>
    <row r="881" spans="1:21" ht="49" thickBot="1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s="18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20">
        <f t="shared" si="69"/>
        <v>0.30666666666666664</v>
      </c>
      <c r="P881">
        <f t="shared" si="65"/>
        <v>1372</v>
      </c>
      <c r="Q881" t="s">
        <v>8333</v>
      </c>
      <c r="R881" s="7" t="s">
        <v>8336</v>
      </c>
      <c r="S881" s="7">
        <f t="shared" si="66"/>
        <v>41037.829918981479</v>
      </c>
      <c r="T881" s="7">
        <f t="shared" si="67"/>
        <v>41058.829918981479</v>
      </c>
      <c r="U881">
        <f t="shared" si="68"/>
        <v>2</v>
      </c>
    </row>
    <row r="882" spans="1:21" ht="49" thickBot="1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s="18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20">
        <f t="shared" si="69"/>
        <v>2.9894179894179893E-2</v>
      </c>
      <c r="P882">
        <f t="shared" si="65"/>
        <v>1946.5</v>
      </c>
      <c r="Q882" t="s">
        <v>8333</v>
      </c>
      <c r="R882" s="7" t="s">
        <v>8337</v>
      </c>
      <c r="S882" s="7">
        <f t="shared" si="66"/>
        <v>41179.32104166667</v>
      </c>
      <c r="T882" s="7">
        <f t="shared" si="67"/>
        <v>41212.32104166667</v>
      </c>
      <c r="U882">
        <f t="shared" si="68"/>
        <v>2</v>
      </c>
    </row>
    <row r="883" spans="1:21" ht="49" thickBot="1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s="18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20">
        <f t="shared" si="69"/>
        <v>8.0000000000000002E-3</v>
      </c>
      <c r="P883">
        <f t="shared" si="65"/>
        <v>1890</v>
      </c>
      <c r="Q883" t="s">
        <v>8333</v>
      </c>
      <c r="R883" s="7" t="s">
        <v>8337</v>
      </c>
      <c r="S883" s="7">
        <f t="shared" si="66"/>
        <v>40877.25099537037</v>
      </c>
      <c r="T883" s="7">
        <f t="shared" si="67"/>
        <v>40922.25099537037</v>
      </c>
      <c r="U883">
        <f t="shared" si="68"/>
        <v>2</v>
      </c>
    </row>
    <row r="884" spans="1:21" ht="49" thickBot="1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s="18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20">
        <f t="shared" si="69"/>
        <v>0.20133333333333334</v>
      </c>
      <c r="P884">
        <f t="shared" si="65"/>
        <v>901</v>
      </c>
      <c r="Q884" t="s">
        <v>8333</v>
      </c>
      <c r="R884" s="7" t="s">
        <v>8337</v>
      </c>
      <c r="S884" s="7">
        <f t="shared" si="66"/>
        <v>40759.860532407409</v>
      </c>
      <c r="T884" s="7">
        <f t="shared" si="67"/>
        <v>40792.860532407409</v>
      </c>
      <c r="U884">
        <f t="shared" si="68"/>
        <v>2</v>
      </c>
    </row>
    <row r="885" spans="1:21" ht="49" thickBot="1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s="18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20">
        <f t="shared" si="69"/>
        <v>0.4002</v>
      </c>
      <c r="P885">
        <f t="shared" si="65"/>
        <v>3500.5</v>
      </c>
      <c r="Q885" t="s">
        <v>8333</v>
      </c>
      <c r="R885" s="7" t="s">
        <v>8337</v>
      </c>
      <c r="S885" s="7">
        <f t="shared" si="66"/>
        <v>42371.935590277775</v>
      </c>
      <c r="T885" s="7">
        <f t="shared" si="67"/>
        <v>42431.935590277775</v>
      </c>
      <c r="U885">
        <f t="shared" si="68"/>
        <v>2</v>
      </c>
    </row>
    <row r="886" spans="1:21" ht="49" thickBot="1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s="18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20">
        <f t="shared" si="69"/>
        <v>0.01</v>
      </c>
      <c r="P886">
        <f t="shared" si="65"/>
        <v>1010</v>
      </c>
      <c r="Q886" t="s">
        <v>8333</v>
      </c>
      <c r="R886" s="7" t="s">
        <v>8337</v>
      </c>
      <c r="S886" s="7">
        <f t="shared" si="66"/>
        <v>40981.802615740737</v>
      </c>
      <c r="T886" s="7">
        <f t="shared" si="67"/>
        <v>41041.104861111111</v>
      </c>
      <c r="U886">
        <f t="shared" si="68"/>
        <v>2</v>
      </c>
    </row>
    <row r="887" spans="1:21" ht="49" thickBot="1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s="18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20">
        <f t="shared" si="69"/>
        <v>0.75</v>
      </c>
      <c r="P887">
        <f t="shared" si="65"/>
        <v>875</v>
      </c>
      <c r="Q887" t="s">
        <v>8333</v>
      </c>
      <c r="R887" s="7" t="s">
        <v>8337</v>
      </c>
      <c r="S887" s="7">
        <f t="shared" si="66"/>
        <v>42713.941099537042</v>
      </c>
      <c r="T887" s="7">
        <f t="shared" si="67"/>
        <v>42734.941099537042</v>
      </c>
      <c r="U887">
        <f t="shared" si="68"/>
        <v>2</v>
      </c>
    </row>
    <row r="888" spans="1:21" ht="49" thickBot="1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s="1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20">
        <f t="shared" si="69"/>
        <v>0.41</v>
      </c>
      <c r="P888">
        <f t="shared" si="65"/>
        <v>352.5</v>
      </c>
      <c r="Q888" t="s">
        <v>8333</v>
      </c>
      <c r="R888" s="7" t="s">
        <v>8337</v>
      </c>
      <c r="S888" s="7">
        <f t="shared" si="66"/>
        <v>42603.870520833334</v>
      </c>
      <c r="T888" s="7">
        <f t="shared" si="67"/>
        <v>42628.870520833334</v>
      </c>
      <c r="U888">
        <f t="shared" si="68"/>
        <v>2</v>
      </c>
    </row>
    <row r="889" spans="1:21" ht="49" thickBot="1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s="18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20">
        <f t="shared" si="69"/>
        <v>0</v>
      </c>
      <c r="P889">
        <f t="shared" si="65"/>
        <v>500</v>
      </c>
      <c r="Q889" t="s">
        <v>8333</v>
      </c>
      <c r="R889" s="7" t="s">
        <v>8337</v>
      </c>
      <c r="S889" s="7">
        <f t="shared" si="66"/>
        <v>41026.958969907406</v>
      </c>
      <c r="T889" s="7">
        <f t="shared" si="67"/>
        <v>41056.958969907406</v>
      </c>
      <c r="U889">
        <f t="shared" si="68"/>
        <v>2</v>
      </c>
    </row>
    <row r="890" spans="1:21" ht="49" thickBot="1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s="18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20">
        <f t="shared" si="69"/>
        <v>7.1999999999999995E-2</v>
      </c>
      <c r="P890">
        <f t="shared" si="65"/>
        <v>536</v>
      </c>
      <c r="Q890" t="s">
        <v>8333</v>
      </c>
      <c r="R890" s="7" t="s">
        <v>8337</v>
      </c>
      <c r="S890" s="7">
        <f t="shared" si="66"/>
        <v>40751.753298611111</v>
      </c>
      <c r="T890" s="7">
        <f t="shared" si="67"/>
        <v>40787.25</v>
      </c>
      <c r="U890">
        <f t="shared" si="68"/>
        <v>2</v>
      </c>
    </row>
    <row r="891" spans="1:21" ht="49" thickBot="1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s="18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20">
        <f t="shared" si="69"/>
        <v>9.4412800000000005E-2</v>
      </c>
      <c r="P891">
        <f t="shared" si="65"/>
        <v>13680.16</v>
      </c>
      <c r="Q891" t="s">
        <v>8333</v>
      </c>
      <c r="R891" s="7" t="s">
        <v>8337</v>
      </c>
      <c r="S891" s="7">
        <f t="shared" si="66"/>
        <v>41887.784062500003</v>
      </c>
      <c r="T891" s="7">
        <f t="shared" si="67"/>
        <v>41917.784062500003</v>
      </c>
      <c r="U891">
        <f t="shared" si="68"/>
        <v>2</v>
      </c>
    </row>
    <row r="892" spans="1:21" ht="49" thickBot="1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s="18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20">
        <f t="shared" si="69"/>
        <v>4.1666666666666664E-2</v>
      </c>
      <c r="P892">
        <f t="shared" si="65"/>
        <v>1562.5</v>
      </c>
      <c r="Q892" t="s">
        <v>8333</v>
      </c>
      <c r="R892" s="7" t="s">
        <v>8337</v>
      </c>
      <c r="S892" s="7">
        <f t="shared" si="66"/>
        <v>41569.698831018519</v>
      </c>
      <c r="T892" s="7">
        <f t="shared" si="67"/>
        <v>41599.740497685183</v>
      </c>
      <c r="U892">
        <f t="shared" si="68"/>
        <v>2</v>
      </c>
    </row>
    <row r="893" spans="1:21" ht="49" thickBot="1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s="18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20">
        <f t="shared" si="69"/>
        <v>3.2500000000000001E-2</v>
      </c>
      <c r="P893">
        <f t="shared" si="65"/>
        <v>4130</v>
      </c>
      <c r="Q893" t="s">
        <v>8333</v>
      </c>
      <c r="R893" s="7" t="s">
        <v>8337</v>
      </c>
      <c r="S893" s="7">
        <f t="shared" si="66"/>
        <v>41842.031597222223</v>
      </c>
      <c r="T893" s="7">
        <f t="shared" si="67"/>
        <v>41872.031597222223</v>
      </c>
      <c r="U893">
        <f t="shared" si="68"/>
        <v>2</v>
      </c>
    </row>
    <row r="894" spans="1:21" ht="49" thickBot="1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s="18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20">
        <f t="shared" si="69"/>
        <v>0.40749999999999997</v>
      </c>
      <c r="P894">
        <f t="shared" si="65"/>
        <v>4222.5</v>
      </c>
      <c r="Q894" t="s">
        <v>8333</v>
      </c>
      <c r="R894" s="7" t="s">
        <v>8337</v>
      </c>
      <c r="S894" s="7">
        <f t="shared" si="66"/>
        <v>40304.20003472222</v>
      </c>
      <c r="T894" s="7">
        <f t="shared" si="67"/>
        <v>40391.166666666664</v>
      </c>
      <c r="U894">
        <f t="shared" si="68"/>
        <v>2</v>
      </c>
    </row>
    <row r="895" spans="1:21" ht="49" thickBot="1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s="18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20">
        <f t="shared" si="69"/>
        <v>0.1</v>
      </c>
      <c r="P895">
        <f t="shared" si="65"/>
        <v>1100</v>
      </c>
      <c r="Q895" t="s">
        <v>8333</v>
      </c>
      <c r="R895" s="7" t="s">
        <v>8337</v>
      </c>
      <c r="S895" s="7">
        <f t="shared" si="66"/>
        <v>42065.897719907407</v>
      </c>
      <c r="T895" s="7">
        <f t="shared" si="67"/>
        <v>42095.856053240743</v>
      </c>
      <c r="U895">
        <f t="shared" si="68"/>
        <v>2</v>
      </c>
    </row>
    <row r="896" spans="1:21" ht="49" thickBot="1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s="18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20">
        <f t="shared" si="69"/>
        <v>0.39169999999999999</v>
      </c>
      <c r="P896">
        <f t="shared" si="65"/>
        <v>13917</v>
      </c>
      <c r="Q896" t="s">
        <v>8333</v>
      </c>
      <c r="R896" s="7" t="s">
        <v>8337</v>
      </c>
      <c r="S896" s="7">
        <f t="shared" si="66"/>
        <v>42496.981597222228</v>
      </c>
      <c r="T896" s="7">
        <f t="shared" si="67"/>
        <v>42526.981597222228</v>
      </c>
      <c r="U896">
        <f t="shared" si="68"/>
        <v>2</v>
      </c>
    </row>
    <row r="897" spans="1:21" ht="49" thickBot="1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s="18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20">
        <f t="shared" si="69"/>
        <v>2.4375000000000001E-2</v>
      </c>
      <c r="P897">
        <f t="shared" si="65"/>
        <v>4097.5</v>
      </c>
      <c r="Q897" t="s">
        <v>8333</v>
      </c>
      <c r="R897" s="7" t="s">
        <v>8337</v>
      </c>
      <c r="S897" s="7">
        <f t="shared" si="66"/>
        <v>40431.127650462964</v>
      </c>
      <c r="T897" s="7">
        <f t="shared" si="67"/>
        <v>40476.127650462964</v>
      </c>
      <c r="U897">
        <f t="shared" si="68"/>
        <v>2</v>
      </c>
    </row>
    <row r="898" spans="1:21" ht="49" thickBot="1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s="1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20">
        <f t="shared" si="69"/>
        <v>0.4</v>
      </c>
      <c r="P898">
        <f t="shared" ref="P898:P961" si="70">AVERAGE(D898,E898)</f>
        <v>5600</v>
      </c>
      <c r="Q898" t="s">
        <v>8333</v>
      </c>
      <c r="R898" s="7" t="s">
        <v>8337</v>
      </c>
      <c r="S898" s="7">
        <f t="shared" si="66"/>
        <v>42218.872986111113</v>
      </c>
      <c r="T898" s="7">
        <f t="shared" si="67"/>
        <v>42244.166666666672</v>
      </c>
      <c r="U898">
        <f t="shared" si="68"/>
        <v>2</v>
      </c>
    </row>
    <row r="899" spans="1:21" ht="49" thickBot="1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s="18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20">
        <f t="shared" si="69"/>
        <v>0</v>
      </c>
      <c r="P899">
        <f t="shared" si="70"/>
        <v>1500</v>
      </c>
      <c r="Q899" t="s">
        <v>8333</v>
      </c>
      <c r="R899" s="7" t="s">
        <v>8337</v>
      </c>
      <c r="S899" s="7">
        <f t="shared" ref="S899:S962" si="71">(((J899/60)/60)/24)+DATE(1970,1,1)</f>
        <v>41211.688750000001</v>
      </c>
      <c r="T899" s="7">
        <f t="shared" si="67"/>
        <v>41241.730416666665</v>
      </c>
      <c r="U899">
        <f t="shared" si="68"/>
        <v>2</v>
      </c>
    </row>
    <row r="900" spans="1:21" ht="49" thickBot="1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s="18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20">
        <f t="shared" si="69"/>
        <v>2.8000000000000001E-2</v>
      </c>
      <c r="P900">
        <f t="shared" si="70"/>
        <v>1285</v>
      </c>
      <c r="Q900" t="s">
        <v>8333</v>
      </c>
      <c r="R900" s="7" t="s">
        <v>8337</v>
      </c>
      <c r="S900" s="7">
        <f t="shared" si="71"/>
        <v>40878.758217592593</v>
      </c>
      <c r="T900" s="7">
        <f t="shared" ref="T900:T963" si="72">(((I900/60)/60)/24)+DATE(1970,1,1)</f>
        <v>40923.758217592593</v>
      </c>
      <c r="U900">
        <f t="shared" ref="U900:U963" si="73">IF(F900="successful",1,2)</f>
        <v>2</v>
      </c>
    </row>
    <row r="901" spans="1:21" ht="49" thickBot="1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s="18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20">
        <f t="shared" ref="O901:O964" si="74">E901/D901</f>
        <v>0.37333333333333335</v>
      </c>
      <c r="P901">
        <f t="shared" si="70"/>
        <v>515</v>
      </c>
      <c r="Q901" t="s">
        <v>8333</v>
      </c>
      <c r="R901" s="7" t="s">
        <v>8337</v>
      </c>
      <c r="S901" s="7">
        <f t="shared" si="71"/>
        <v>40646.099097222221</v>
      </c>
      <c r="T901" s="7">
        <f t="shared" si="72"/>
        <v>40691.099097222221</v>
      </c>
      <c r="U901">
        <f t="shared" si="73"/>
        <v>2</v>
      </c>
    </row>
    <row r="902" spans="1:21" ht="33" thickBot="1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s="18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20">
        <f t="shared" si="74"/>
        <v>4.1999999999999997E-3</v>
      </c>
      <c r="P902">
        <f t="shared" si="70"/>
        <v>2510.5</v>
      </c>
      <c r="Q902" t="s">
        <v>8333</v>
      </c>
      <c r="R902" s="7" t="s">
        <v>8336</v>
      </c>
      <c r="S902" s="7">
        <f t="shared" si="71"/>
        <v>42429.84956018519</v>
      </c>
      <c r="T902" s="7">
        <f t="shared" si="72"/>
        <v>42459.807893518519</v>
      </c>
      <c r="U902">
        <f t="shared" si="73"/>
        <v>2</v>
      </c>
    </row>
    <row r="903" spans="1:21" ht="65" thickBot="1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s="18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20">
        <f t="shared" si="74"/>
        <v>0</v>
      </c>
      <c r="P903">
        <f t="shared" si="70"/>
        <v>3250</v>
      </c>
      <c r="Q903" t="s">
        <v>8333</v>
      </c>
      <c r="R903" s="7" t="s">
        <v>8336</v>
      </c>
      <c r="S903" s="7">
        <f t="shared" si="71"/>
        <v>40291.81150462963</v>
      </c>
      <c r="T903" s="7">
        <f t="shared" si="72"/>
        <v>40337.799305555556</v>
      </c>
      <c r="U903">
        <f t="shared" si="73"/>
        <v>2</v>
      </c>
    </row>
    <row r="904" spans="1:21" ht="49" thickBot="1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s="18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20">
        <f t="shared" si="74"/>
        <v>3.0000000000000001E-3</v>
      </c>
      <c r="P904">
        <f t="shared" si="70"/>
        <v>15045</v>
      </c>
      <c r="Q904" t="s">
        <v>8333</v>
      </c>
      <c r="R904" s="7" t="s">
        <v>8336</v>
      </c>
      <c r="S904" s="7">
        <f t="shared" si="71"/>
        <v>41829.965532407405</v>
      </c>
      <c r="T904" s="7">
        <f t="shared" si="72"/>
        <v>41881.645833333336</v>
      </c>
      <c r="U904">
        <f t="shared" si="73"/>
        <v>2</v>
      </c>
    </row>
    <row r="905" spans="1:21" ht="49" thickBot="1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s="18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20">
        <f t="shared" si="74"/>
        <v>3.2000000000000001E-2</v>
      </c>
      <c r="P905">
        <f t="shared" si="70"/>
        <v>2580</v>
      </c>
      <c r="Q905" t="s">
        <v>8333</v>
      </c>
      <c r="R905" s="7" t="s">
        <v>8336</v>
      </c>
      <c r="S905" s="7">
        <f t="shared" si="71"/>
        <v>41149.796064814815</v>
      </c>
      <c r="T905" s="7">
        <f t="shared" si="72"/>
        <v>41175.100694444445</v>
      </c>
      <c r="U905">
        <f t="shared" si="73"/>
        <v>2</v>
      </c>
    </row>
    <row r="906" spans="1:21" ht="49" thickBot="1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s="18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20">
        <f t="shared" si="74"/>
        <v>3.0200000000000001E-3</v>
      </c>
      <c r="P906">
        <f t="shared" si="70"/>
        <v>25075.5</v>
      </c>
      <c r="Q906" t="s">
        <v>8333</v>
      </c>
      <c r="R906" s="7" t="s">
        <v>8336</v>
      </c>
      <c r="S906" s="7">
        <f t="shared" si="71"/>
        <v>42342.080289351856</v>
      </c>
      <c r="T906" s="7">
        <f t="shared" si="72"/>
        <v>42372.080289351856</v>
      </c>
      <c r="U906">
        <f t="shared" si="73"/>
        <v>2</v>
      </c>
    </row>
    <row r="907" spans="1:21" ht="49" thickBot="1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s="18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20">
        <f t="shared" si="74"/>
        <v>3.0153846153846153E-2</v>
      </c>
      <c r="P907">
        <f t="shared" si="70"/>
        <v>3348</v>
      </c>
      <c r="Q907" t="s">
        <v>8333</v>
      </c>
      <c r="R907" s="7" t="s">
        <v>8336</v>
      </c>
      <c r="S907" s="7">
        <f t="shared" si="71"/>
        <v>40507.239884259259</v>
      </c>
      <c r="T907" s="7">
        <f t="shared" si="72"/>
        <v>40567.239884259259</v>
      </c>
      <c r="U907">
        <f t="shared" si="73"/>
        <v>2</v>
      </c>
    </row>
    <row r="908" spans="1:21" ht="33" thickBot="1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s="1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20">
        <f t="shared" si="74"/>
        <v>0</v>
      </c>
      <c r="P908">
        <f t="shared" si="70"/>
        <v>7500</v>
      </c>
      <c r="Q908" t="s">
        <v>8333</v>
      </c>
      <c r="R908" s="7" t="s">
        <v>8336</v>
      </c>
      <c r="S908" s="7">
        <f t="shared" si="71"/>
        <v>41681.189699074072</v>
      </c>
      <c r="T908" s="7">
        <f t="shared" si="72"/>
        <v>41711.148032407407</v>
      </c>
      <c r="U908">
        <f t="shared" si="73"/>
        <v>2</v>
      </c>
    </row>
    <row r="909" spans="1:21" ht="33" thickBot="1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s="18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20">
        <f t="shared" si="74"/>
        <v>0</v>
      </c>
      <c r="P909">
        <f t="shared" si="70"/>
        <v>1450</v>
      </c>
      <c r="Q909" t="s">
        <v>8333</v>
      </c>
      <c r="R909" s="7" t="s">
        <v>8336</v>
      </c>
      <c r="S909" s="7">
        <f t="shared" si="71"/>
        <v>40767.192395833335</v>
      </c>
      <c r="T909" s="7">
        <f t="shared" si="72"/>
        <v>40797.192395833335</v>
      </c>
      <c r="U909">
        <f t="shared" si="73"/>
        <v>2</v>
      </c>
    </row>
    <row r="910" spans="1:21" ht="49" thickBot="1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s="18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20">
        <f t="shared" si="74"/>
        <v>0</v>
      </c>
      <c r="P910">
        <f t="shared" si="70"/>
        <v>1250</v>
      </c>
      <c r="Q910" t="s">
        <v>8333</v>
      </c>
      <c r="R910" s="7" t="s">
        <v>8336</v>
      </c>
      <c r="S910" s="7">
        <f t="shared" si="71"/>
        <v>40340.801562499997</v>
      </c>
      <c r="T910" s="7">
        <f t="shared" si="72"/>
        <v>40386.207638888889</v>
      </c>
      <c r="U910">
        <f t="shared" si="73"/>
        <v>2</v>
      </c>
    </row>
    <row r="911" spans="1:21" ht="49" thickBot="1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s="18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20">
        <f t="shared" si="74"/>
        <v>3.2500000000000001E-2</v>
      </c>
      <c r="P911">
        <f t="shared" si="70"/>
        <v>8260</v>
      </c>
      <c r="Q911" t="s">
        <v>8333</v>
      </c>
      <c r="R911" s="7" t="s">
        <v>8336</v>
      </c>
      <c r="S911" s="7">
        <f t="shared" si="71"/>
        <v>41081.69027777778</v>
      </c>
      <c r="T911" s="7">
        <f t="shared" si="72"/>
        <v>41113.166666666664</v>
      </c>
      <c r="U911">
        <f t="shared" si="73"/>
        <v>2</v>
      </c>
    </row>
    <row r="912" spans="1:21" ht="49" thickBot="1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s="18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20">
        <f t="shared" si="74"/>
        <v>0.22363636363636363</v>
      </c>
      <c r="P912">
        <f t="shared" si="70"/>
        <v>336.5</v>
      </c>
      <c r="Q912" t="s">
        <v>8333</v>
      </c>
      <c r="R912" s="7" t="s">
        <v>8336</v>
      </c>
      <c r="S912" s="7">
        <f t="shared" si="71"/>
        <v>42737.545358796298</v>
      </c>
      <c r="T912" s="7">
        <f t="shared" si="72"/>
        <v>42797.545358796298</v>
      </c>
      <c r="U912">
        <f t="shared" si="73"/>
        <v>2</v>
      </c>
    </row>
    <row r="913" spans="1:21" ht="49" thickBot="1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s="18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20">
        <f t="shared" si="74"/>
        <v>0</v>
      </c>
      <c r="P913">
        <f t="shared" si="70"/>
        <v>50000</v>
      </c>
      <c r="Q913" t="s">
        <v>8333</v>
      </c>
      <c r="R913" s="7" t="s">
        <v>8336</v>
      </c>
      <c r="S913" s="7">
        <f t="shared" si="71"/>
        <v>41642.005150462966</v>
      </c>
      <c r="T913" s="7">
        <f t="shared" si="72"/>
        <v>41663.005150462966</v>
      </c>
      <c r="U913">
        <f t="shared" si="73"/>
        <v>2</v>
      </c>
    </row>
    <row r="914" spans="1:21" ht="49" thickBot="1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s="18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20">
        <f t="shared" si="74"/>
        <v>8.5714285714285719E-3</v>
      </c>
      <c r="P914">
        <f t="shared" si="70"/>
        <v>1765</v>
      </c>
      <c r="Q914" t="s">
        <v>8333</v>
      </c>
      <c r="R914" s="7" t="s">
        <v>8336</v>
      </c>
      <c r="S914" s="7">
        <f t="shared" si="71"/>
        <v>41194.109340277777</v>
      </c>
      <c r="T914" s="7">
        <f t="shared" si="72"/>
        <v>41254.151006944441</v>
      </c>
      <c r="U914">
        <f t="shared" si="73"/>
        <v>2</v>
      </c>
    </row>
    <row r="915" spans="1:21" ht="49" thickBot="1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s="18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20">
        <f t="shared" si="74"/>
        <v>6.6066666666666662E-2</v>
      </c>
      <c r="P915">
        <f t="shared" si="70"/>
        <v>15991</v>
      </c>
      <c r="Q915" t="s">
        <v>8333</v>
      </c>
      <c r="R915" s="7" t="s">
        <v>8336</v>
      </c>
      <c r="S915" s="7">
        <f t="shared" si="71"/>
        <v>41004.139108796298</v>
      </c>
      <c r="T915" s="7">
        <f t="shared" si="72"/>
        <v>41034.139108796298</v>
      </c>
      <c r="U915">
        <f t="shared" si="73"/>
        <v>2</v>
      </c>
    </row>
    <row r="916" spans="1:21" ht="49" thickBot="1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s="18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20">
        <f t="shared" si="74"/>
        <v>0</v>
      </c>
      <c r="P916">
        <f t="shared" si="70"/>
        <v>750</v>
      </c>
      <c r="Q916" t="s">
        <v>8333</v>
      </c>
      <c r="R916" s="7" t="s">
        <v>8336</v>
      </c>
      <c r="S916" s="7">
        <f t="shared" si="71"/>
        <v>41116.763275462967</v>
      </c>
      <c r="T916" s="7">
        <f t="shared" si="72"/>
        <v>41146.763275462967</v>
      </c>
      <c r="U916">
        <f t="shared" si="73"/>
        <v>2</v>
      </c>
    </row>
    <row r="917" spans="1:21" ht="49" thickBot="1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s="18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20">
        <f t="shared" si="74"/>
        <v>5.7692307692307696E-2</v>
      </c>
      <c r="P917">
        <f t="shared" si="70"/>
        <v>3437.5</v>
      </c>
      <c r="Q917" t="s">
        <v>8333</v>
      </c>
      <c r="R917" s="7" t="s">
        <v>8336</v>
      </c>
      <c r="S917" s="7">
        <f t="shared" si="71"/>
        <v>40937.679560185185</v>
      </c>
      <c r="T917" s="7">
        <f t="shared" si="72"/>
        <v>40969.207638888889</v>
      </c>
      <c r="U917">
        <f t="shared" si="73"/>
        <v>2</v>
      </c>
    </row>
    <row r="918" spans="1:21" ht="49" thickBot="1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s="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20">
        <f t="shared" si="74"/>
        <v>0</v>
      </c>
      <c r="P918">
        <f t="shared" si="70"/>
        <v>1650</v>
      </c>
      <c r="Q918" t="s">
        <v>8333</v>
      </c>
      <c r="R918" s="7" t="s">
        <v>8336</v>
      </c>
      <c r="S918" s="7">
        <f t="shared" si="71"/>
        <v>40434.853402777779</v>
      </c>
      <c r="T918" s="7">
        <f t="shared" si="72"/>
        <v>40473.208333333336</v>
      </c>
      <c r="U918">
        <f t="shared" si="73"/>
        <v>2</v>
      </c>
    </row>
    <row r="919" spans="1:21" ht="49" thickBot="1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s="18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20">
        <f t="shared" si="74"/>
        <v>6.0000000000000001E-3</v>
      </c>
      <c r="P919">
        <f t="shared" si="70"/>
        <v>2515</v>
      </c>
      <c r="Q919" t="s">
        <v>8333</v>
      </c>
      <c r="R919" s="7" t="s">
        <v>8336</v>
      </c>
      <c r="S919" s="7">
        <f t="shared" si="71"/>
        <v>41802.94363425926</v>
      </c>
      <c r="T919" s="7">
        <f t="shared" si="72"/>
        <v>41834.104166666664</v>
      </c>
      <c r="U919">
        <f t="shared" si="73"/>
        <v>2</v>
      </c>
    </row>
    <row r="920" spans="1:21" ht="49" thickBot="1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s="18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20">
        <f t="shared" si="74"/>
        <v>5.0256410256410255E-2</v>
      </c>
      <c r="P920">
        <f t="shared" si="70"/>
        <v>2048</v>
      </c>
      <c r="Q920" t="s">
        <v>8333</v>
      </c>
      <c r="R920" s="7" t="s">
        <v>8336</v>
      </c>
      <c r="S920" s="7">
        <f t="shared" si="71"/>
        <v>41944.916215277779</v>
      </c>
      <c r="T920" s="7">
        <f t="shared" si="72"/>
        <v>41974.957881944443</v>
      </c>
      <c r="U920">
        <f t="shared" si="73"/>
        <v>2</v>
      </c>
    </row>
    <row r="921" spans="1:21" ht="17" thickBot="1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s="18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20">
        <f t="shared" si="74"/>
        <v>5.0000000000000001E-3</v>
      </c>
      <c r="P921">
        <f t="shared" si="70"/>
        <v>10050</v>
      </c>
      <c r="Q921" t="s">
        <v>8333</v>
      </c>
      <c r="R921" s="7" t="s">
        <v>8336</v>
      </c>
      <c r="S921" s="7">
        <f t="shared" si="71"/>
        <v>41227.641724537039</v>
      </c>
      <c r="T921" s="7">
        <f t="shared" si="72"/>
        <v>41262.641724537039</v>
      </c>
      <c r="U921">
        <f t="shared" si="73"/>
        <v>2</v>
      </c>
    </row>
    <row r="922" spans="1:21" ht="49" thickBot="1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s="18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20">
        <f t="shared" si="74"/>
        <v>0</v>
      </c>
      <c r="P922">
        <f t="shared" si="70"/>
        <v>2750</v>
      </c>
      <c r="Q922" t="s">
        <v>8333</v>
      </c>
      <c r="R922" s="7" t="s">
        <v>8336</v>
      </c>
      <c r="S922" s="7">
        <f t="shared" si="71"/>
        <v>41562.67155092593</v>
      </c>
      <c r="T922" s="7">
        <f t="shared" si="72"/>
        <v>41592.713217592594</v>
      </c>
      <c r="U922">
        <f t="shared" si="73"/>
        <v>2</v>
      </c>
    </row>
    <row r="923" spans="1:21" ht="49" thickBot="1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s="18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20">
        <f t="shared" si="74"/>
        <v>0.309</v>
      </c>
      <c r="P923">
        <f t="shared" si="70"/>
        <v>9817.5</v>
      </c>
      <c r="Q923" t="s">
        <v>8333</v>
      </c>
      <c r="R923" s="7" t="s">
        <v>8336</v>
      </c>
      <c r="S923" s="7">
        <f t="shared" si="71"/>
        <v>40847.171018518515</v>
      </c>
      <c r="T923" s="7">
        <f t="shared" si="72"/>
        <v>40889.212685185186</v>
      </c>
      <c r="U923">
        <f t="shared" si="73"/>
        <v>2</v>
      </c>
    </row>
    <row r="924" spans="1:21" ht="49" thickBot="1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s="18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20">
        <f t="shared" si="74"/>
        <v>0.21037037037037037</v>
      </c>
      <c r="P924">
        <f t="shared" si="70"/>
        <v>16340</v>
      </c>
      <c r="Q924" t="s">
        <v>8333</v>
      </c>
      <c r="R924" s="7" t="s">
        <v>8336</v>
      </c>
      <c r="S924" s="7">
        <f t="shared" si="71"/>
        <v>41878.530011574076</v>
      </c>
      <c r="T924" s="7">
        <f t="shared" si="72"/>
        <v>41913.530011574076</v>
      </c>
      <c r="U924">
        <f t="shared" si="73"/>
        <v>2</v>
      </c>
    </row>
    <row r="925" spans="1:21" ht="49" thickBot="1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s="18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20">
        <f t="shared" si="74"/>
        <v>2.1999999999999999E-2</v>
      </c>
      <c r="P925">
        <f t="shared" si="70"/>
        <v>7665</v>
      </c>
      <c r="Q925" t="s">
        <v>8333</v>
      </c>
      <c r="R925" s="7" t="s">
        <v>8336</v>
      </c>
      <c r="S925" s="7">
        <f t="shared" si="71"/>
        <v>41934.959756944445</v>
      </c>
      <c r="T925" s="7">
        <f t="shared" si="72"/>
        <v>41965.001423611116</v>
      </c>
      <c r="U925">
        <f t="shared" si="73"/>
        <v>2</v>
      </c>
    </row>
    <row r="926" spans="1:21" ht="49" thickBot="1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s="18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20">
        <f t="shared" si="74"/>
        <v>0.109</v>
      </c>
      <c r="P926">
        <f t="shared" si="70"/>
        <v>1663.5</v>
      </c>
      <c r="Q926" t="s">
        <v>8333</v>
      </c>
      <c r="R926" s="7" t="s">
        <v>8336</v>
      </c>
      <c r="S926" s="7">
        <f t="shared" si="71"/>
        <v>41288.942928240744</v>
      </c>
      <c r="T926" s="7">
        <f t="shared" si="72"/>
        <v>41318.942928240744</v>
      </c>
      <c r="U926">
        <f t="shared" si="73"/>
        <v>2</v>
      </c>
    </row>
    <row r="927" spans="1:21" ht="49" thickBot="1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s="18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20">
        <f t="shared" si="74"/>
        <v>2.6666666666666668E-2</v>
      </c>
      <c r="P927">
        <f t="shared" si="70"/>
        <v>3080</v>
      </c>
      <c r="Q927" t="s">
        <v>8333</v>
      </c>
      <c r="R927" s="7" t="s">
        <v>8336</v>
      </c>
      <c r="S927" s="7">
        <f t="shared" si="71"/>
        <v>41575.880914351852</v>
      </c>
      <c r="T927" s="7">
        <f t="shared" si="72"/>
        <v>41605.922581018516</v>
      </c>
      <c r="U927">
        <f t="shared" si="73"/>
        <v>2</v>
      </c>
    </row>
    <row r="928" spans="1:21" ht="65" thickBot="1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s="1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20">
        <f t="shared" si="74"/>
        <v>0</v>
      </c>
      <c r="P928">
        <f t="shared" si="70"/>
        <v>3500</v>
      </c>
      <c r="Q928" t="s">
        <v>8333</v>
      </c>
      <c r="R928" s="7" t="s">
        <v>8336</v>
      </c>
      <c r="S928" s="7">
        <f t="shared" si="71"/>
        <v>40338.02002314815</v>
      </c>
      <c r="T928" s="7">
        <f t="shared" si="72"/>
        <v>40367.944444444445</v>
      </c>
      <c r="U928">
        <f t="shared" si="73"/>
        <v>2</v>
      </c>
    </row>
    <row r="929" spans="1:21" ht="33" thickBot="1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s="18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20">
        <f t="shared" si="74"/>
        <v>0</v>
      </c>
      <c r="P929">
        <f t="shared" si="70"/>
        <v>10000</v>
      </c>
      <c r="Q929" t="s">
        <v>8333</v>
      </c>
      <c r="R929" s="7" t="s">
        <v>8336</v>
      </c>
      <c r="S929" s="7">
        <f t="shared" si="71"/>
        <v>41013.822858796295</v>
      </c>
      <c r="T929" s="7">
        <f t="shared" si="72"/>
        <v>41043.822858796295</v>
      </c>
      <c r="U929">
        <f t="shared" si="73"/>
        <v>2</v>
      </c>
    </row>
    <row r="930" spans="1:21" ht="49" thickBot="1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s="18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20">
        <f t="shared" si="74"/>
        <v>0.10862068965517241</v>
      </c>
      <c r="P930">
        <f t="shared" si="70"/>
        <v>8037.5</v>
      </c>
      <c r="Q930" t="s">
        <v>8333</v>
      </c>
      <c r="R930" s="7" t="s">
        <v>8336</v>
      </c>
      <c r="S930" s="7">
        <f t="shared" si="71"/>
        <v>41180.86241898148</v>
      </c>
      <c r="T930" s="7">
        <f t="shared" si="72"/>
        <v>41231</v>
      </c>
      <c r="U930">
        <f t="shared" si="73"/>
        <v>2</v>
      </c>
    </row>
    <row r="931" spans="1:21" ht="49" thickBot="1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s="18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20">
        <f t="shared" si="74"/>
        <v>0</v>
      </c>
      <c r="P931">
        <f t="shared" si="70"/>
        <v>250</v>
      </c>
      <c r="Q931" t="s">
        <v>8333</v>
      </c>
      <c r="R931" s="7" t="s">
        <v>8336</v>
      </c>
      <c r="S931" s="7">
        <f t="shared" si="71"/>
        <v>40978.238067129627</v>
      </c>
      <c r="T931" s="7">
        <f t="shared" si="72"/>
        <v>41008.196400462963</v>
      </c>
      <c r="U931">
        <f t="shared" si="73"/>
        <v>2</v>
      </c>
    </row>
    <row r="932" spans="1:21" ht="49" thickBot="1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s="18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20">
        <f t="shared" si="74"/>
        <v>0.38333333333333336</v>
      </c>
      <c r="P932">
        <f t="shared" si="70"/>
        <v>622.5</v>
      </c>
      <c r="Q932" t="s">
        <v>8333</v>
      </c>
      <c r="R932" s="7" t="s">
        <v>8336</v>
      </c>
      <c r="S932" s="7">
        <f t="shared" si="71"/>
        <v>40312.915578703702</v>
      </c>
      <c r="T932" s="7">
        <f t="shared" si="72"/>
        <v>40354.897222222222</v>
      </c>
      <c r="U932">
        <f t="shared" si="73"/>
        <v>2</v>
      </c>
    </row>
    <row r="933" spans="1:21" ht="49" thickBot="1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s="18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20">
        <f t="shared" si="74"/>
        <v>6.5500000000000003E-2</v>
      </c>
      <c r="P933">
        <f t="shared" si="70"/>
        <v>1065.5</v>
      </c>
      <c r="Q933" t="s">
        <v>8333</v>
      </c>
      <c r="R933" s="7" t="s">
        <v>8336</v>
      </c>
      <c r="S933" s="7">
        <f t="shared" si="71"/>
        <v>41680.359976851854</v>
      </c>
      <c r="T933" s="7">
        <f t="shared" si="72"/>
        <v>41714.916666666664</v>
      </c>
      <c r="U933">
        <f t="shared" si="73"/>
        <v>2</v>
      </c>
    </row>
    <row r="934" spans="1:21" ht="33" thickBot="1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s="18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20">
        <f t="shared" si="74"/>
        <v>0.14536842105263159</v>
      </c>
      <c r="P934">
        <f t="shared" si="70"/>
        <v>5440.5</v>
      </c>
      <c r="Q934" t="s">
        <v>8333</v>
      </c>
      <c r="R934" s="7" t="s">
        <v>8336</v>
      </c>
      <c r="S934" s="7">
        <f t="shared" si="71"/>
        <v>41310.969270833331</v>
      </c>
      <c r="T934" s="7">
        <f t="shared" si="72"/>
        <v>41355.927604166667</v>
      </c>
      <c r="U934">
        <f t="shared" si="73"/>
        <v>2</v>
      </c>
    </row>
    <row r="935" spans="1:21" ht="49" thickBot="1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s="18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20">
        <f t="shared" si="74"/>
        <v>0.06</v>
      </c>
      <c r="P935">
        <f t="shared" si="70"/>
        <v>1060</v>
      </c>
      <c r="Q935" t="s">
        <v>8333</v>
      </c>
      <c r="R935" s="7" t="s">
        <v>8336</v>
      </c>
      <c r="S935" s="7">
        <f t="shared" si="71"/>
        <v>41711.169085648151</v>
      </c>
      <c r="T935" s="7">
        <f t="shared" si="72"/>
        <v>41771.169085648151</v>
      </c>
      <c r="U935">
        <f t="shared" si="73"/>
        <v>2</v>
      </c>
    </row>
    <row r="936" spans="1:21" ht="49" thickBot="1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s="18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20">
        <f t="shared" si="74"/>
        <v>0.30399999999999999</v>
      </c>
      <c r="P936">
        <f t="shared" si="70"/>
        <v>3260</v>
      </c>
      <c r="Q936" t="s">
        <v>8333</v>
      </c>
      <c r="R936" s="7" t="s">
        <v>8336</v>
      </c>
      <c r="S936" s="7">
        <f t="shared" si="71"/>
        <v>41733.737083333333</v>
      </c>
      <c r="T936" s="7">
        <f t="shared" si="72"/>
        <v>41763.25</v>
      </c>
      <c r="U936">
        <f t="shared" si="73"/>
        <v>2</v>
      </c>
    </row>
    <row r="937" spans="1:21" ht="49" thickBot="1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s="18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20">
        <f t="shared" si="74"/>
        <v>1.4285714285714285E-2</v>
      </c>
      <c r="P937">
        <f t="shared" si="70"/>
        <v>1775</v>
      </c>
      <c r="Q937" t="s">
        <v>8333</v>
      </c>
      <c r="R937" s="7" t="s">
        <v>8336</v>
      </c>
      <c r="S937" s="7">
        <f t="shared" si="71"/>
        <v>42368.333668981482</v>
      </c>
      <c r="T937" s="7">
        <f t="shared" si="72"/>
        <v>42398.333668981482</v>
      </c>
      <c r="U937">
        <f t="shared" si="73"/>
        <v>2</v>
      </c>
    </row>
    <row r="938" spans="1:21" ht="49" thickBot="1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s="1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20">
        <f t="shared" si="74"/>
        <v>0</v>
      </c>
      <c r="P938">
        <f t="shared" si="70"/>
        <v>700</v>
      </c>
      <c r="Q938" t="s">
        <v>8333</v>
      </c>
      <c r="R938" s="7" t="s">
        <v>8336</v>
      </c>
      <c r="S938" s="7">
        <f t="shared" si="71"/>
        <v>40883.024178240739</v>
      </c>
      <c r="T938" s="7">
        <f t="shared" si="72"/>
        <v>40926.833333333336</v>
      </c>
      <c r="U938">
        <f t="shared" si="73"/>
        <v>2</v>
      </c>
    </row>
    <row r="939" spans="1:21" ht="49" thickBot="1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s="18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20">
        <f t="shared" si="74"/>
        <v>1.1428571428571429E-2</v>
      </c>
      <c r="P939">
        <f t="shared" si="70"/>
        <v>1770</v>
      </c>
      <c r="Q939" t="s">
        <v>8333</v>
      </c>
      <c r="R939" s="7" t="s">
        <v>8336</v>
      </c>
      <c r="S939" s="7">
        <f t="shared" si="71"/>
        <v>41551.798113425924</v>
      </c>
      <c r="T939" s="7">
        <f t="shared" si="72"/>
        <v>41581.839780092596</v>
      </c>
      <c r="U939">
        <f t="shared" si="73"/>
        <v>2</v>
      </c>
    </row>
    <row r="940" spans="1:21" ht="49" thickBot="1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s="18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20">
        <f t="shared" si="74"/>
        <v>3.5714285714285713E-3</v>
      </c>
      <c r="P940">
        <f t="shared" si="70"/>
        <v>3512.5</v>
      </c>
      <c r="Q940" t="s">
        <v>8333</v>
      </c>
      <c r="R940" s="7" t="s">
        <v>8336</v>
      </c>
      <c r="S940" s="7">
        <f t="shared" si="71"/>
        <v>41124.479722222226</v>
      </c>
      <c r="T940" s="7">
        <f t="shared" si="72"/>
        <v>41154.479722222226</v>
      </c>
      <c r="U940">
        <f t="shared" si="73"/>
        <v>2</v>
      </c>
    </row>
    <row r="941" spans="1:21" ht="49" thickBot="1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s="18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20">
        <f t="shared" si="74"/>
        <v>1.4545454545454545E-2</v>
      </c>
      <c r="P941">
        <f t="shared" si="70"/>
        <v>1395</v>
      </c>
      <c r="Q941" t="s">
        <v>8333</v>
      </c>
      <c r="R941" s="7" t="s">
        <v>8336</v>
      </c>
      <c r="S941" s="7">
        <f t="shared" si="71"/>
        <v>41416.763171296298</v>
      </c>
      <c r="T941" s="7">
        <f t="shared" si="72"/>
        <v>41455.831944444442</v>
      </c>
      <c r="U941">
        <f t="shared" si="73"/>
        <v>2</v>
      </c>
    </row>
    <row r="942" spans="1:21" ht="49" thickBot="1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s="18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20">
        <f t="shared" si="74"/>
        <v>0.17155555555555554</v>
      </c>
      <c r="P942">
        <f t="shared" si="70"/>
        <v>5272</v>
      </c>
      <c r="Q942" t="s">
        <v>8327</v>
      </c>
      <c r="R942" s="7" t="s">
        <v>8329</v>
      </c>
      <c r="S942" s="7">
        <f t="shared" si="71"/>
        <v>42182.008402777778</v>
      </c>
      <c r="T942" s="7">
        <f t="shared" si="72"/>
        <v>42227.008402777778</v>
      </c>
      <c r="U942">
        <f t="shared" si="73"/>
        <v>2</v>
      </c>
    </row>
    <row r="943" spans="1:21" ht="49" thickBot="1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s="18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20">
        <f t="shared" si="74"/>
        <v>2.3220000000000001E-2</v>
      </c>
      <c r="P943">
        <f t="shared" si="70"/>
        <v>25580.5</v>
      </c>
      <c r="Q943" t="s">
        <v>8327</v>
      </c>
      <c r="R943" s="7" t="s">
        <v>8329</v>
      </c>
      <c r="S943" s="7">
        <f t="shared" si="71"/>
        <v>42746.096585648149</v>
      </c>
      <c r="T943" s="7">
        <f t="shared" si="72"/>
        <v>42776.096585648149</v>
      </c>
      <c r="U943">
        <f t="shared" si="73"/>
        <v>2</v>
      </c>
    </row>
    <row r="944" spans="1:21" ht="49" thickBot="1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s="18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20">
        <f t="shared" si="74"/>
        <v>8.9066666666666669E-2</v>
      </c>
      <c r="P944">
        <f t="shared" si="70"/>
        <v>4084</v>
      </c>
      <c r="Q944" t="s">
        <v>8327</v>
      </c>
      <c r="R944" s="7" t="s">
        <v>8329</v>
      </c>
      <c r="S944" s="7">
        <f t="shared" si="71"/>
        <v>42382.843287037031</v>
      </c>
      <c r="T944" s="7">
        <f t="shared" si="72"/>
        <v>42418.843287037031</v>
      </c>
      <c r="U944">
        <f t="shared" si="73"/>
        <v>2</v>
      </c>
    </row>
    <row r="945" spans="1:21" ht="33" thickBot="1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s="18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20">
        <f t="shared" si="74"/>
        <v>9.633333333333334E-2</v>
      </c>
      <c r="P945">
        <f t="shared" si="70"/>
        <v>1644.5</v>
      </c>
      <c r="Q945" t="s">
        <v>8327</v>
      </c>
      <c r="R945" s="7" t="s">
        <v>8329</v>
      </c>
      <c r="S945" s="7">
        <f t="shared" si="71"/>
        <v>42673.66788194445</v>
      </c>
      <c r="T945" s="7">
        <f t="shared" si="72"/>
        <v>42703.709548611107</v>
      </c>
      <c r="U945">
        <f t="shared" si="73"/>
        <v>2</v>
      </c>
    </row>
    <row r="946" spans="1:21" ht="49" thickBot="1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s="18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20">
        <f t="shared" si="74"/>
        <v>0.13325999999999999</v>
      </c>
      <c r="P946">
        <f t="shared" si="70"/>
        <v>28331.5</v>
      </c>
      <c r="Q946" t="s">
        <v>8327</v>
      </c>
      <c r="R946" s="7" t="s">
        <v>8329</v>
      </c>
      <c r="S946" s="7">
        <f t="shared" si="71"/>
        <v>42444.583912037036</v>
      </c>
      <c r="T946" s="7">
        <f t="shared" si="72"/>
        <v>42478.583333333328</v>
      </c>
      <c r="U946">
        <f t="shared" si="73"/>
        <v>2</v>
      </c>
    </row>
    <row r="947" spans="1:21" ht="49" thickBot="1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s="18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20">
        <f t="shared" si="74"/>
        <v>2.4840000000000001E-2</v>
      </c>
      <c r="P947">
        <f t="shared" si="70"/>
        <v>51242</v>
      </c>
      <c r="Q947" t="s">
        <v>8327</v>
      </c>
      <c r="R947" s="7" t="s">
        <v>8329</v>
      </c>
      <c r="S947" s="7">
        <f t="shared" si="71"/>
        <v>42732.872986111113</v>
      </c>
      <c r="T947" s="7">
        <f t="shared" si="72"/>
        <v>42784.999305555553</v>
      </c>
      <c r="U947">
        <f t="shared" si="73"/>
        <v>2</v>
      </c>
    </row>
    <row r="948" spans="1:21" ht="33" thickBot="1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s="1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20">
        <f t="shared" si="74"/>
        <v>1.9066666666666666E-2</v>
      </c>
      <c r="P948">
        <f t="shared" si="70"/>
        <v>7643</v>
      </c>
      <c r="Q948" t="s">
        <v>8327</v>
      </c>
      <c r="R948" s="7" t="s">
        <v>8329</v>
      </c>
      <c r="S948" s="7">
        <f t="shared" si="71"/>
        <v>42592.750555555554</v>
      </c>
      <c r="T948" s="7">
        <f t="shared" si="72"/>
        <v>42622.750555555554</v>
      </c>
      <c r="U948">
        <f t="shared" si="73"/>
        <v>2</v>
      </c>
    </row>
    <row r="949" spans="1:21" ht="49" thickBot="1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s="18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20">
        <f t="shared" si="74"/>
        <v>0</v>
      </c>
      <c r="P949">
        <f t="shared" si="70"/>
        <v>425</v>
      </c>
      <c r="Q949" t="s">
        <v>8327</v>
      </c>
      <c r="R949" s="7" t="s">
        <v>8329</v>
      </c>
      <c r="S949" s="7">
        <f t="shared" si="71"/>
        <v>42491.781319444446</v>
      </c>
      <c r="T949" s="7">
        <f t="shared" si="72"/>
        <v>42551.781319444446</v>
      </c>
      <c r="U949">
        <f t="shared" si="73"/>
        <v>2</v>
      </c>
    </row>
    <row r="950" spans="1:21" ht="49" thickBot="1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s="18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20">
        <f t="shared" si="74"/>
        <v>0.12</v>
      </c>
      <c r="P950">
        <f t="shared" si="70"/>
        <v>2240</v>
      </c>
      <c r="Q950" t="s">
        <v>8327</v>
      </c>
      <c r="R950" s="7" t="s">
        <v>8329</v>
      </c>
      <c r="S950" s="7">
        <f t="shared" si="71"/>
        <v>42411.828287037039</v>
      </c>
      <c r="T950" s="7">
        <f t="shared" si="72"/>
        <v>42441.828287037039</v>
      </c>
      <c r="U950">
        <f t="shared" si="73"/>
        <v>2</v>
      </c>
    </row>
    <row r="951" spans="1:21" ht="49" thickBot="1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s="18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20">
        <f t="shared" si="74"/>
        <v>1.3650000000000001E-2</v>
      </c>
      <c r="P951">
        <f t="shared" si="70"/>
        <v>10136.5</v>
      </c>
      <c r="Q951" t="s">
        <v>8327</v>
      </c>
      <c r="R951" s="7" t="s">
        <v>8329</v>
      </c>
      <c r="S951" s="7">
        <f t="shared" si="71"/>
        <v>42361.043703703705</v>
      </c>
      <c r="T951" s="7">
        <f t="shared" si="72"/>
        <v>42421.043703703705</v>
      </c>
      <c r="U951">
        <f t="shared" si="73"/>
        <v>2</v>
      </c>
    </row>
    <row r="952" spans="1:21" ht="49" thickBot="1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s="18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20">
        <f t="shared" si="74"/>
        <v>0.28039999999999998</v>
      </c>
      <c r="P952">
        <f t="shared" si="70"/>
        <v>3201</v>
      </c>
      <c r="Q952" t="s">
        <v>8327</v>
      </c>
      <c r="R952" s="7" t="s">
        <v>8329</v>
      </c>
      <c r="S952" s="7">
        <f t="shared" si="71"/>
        <v>42356.750706018516</v>
      </c>
      <c r="T952" s="7">
        <f t="shared" si="72"/>
        <v>42386.750706018516</v>
      </c>
      <c r="U952">
        <f t="shared" si="73"/>
        <v>2</v>
      </c>
    </row>
    <row r="953" spans="1:21" ht="17" thickBot="1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s="18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20">
        <f t="shared" si="74"/>
        <v>0.38390000000000002</v>
      </c>
      <c r="P953">
        <f t="shared" si="70"/>
        <v>34597.5</v>
      </c>
      <c r="Q953" t="s">
        <v>8327</v>
      </c>
      <c r="R953" s="7" t="s">
        <v>8329</v>
      </c>
      <c r="S953" s="7">
        <f t="shared" si="71"/>
        <v>42480.653611111105</v>
      </c>
      <c r="T953" s="7">
        <f t="shared" si="72"/>
        <v>42525.653611111105</v>
      </c>
      <c r="U953">
        <f t="shared" si="73"/>
        <v>2</v>
      </c>
    </row>
    <row r="954" spans="1:21" ht="33" thickBot="1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s="18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20">
        <f t="shared" si="74"/>
        <v>0.39942857142857141</v>
      </c>
      <c r="P954">
        <f t="shared" si="70"/>
        <v>34286</v>
      </c>
      <c r="Q954" t="s">
        <v>8327</v>
      </c>
      <c r="R954" s="7" t="s">
        <v>8329</v>
      </c>
      <c r="S954" s="7">
        <f t="shared" si="71"/>
        <v>42662.613564814819</v>
      </c>
      <c r="T954" s="7">
        <f t="shared" si="72"/>
        <v>42692.655231481483</v>
      </c>
      <c r="U954">
        <f t="shared" si="73"/>
        <v>2</v>
      </c>
    </row>
    <row r="955" spans="1:21" ht="49" thickBot="1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s="18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20">
        <f t="shared" si="74"/>
        <v>8.3999999999999995E-3</v>
      </c>
      <c r="P955">
        <f t="shared" si="70"/>
        <v>7563</v>
      </c>
      <c r="Q955" t="s">
        <v>8327</v>
      </c>
      <c r="R955" s="7" t="s">
        <v>8329</v>
      </c>
      <c r="S955" s="7">
        <f t="shared" si="71"/>
        <v>41999.164340277777</v>
      </c>
      <c r="T955" s="7">
        <f t="shared" si="72"/>
        <v>42029.164340277777</v>
      </c>
      <c r="U955">
        <f t="shared" si="73"/>
        <v>2</v>
      </c>
    </row>
    <row r="956" spans="1:21" ht="49" thickBot="1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s="18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20">
        <f t="shared" si="74"/>
        <v>0.43406666666666666</v>
      </c>
      <c r="P956">
        <f t="shared" si="70"/>
        <v>10755.5</v>
      </c>
      <c r="Q956" t="s">
        <v>8327</v>
      </c>
      <c r="R956" s="7" t="s">
        <v>8329</v>
      </c>
      <c r="S956" s="7">
        <f t="shared" si="71"/>
        <v>42194.833784722221</v>
      </c>
      <c r="T956" s="7">
        <f t="shared" si="72"/>
        <v>42236.833784722221</v>
      </c>
      <c r="U956">
        <f t="shared" si="73"/>
        <v>2</v>
      </c>
    </row>
    <row r="957" spans="1:21" ht="49" thickBot="1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s="18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20">
        <f t="shared" si="74"/>
        <v>5.6613333333333335E-2</v>
      </c>
      <c r="P957">
        <f t="shared" si="70"/>
        <v>158492</v>
      </c>
      <c r="Q957" t="s">
        <v>8327</v>
      </c>
      <c r="R957" s="7" t="s">
        <v>8329</v>
      </c>
      <c r="S957" s="7">
        <f t="shared" si="71"/>
        <v>42586.295138888891</v>
      </c>
      <c r="T957" s="7">
        <f t="shared" si="72"/>
        <v>42626.295138888891</v>
      </c>
      <c r="U957">
        <f t="shared" si="73"/>
        <v>2</v>
      </c>
    </row>
    <row r="958" spans="1:21" ht="65" thickBot="1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s="1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20">
        <f t="shared" si="74"/>
        <v>1.7219999999999999E-2</v>
      </c>
      <c r="P958">
        <f t="shared" si="70"/>
        <v>25430.5</v>
      </c>
      <c r="Q958" t="s">
        <v>8327</v>
      </c>
      <c r="R958" s="7" t="s">
        <v>8329</v>
      </c>
      <c r="S958" s="7">
        <f t="shared" si="71"/>
        <v>42060.913877314815</v>
      </c>
      <c r="T958" s="7">
        <f t="shared" si="72"/>
        <v>42120.872210648144</v>
      </c>
      <c r="U958">
        <f t="shared" si="73"/>
        <v>2</v>
      </c>
    </row>
    <row r="959" spans="1:21" ht="33" thickBot="1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s="18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20">
        <f t="shared" si="74"/>
        <v>1.9416666666666665E-2</v>
      </c>
      <c r="P959">
        <f t="shared" si="70"/>
        <v>6116.5</v>
      </c>
      <c r="Q959" t="s">
        <v>8327</v>
      </c>
      <c r="R959" s="7" t="s">
        <v>8329</v>
      </c>
      <c r="S959" s="7">
        <f t="shared" si="71"/>
        <v>42660.552465277782</v>
      </c>
      <c r="T959" s="7">
        <f t="shared" si="72"/>
        <v>42691.594131944439</v>
      </c>
      <c r="U959">
        <f t="shared" si="73"/>
        <v>2</v>
      </c>
    </row>
    <row r="960" spans="1:21" ht="49" thickBot="1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s="18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20">
        <f t="shared" si="74"/>
        <v>0.11328275684711328</v>
      </c>
      <c r="P960">
        <f t="shared" si="70"/>
        <v>4329</v>
      </c>
      <c r="Q960" t="s">
        <v>8327</v>
      </c>
      <c r="R960" s="7" t="s">
        <v>8329</v>
      </c>
      <c r="S960" s="7">
        <f t="shared" si="71"/>
        <v>42082.802812499998</v>
      </c>
      <c r="T960" s="7">
        <f t="shared" si="72"/>
        <v>42104.207638888889</v>
      </c>
      <c r="U960">
        <f t="shared" si="73"/>
        <v>2</v>
      </c>
    </row>
    <row r="961" spans="1:21" ht="49" thickBot="1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s="18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20">
        <f t="shared" si="74"/>
        <v>0.3886</v>
      </c>
      <c r="P961">
        <f t="shared" si="70"/>
        <v>34715</v>
      </c>
      <c r="Q961" t="s">
        <v>8327</v>
      </c>
      <c r="R961" s="7" t="s">
        <v>8329</v>
      </c>
      <c r="S961" s="7">
        <f t="shared" si="71"/>
        <v>41993.174363425926</v>
      </c>
      <c r="T961" s="7">
        <f t="shared" si="72"/>
        <v>42023.174363425926</v>
      </c>
      <c r="U961">
        <f t="shared" si="73"/>
        <v>2</v>
      </c>
    </row>
    <row r="962" spans="1:21" ht="49" thickBot="1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s="18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20">
        <f t="shared" si="74"/>
        <v>0.46100628930817611</v>
      </c>
      <c r="P962">
        <f t="shared" ref="P962:P1025" si="75">AVERAGE(D962,E962)</f>
        <v>40652.5</v>
      </c>
      <c r="Q962" t="s">
        <v>8327</v>
      </c>
      <c r="R962" s="7" t="s">
        <v>8329</v>
      </c>
      <c r="S962" s="7">
        <f t="shared" si="71"/>
        <v>42766.626793981486</v>
      </c>
      <c r="T962" s="7">
        <f t="shared" si="72"/>
        <v>42808.585127314815</v>
      </c>
      <c r="U962">
        <f t="shared" si="73"/>
        <v>2</v>
      </c>
    </row>
    <row r="963" spans="1:21" ht="49" thickBot="1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s="18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20">
        <f t="shared" si="74"/>
        <v>0.42188421052631581</v>
      </c>
      <c r="P963">
        <f t="shared" si="75"/>
        <v>67539.5</v>
      </c>
      <c r="Q963" t="s">
        <v>8327</v>
      </c>
      <c r="R963" s="7" t="s">
        <v>8329</v>
      </c>
      <c r="S963" s="7">
        <f t="shared" ref="S963:S1026" si="76">(((J963/60)/60)/24)+DATE(1970,1,1)</f>
        <v>42740.693692129629</v>
      </c>
      <c r="T963" s="7">
        <f t="shared" si="72"/>
        <v>42786.791666666672</v>
      </c>
      <c r="U963">
        <f t="shared" si="73"/>
        <v>2</v>
      </c>
    </row>
    <row r="964" spans="1:21" ht="49" thickBot="1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s="18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20">
        <f t="shared" si="74"/>
        <v>0.2848</v>
      </c>
      <c r="P964">
        <f t="shared" si="75"/>
        <v>1606</v>
      </c>
      <c r="Q964" t="s">
        <v>8327</v>
      </c>
      <c r="R964" s="7" t="s">
        <v>8329</v>
      </c>
      <c r="S964" s="7">
        <f t="shared" si="76"/>
        <v>42373.712418981479</v>
      </c>
      <c r="T964" s="7">
        <f t="shared" ref="T964:T1027" si="77">(((I964/60)/60)/24)+DATE(1970,1,1)</f>
        <v>42411.712418981479</v>
      </c>
      <c r="U964">
        <f t="shared" ref="U964:U1027" si="78">IF(F964="successful",1,2)</f>
        <v>2</v>
      </c>
    </row>
    <row r="965" spans="1:21" ht="33" thickBot="1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s="18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20">
        <f t="shared" ref="O965:O1028" si="79">E965/D965</f>
        <v>1.0771428571428571E-2</v>
      </c>
      <c r="P965">
        <f t="shared" si="75"/>
        <v>17688.5</v>
      </c>
      <c r="Q965" t="s">
        <v>8327</v>
      </c>
      <c r="R965" s="7" t="s">
        <v>8329</v>
      </c>
      <c r="S965" s="7">
        <f t="shared" si="76"/>
        <v>42625.635636574079</v>
      </c>
      <c r="T965" s="7">
        <f t="shared" si="77"/>
        <v>42660.635636574079</v>
      </c>
      <c r="U965">
        <f t="shared" si="78"/>
        <v>2</v>
      </c>
    </row>
    <row r="966" spans="1:21" ht="49" thickBot="1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s="18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20">
        <f t="shared" si="79"/>
        <v>7.9909090909090902E-3</v>
      </c>
      <c r="P966">
        <f t="shared" si="75"/>
        <v>55439.5</v>
      </c>
      <c r="Q966" t="s">
        <v>8327</v>
      </c>
      <c r="R966" s="7" t="s">
        <v>8329</v>
      </c>
      <c r="S966" s="7">
        <f t="shared" si="76"/>
        <v>42208.628692129627</v>
      </c>
      <c r="T966" s="7">
        <f t="shared" si="77"/>
        <v>42248.628692129627</v>
      </c>
      <c r="U966">
        <f t="shared" si="78"/>
        <v>2</v>
      </c>
    </row>
    <row r="967" spans="1:21" ht="49" thickBot="1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s="18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20">
        <f t="shared" si="79"/>
        <v>1.192E-2</v>
      </c>
      <c r="P967">
        <f t="shared" si="75"/>
        <v>12649</v>
      </c>
      <c r="Q967" t="s">
        <v>8327</v>
      </c>
      <c r="R967" s="7" t="s">
        <v>8329</v>
      </c>
      <c r="S967" s="7">
        <f t="shared" si="76"/>
        <v>42637.016736111109</v>
      </c>
      <c r="T967" s="7">
        <f t="shared" si="77"/>
        <v>42669.165972222225</v>
      </c>
      <c r="U967">
        <f t="shared" si="78"/>
        <v>2</v>
      </c>
    </row>
    <row r="968" spans="1:21" ht="49" thickBot="1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s="1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20">
        <f t="shared" si="79"/>
        <v>0.14799999999999999</v>
      </c>
      <c r="P968">
        <f t="shared" si="75"/>
        <v>6888</v>
      </c>
      <c r="Q968" t="s">
        <v>8327</v>
      </c>
      <c r="R968" s="7" t="s">
        <v>8329</v>
      </c>
      <c r="S968" s="7">
        <f t="shared" si="76"/>
        <v>42619.635787037041</v>
      </c>
      <c r="T968" s="7">
        <f t="shared" si="77"/>
        <v>42649.635787037041</v>
      </c>
      <c r="U968">
        <f t="shared" si="78"/>
        <v>2</v>
      </c>
    </row>
    <row r="969" spans="1:21" ht="49" thickBot="1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s="18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20">
        <f t="shared" si="79"/>
        <v>0.17810000000000001</v>
      </c>
      <c r="P969">
        <f t="shared" si="75"/>
        <v>11781</v>
      </c>
      <c r="Q969" t="s">
        <v>8327</v>
      </c>
      <c r="R969" s="7" t="s">
        <v>8329</v>
      </c>
      <c r="S969" s="7">
        <f t="shared" si="76"/>
        <v>42422.254328703704</v>
      </c>
      <c r="T969" s="7">
        <f t="shared" si="77"/>
        <v>42482.21266203704</v>
      </c>
      <c r="U969">
        <f t="shared" si="78"/>
        <v>2</v>
      </c>
    </row>
    <row r="970" spans="1:21" ht="49" thickBot="1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s="18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20">
        <f t="shared" si="79"/>
        <v>1.325E-2</v>
      </c>
      <c r="P970">
        <f t="shared" si="75"/>
        <v>4053</v>
      </c>
      <c r="Q970" t="s">
        <v>8327</v>
      </c>
      <c r="R970" s="7" t="s">
        <v>8329</v>
      </c>
      <c r="S970" s="7">
        <f t="shared" si="76"/>
        <v>41836.847615740742</v>
      </c>
      <c r="T970" s="7">
        <f t="shared" si="77"/>
        <v>41866.847615740742</v>
      </c>
      <c r="U970">
        <f t="shared" si="78"/>
        <v>2</v>
      </c>
    </row>
    <row r="971" spans="1:21" ht="33" thickBot="1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s="18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20">
        <f t="shared" si="79"/>
        <v>0.46666666666666667</v>
      </c>
      <c r="P971">
        <f t="shared" si="75"/>
        <v>22000</v>
      </c>
      <c r="Q971" t="s">
        <v>8327</v>
      </c>
      <c r="R971" s="7" t="s">
        <v>8329</v>
      </c>
      <c r="S971" s="7">
        <f t="shared" si="76"/>
        <v>42742.30332175926</v>
      </c>
      <c r="T971" s="7">
        <f t="shared" si="77"/>
        <v>42775.30332175926</v>
      </c>
      <c r="U971">
        <f t="shared" si="78"/>
        <v>2</v>
      </c>
    </row>
    <row r="972" spans="1:21" ht="49" thickBot="1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s="18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20">
        <f t="shared" si="79"/>
        <v>0.4592</v>
      </c>
      <c r="P972">
        <f t="shared" si="75"/>
        <v>3648</v>
      </c>
      <c r="Q972" t="s">
        <v>8327</v>
      </c>
      <c r="R972" s="7" t="s">
        <v>8329</v>
      </c>
      <c r="S972" s="7">
        <f t="shared" si="76"/>
        <v>42721.220520833333</v>
      </c>
      <c r="T972" s="7">
        <f t="shared" si="77"/>
        <v>42758.207638888889</v>
      </c>
      <c r="U972">
        <f t="shared" si="78"/>
        <v>2</v>
      </c>
    </row>
    <row r="973" spans="1:21" ht="49" thickBot="1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s="18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20">
        <f t="shared" si="79"/>
        <v>2.2599999999999999E-3</v>
      </c>
      <c r="P973">
        <f t="shared" si="75"/>
        <v>50113</v>
      </c>
      <c r="Q973" t="s">
        <v>8327</v>
      </c>
      <c r="R973" s="7" t="s">
        <v>8329</v>
      </c>
      <c r="S973" s="7">
        <f t="shared" si="76"/>
        <v>42111.709027777775</v>
      </c>
      <c r="T973" s="7">
        <f t="shared" si="77"/>
        <v>42156.709027777775</v>
      </c>
      <c r="U973">
        <f t="shared" si="78"/>
        <v>2</v>
      </c>
    </row>
    <row r="974" spans="1:21" ht="49" thickBot="1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s="18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20">
        <f t="shared" si="79"/>
        <v>0.34625</v>
      </c>
      <c r="P974">
        <f t="shared" si="75"/>
        <v>13462.5</v>
      </c>
      <c r="Q974" t="s">
        <v>8327</v>
      </c>
      <c r="R974" s="7" t="s">
        <v>8329</v>
      </c>
      <c r="S974" s="7">
        <f t="shared" si="76"/>
        <v>41856.865717592591</v>
      </c>
      <c r="T974" s="7">
        <f t="shared" si="77"/>
        <v>41886.290972222225</v>
      </c>
      <c r="U974">
        <f t="shared" si="78"/>
        <v>2</v>
      </c>
    </row>
    <row r="975" spans="1:21" ht="49" thickBot="1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s="18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20">
        <f t="shared" si="79"/>
        <v>2.0549999999999999E-2</v>
      </c>
      <c r="P975">
        <f t="shared" si="75"/>
        <v>10205.5</v>
      </c>
      <c r="Q975" t="s">
        <v>8327</v>
      </c>
      <c r="R975" s="7" t="s">
        <v>8329</v>
      </c>
      <c r="S975" s="7">
        <f t="shared" si="76"/>
        <v>42257.014965277776</v>
      </c>
      <c r="T975" s="7">
        <f t="shared" si="77"/>
        <v>42317.056631944448</v>
      </c>
      <c r="U975">
        <f t="shared" si="78"/>
        <v>2</v>
      </c>
    </row>
    <row r="976" spans="1:21" ht="49" thickBot="1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s="18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20">
        <f t="shared" si="79"/>
        <v>5.5999999999999999E-3</v>
      </c>
      <c r="P976">
        <f t="shared" si="75"/>
        <v>25140</v>
      </c>
      <c r="Q976" t="s">
        <v>8327</v>
      </c>
      <c r="R976" s="7" t="s">
        <v>8329</v>
      </c>
      <c r="S976" s="7">
        <f t="shared" si="76"/>
        <v>42424.749490740738</v>
      </c>
      <c r="T976" s="7">
        <f t="shared" si="77"/>
        <v>42454.707824074074</v>
      </c>
      <c r="U976">
        <f t="shared" si="78"/>
        <v>2</v>
      </c>
    </row>
    <row r="977" spans="1:21" ht="49" thickBot="1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s="18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20">
        <f t="shared" si="79"/>
        <v>2.6069999999999999E-2</v>
      </c>
      <c r="P977">
        <f t="shared" si="75"/>
        <v>51303.5</v>
      </c>
      <c r="Q977" t="s">
        <v>8327</v>
      </c>
      <c r="R977" s="7" t="s">
        <v>8329</v>
      </c>
      <c r="S977" s="7">
        <f t="shared" si="76"/>
        <v>42489.696585648147</v>
      </c>
      <c r="T977" s="7">
        <f t="shared" si="77"/>
        <v>42549.696585648147</v>
      </c>
      <c r="U977">
        <f t="shared" si="78"/>
        <v>2</v>
      </c>
    </row>
    <row r="978" spans="1:21" ht="49" thickBot="1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s="1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20">
        <f t="shared" si="79"/>
        <v>1.9259999999999999E-2</v>
      </c>
      <c r="P978">
        <f t="shared" si="75"/>
        <v>76444.5</v>
      </c>
      <c r="Q978" t="s">
        <v>8327</v>
      </c>
      <c r="R978" s="7" t="s">
        <v>8329</v>
      </c>
      <c r="S978" s="7">
        <f t="shared" si="76"/>
        <v>42185.058993055558</v>
      </c>
      <c r="T978" s="7">
        <f t="shared" si="77"/>
        <v>42230.058993055558</v>
      </c>
      <c r="U978">
        <f t="shared" si="78"/>
        <v>2</v>
      </c>
    </row>
    <row r="979" spans="1:21" ht="49" thickBot="1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s="18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20">
        <f t="shared" si="79"/>
        <v>0.33666666666666667</v>
      </c>
      <c r="P979">
        <f t="shared" si="75"/>
        <v>1804.5</v>
      </c>
      <c r="Q979" t="s">
        <v>8327</v>
      </c>
      <c r="R979" s="7" t="s">
        <v>8329</v>
      </c>
      <c r="S979" s="7">
        <f t="shared" si="76"/>
        <v>42391.942094907412</v>
      </c>
      <c r="T979" s="7">
        <f t="shared" si="77"/>
        <v>42421.942094907412</v>
      </c>
      <c r="U979">
        <f t="shared" si="78"/>
        <v>2</v>
      </c>
    </row>
    <row r="980" spans="1:21" ht="49" thickBot="1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s="18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20">
        <f t="shared" si="79"/>
        <v>0.5626326718299024</v>
      </c>
      <c r="P980">
        <f t="shared" si="75"/>
        <v>135081</v>
      </c>
      <c r="Q980" t="s">
        <v>8327</v>
      </c>
      <c r="R980" s="7" t="s">
        <v>8329</v>
      </c>
      <c r="S980" s="7">
        <f t="shared" si="76"/>
        <v>42395.309039351851</v>
      </c>
      <c r="T980" s="7">
        <f t="shared" si="77"/>
        <v>42425.309039351851</v>
      </c>
      <c r="U980">
        <f t="shared" si="78"/>
        <v>2</v>
      </c>
    </row>
    <row r="981" spans="1:21" ht="49" thickBot="1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s="18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20">
        <f t="shared" si="79"/>
        <v>0.82817600000000002</v>
      </c>
      <c r="P981">
        <f t="shared" si="75"/>
        <v>31993.08</v>
      </c>
      <c r="Q981" t="s">
        <v>8327</v>
      </c>
      <c r="R981" s="7" t="s">
        <v>8329</v>
      </c>
      <c r="S981" s="7">
        <f t="shared" si="76"/>
        <v>42506.416990740734</v>
      </c>
      <c r="T981" s="7">
        <f t="shared" si="77"/>
        <v>42541.790972222225</v>
      </c>
      <c r="U981">
        <f t="shared" si="78"/>
        <v>2</v>
      </c>
    </row>
    <row r="982" spans="1:21" ht="49" thickBot="1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s="18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20">
        <f t="shared" si="79"/>
        <v>0.14860000000000001</v>
      </c>
      <c r="P982">
        <f t="shared" si="75"/>
        <v>5743</v>
      </c>
      <c r="Q982" t="s">
        <v>8327</v>
      </c>
      <c r="R982" s="7" t="s">
        <v>8329</v>
      </c>
      <c r="S982" s="7">
        <f t="shared" si="76"/>
        <v>41928.904189814813</v>
      </c>
      <c r="T982" s="7">
        <f t="shared" si="77"/>
        <v>41973.945856481485</v>
      </c>
      <c r="U982">
        <f t="shared" si="78"/>
        <v>2</v>
      </c>
    </row>
    <row r="983" spans="1:21" ht="49" thickBot="1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s="18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20">
        <f t="shared" si="79"/>
        <v>1.2375123751237513E-4</v>
      </c>
      <c r="P983">
        <f t="shared" si="75"/>
        <v>44449.5</v>
      </c>
      <c r="Q983" t="s">
        <v>8327</v>
      </c>
      <c r="R983" s="7" t="s">
        <v>8329</v>
      </c>
      <c r="S983" s="7">
        <f t="shared" si="76"/>
        <v>41830.947013888886</v>
      </c>
      <c r="T983" s="7">
        <f t="shared" si="77"/>
        <v>41860.947013888886</v>
      </c>
      <c r="U983">
        <f t="shared" si="78"/>
        <v>2</v>
      </c>
    </row>
    <row r="984" spans="1:21" ht="33" thickBot="1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s="18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20">
        <f t="shared" si="79"/>
        <v>1.7142857142857143E-4</v>
      </c>
      <c r="P984">
        <f t="shared" si="75"/>
        <v>8751.5</v>
      </c>
      <c r="Q984" t="s">
        <v>8327</v>
      </c>
      <c r="R984" s="7" t="s">
        <v>8329</v>
      </c>
      <c r="S984" s="7">
        <f t="shared" si="76"/>
        <v>42615.753310185188</v>
      </c>
      <c r="T984" s="7">
        <f t="shared" si="77"/>
        <v>42645.753310185188</v>
      </c>
      <c r="U984">
        <f t="shared" si="78"/>
        <v>2</v>
      </c>
    </row>
    <row r="985" spans="1:21" ht="49" thickBot="1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s="18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20">
        <f t="shared" si="79"/>
        <v>0.2950613611721471</v>
      </c>
      <c r="P985">
        <f t="shared" si="75"/>
        <v>67485</v>
      </c>
      <c r="Q985" t="s">
        <v>8327</v>
      </c>
      <c r="R985" s="7" t="s">
        <v>8329</v>
      </c>
      <c r="S985" s="7">
        <f t="shared" si="76"/>
        <v>42574.667650462965</v>
      </c>
      <c r="T985" s="7">
        <f t="shared" si="77"/>
        <v>42605.870833333334</v>
      </c>
      <c r="U985">
        <f t="shared" si="78"/>
        <v>2</v>
      </c>
    </row>
    <row r="986" spans="1:21" ht="81" thickBot="1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s="18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20">
        <f t="shared" si="79"/>
        <v>1.06E-2</v>
      </c>
      <c r="P986">
        <f t="shared" si="75"/>
        <v>5053</v>
      </c>
      <c r="Q986" t="s">
        <v>8327</v>
      </c>
      <c r="R986" s="7" t="s">
        <v>8329</v>
      </c>
      <c r="S986" s="7">
        <f t="shared" si="76"/>
        <v>42061.11583333333</v>
      </c>
      <c r="T986" s="7">
        <f t="shared" si="77"/>
        <v>42091.074166666673</v>
      </c>
      <c r="U986">
        <f t="shared" si="78"/>
        <v>2</v>
      </c>
    </row>
    <row r="987" spans="1:21" ht="49" thickBot="1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s="18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20">
        <f t="shared" si="79"/>
        <v>6.2933333333333327E-2</v>
      </c>
      <c r="P987">
        <f t="shared" si="75"/>
        <v>15944</v>
      </c>
      <c r="Q987" t="s">
        <v>8327</v>
      </c>
      <c r="R987" s="7" t="s">
        <v>8329</v>
      </c>
      <c r="S987" s="7">
        <f t="shared" si="76"/>
        <v>42339.967708333337</v>
      </c>
      <c r="T987" s="7">
        <f t="shared" si="77"/>
        <v>42369.958333333328</v>
      </c>
      <c r="U987">
        <f t="shared" si="78"/>
        <v>2</v>
      </c>
    </row>
    <row r="988" spans="1:21" ht="49" thickBot="1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s="1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20">
        <f t="shared" si="79"/>
        <v>0.1275</v>
      </c>
      <c r="P988">
        <f t="shared" si="75"/>
        <v>11275</v>
      </c>
      <c r="Q988" t="s">
        <v>8327</v>
      </c>
      <c r="R988" s="7" t="s">
        <v>8329</v>
      </c>
      <c r="S988" s="7">
        <f t="shared" si="76"/>
        <v>42324.767361111109</v>
      </c>
      <c r="T988" s="7">
        <f t="shared" si="77"/>
        <v>42379</v>
      </c>
      <c r="U988">
        <f t="shared" si="78"/>
        <v>2</v>
      </c>
    </row>
    <row r="989" spans="1:21" ht="49" thickBot="1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s="18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20">
        <f t="shared" si="79"/>
        <v>0.13220000000000001</v>
      </c>
      <c r="P989">
        <f t="shared" si="75"/>
        <v>28305</v>
      </c>
      <c r="Q989" t="s">
        <v>8327</v>
      </c>
      <c r="R989" s="7" t="s">
        <v>8329</v>
      </c>
      <c r="S989" s="7">
        <f t="shared" si="76"/>
        <v>41773.294560185182</v>
      </c>
      <c r="T989" s="7">
        <f t="shared" si="77"/>
        <v>41813.294560185182</v>
      </c>
      <c r="U989">
        <f t="shared" si="78"/>
        <v>2</v>
      </c>
    </row>
    <row r="990" spans="1:21" ht="49" thickBot="1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s="18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20">
        <f t="shared" si="79"/>
        <v>0</v>
      </c>
      <c r="P990">
        <f t="shared" si="75"/>
        <v>2500</v>
      </c>
      <c r="Q990" t="s">
        <v>8327</v>
      </c>
      <c r="R990" s="7" t="s">
        <v>8329</v>
      </c>
      <c r="S990" s="7">
        <f t="shared" si="76"/>
        <v>42614.356770833328</v>
      </c>
      <c r="T990" s="7">
        <f t="shared" si="77"/>
        <v>42644.356770833328</v>
      </c>
      <c r="U990">
        <f t="shared" si="78"/>
        <v>2</v>
      </c>
    </row>
    <row r="991" spans="1:21" ht="17" thickBot="1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s="18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20">
        <f t="shared" si="79"/>
        <v>0.16769999999999999</v>
      </c>
      <c r="P991">
        <f t="shared" si="75"/>
        <v>5838.5</v>
      </c>
      <c r="Q991" t="s">
        <v>8327</v>
      </c>
      <c r="R991" s="7" t="s">
        <v>8329</v>
      </c>
      <c r="S991" s="7">
        <f t="shared" si="76"/>
        <v>42611.933969907404</v>
      </c>
      <c r="T991" s="7">
        <f t="shared" si="77"/>
        <v>42641.933969907404</v>
      </c>
      <c r="U991">
        <f t="shared" si="78"/>
        <v>2</v>
      </c>
    </row>
    <row r="992" spans="1:21" ht="49" thickBot="1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s="18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20">
        <f t="shared" si="79"/>
        <v>1.0399999999999999E-3</v>
      </c>
      <c r="P992">
        <f t="shared" si="75"/>
        <v>12513</v>
      </c>
      <c r="Q992" t="s">
        <v>8327</v>
      </c>
      <c r="R992" s="7" t="s">
        <v>8329</v>
      </c>
      <c r="S992" s="7">
        <f t="shared" si="76"/>
        <v>41855.784305555557</v>
      </c>
      <c r="T992" s="7">
        <f t="shared" si="77"/>
        <v>41885.784305555557</v>
      </c>
      <c r="U992">
        <f t="shared" si="78"/>
        <v>2</v>
      </c>
    </row>
    <row r="993" spans="1:21" ht="81" thickBot="1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s="18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20">
        <f t="shared" si="79"/>
        <v>4.24E-2</v>
      </c>
      <c r="P993">
        <f t="shared" si="75"/>
        <v>2606</v>
      </c>
      <c r="Q993" t="s">
        <v>8327</v>
      </c>
      <c r="R993" s="7" t="s">
        <v>8329</v>
      </c>
      <c r="S993" s="7">
        <f t="shared" si="76"/>
        <v>42538.75680555556</v>
      </c>
      <c r="T993" s="7">
        <f t="shared" si="77"/>
        <v>42563.785416666666</v>
      </c>
      <c r="U993">
        <f t="shared" si="78"/>
        <v>2</v>
      </c>
    </row>
    <row r="994" spans="1:21" ht="49" thickBot="1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s="18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20">
        <f t="shared" si="79"/>
        <v>4.6699999999999997E-3</v>
      </c>
      <c r="P994">
        <f t="shared" si="75"/>
        <v>50233.5</v>
      </c>
      <c r="Q994" t="s">
        <v>8327</v>
      </c>
      <c r="R994" s="7" t="s">
        <v>8329</v>
      </c>
      <c r="S994" s="7">
        <f t="shared" si="76"/>
        <v>42437.924988425926</v>
      </c>
      <c r="T994" s="7">
        <f t="shared" si="77"/>
        <v>42497.883321759262</v>
      </c>
      <c r="U994">
        <f t="shared" si="78"/>
        <v>2</v>
      </c>
    </row>
    <row r="995" spans="1:21" ht="49" thickBot="1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s="18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20">
        <f t="shared" si="79"/>
        <v>0.25087142857142858</v>
      </c>
      <c r="P995">
        <f t="shared" si="75"/>
        <v>43780.5</v>
      </c>
      <c r="Q995" t="s">
        <v>8327</v>
      </c>
      <c r="R995" s="7" t="s">
        <v>8329</v>
      </c>
      <c r="S995" s="7">
        <f t="shared" si="76"/>
        <v>42652.964907407411</v>
      </c>
      <c r="T995" s="7">
        <f t="shared" si="77"/>
        <v>42686.208333333328</v>
      </c>
      <c r="U995">
        <f t="shared" si="78"/>
        <v>2</v>
      </c>
    </row>
    <row r="996" spans="1:21" ht="65" thickBot="1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s="18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20">
        <f t="shared" si="79"/>
        <v>2.3345000000000001E-2</v>
      </c>
      <c r="P996">
        <f t="shared" si="75"/>
        <v>102334.5</v>
      </c>
      <c r="Q996" t="s">
        <v>8327</v>
      </c>
      <c r="R996" s="7" t="s">
        <v>8329</v>
      </c>
      <c r="S996" s="7">
        <f t="shared" si="76"/>
        <v>41921.263078703705</v>
      </c>
      <c r="T996" s="7">
        <f t="shared" si="77"/>
        <v>41973.957638888889</v>
      </c>
      <c r="U996">
        <f t="shared" si="78"/>
        <v>2</v>
      </c>
    </row>
    <row r="997" spans="1:21" ht="49" thickBot="1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s="18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20">
        <f t="shared" si="79"/>
        <v>7.2599999999999998E-2</v>
      </c>
      <c r="P997">
        <f t="shared" si="75"/>
        <v>5363</v>
      </c>
      <c r="Q997" t="s">
        <v>8327</v>
      </c>
      <c r="R997" s="7" t="s">
        <v>8329</v>
      </c>
      <c r="S997" s="7">
        <f t="shared" si="76"/>
        <v>41947.940740740742</v>
      </c>
      <c r="T997" s="7">
        <f t="shared" si="77"/>
        <v>41972.666666666672</v>
      </c>
      <c r="U997">
        <f t="shared" si="78"/>
        <v>2</v>
      </c>
    </row>
    <row r="998" spans="1:21" ht="33" thickBot="1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s="1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20">
        <f t="shared" si="79"/>
        <v>1.6250000000000001E-2</v>
      </c>
      <c r="P998">
        <f t="shared" si="75"/>
        <v>2032.5</v>
      </c>
      <c r="Q998" t="s">
        <v>8327</v>
      </c>
      <c r="R998" s="7" t="s">
        <v>8329</v>
      </c>
      <c r="S998" s="7">
        <f t="shared" si="76"/>
        <v>41817.866435185184</v>
      </c>
      <c r="T998" s="7">
        <f t="shared" si="77"/>
        <v>41847.643750000003</v>
      </c>
      <c r="U998">
        <f t="shared" si="78"/>
        <v>2</v>
      </c>
    </row>
    <row r="999" spans="1:21" ht="33" thickBot="1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s="18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20">
        <f t="shared" si="79"/>
        <v>1.2999999999999999E-2</v>
      </c>
      <c r="P999">
        <f t="shared" si="75"/>
        <v>2532.5</v>
      </c>
      <c r="Q999" t="s">
        <v>8327</v>
      </c>
      <c r="R999" s="7" t="s">
        <v>8329</v>
      </c>
      <c r="S999" s="7">
        <f t="shared" si="76"/>
        <v>41941.10297453704</v>
      </c>
      <c r="T999" s="7">
        <f t="shared" si="77"/>
        <v>41971.144641203704</v>
      </c>
      <c r="U999">
        <f t="shared" si="78"/>
        <v>2</v>
      </c>
    </row>
    <row r="1000" spans="1:21" ht="33" thickBot="1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s="18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20">
        <f t="shared" si="79"/>
        <v>0.58558333333333334</v>
      </c>
      <c r="P1000">
        <f t="shared" si="75"/>
        <v>47567.5</v>
      </c>
      <c r="Q1000" t="s">
        <v>8327</v>
      </c>
      <c r="R1000" s="7" t="s">
        <v>8329</v>
      </c>
      <c r="S1000" s="7">
        <f t="shared" si="76"/>
        <v>42282.168993055559</v>
      </c>
      <c r="T1000" s="7">
        <f t="shared" si="77"/>
        <v>42327.210659722223</v>
      </c>
      <c r="U1000">
        <f t="shared" si="78"/>
        <v>2</v>
      </c>
    </row>
    <row r="1001" spans="1:21" ht="49" thickBot="1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s="18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20">
        <f t="shared" si="79"/>
        <v>7.7886666666666673E-2</v>
      </c>
      <c r="P1001">
        <f t="shared" si="75"/>
        <v>80841.5</v>
      </c>
      <c r="Q1001" t="s">
        <v>8327</v>
      </c>
      <c r="R1001" s="7" t="s">
        <v>8329</v>
      </c>
      <c r="S1001" s="7">
        <f t="shared" si="76"/>
        <v>41926.29965277778</v>
      </c>
      <c r="T1001" s="7">
        <f t="shared" si="77"/>
        <v>41956.334722222222</v>
      </c>
      <c r="U1001">
        <f t="shared" si="78"/>
        <v>2</v>
      </c>
    </row>
    <row r="1002" spans="1:21" ht="49" thickBot="1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s="18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20">
        <f t="shared" si="79"/>
        <v>2.2157147647256063E-2</v>
      </c>
      <c r="P1002">
        <f t="shared" si="75"/>
        <v>457262</v>
      </c>
      <c r="Q1002" t="s">
        <v>8327</v>
      </c>
      <c r="R1002" s="7" t="s">
        <v>8329</v>
      </c>
      <c r="S1002" s="7">
        <f t="shared" si="76"/>
        <v>42749.059722222228</v>
      </c>
      <c r="T1002" s="7">
        <f t="shared" si="77"/>
        <v>42809.018055555556</v>
      </c>
      <c r="U1002">
        <f t="shared" si="78"/>
        <v>2</v>
      </c>
    </row>
    <row r="1003" spans="1:21" ht="49" thickBot="1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s="18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20">
        <f t="shared" si="79"/>
        <v>1.04</v>
      </c>
      <c r="P1003">
        <f t="shared" si="75"/>
        <v>5100</v>
      </c>
      <c r="Q1003" t="s">
        <v>8327</v>
      </c>
      <c r="R1003" s="7" t="s">
        <v>8329</v>
      </c>
      <c r="S1003" s="7">
        <f t="shared" si="76"/>
        <v>42720.720057870371</v>
      </c>
      <c r="T1003" s="7">
        <f t="shared" si="77"/>
        <v>42765.720057870371</v>
      </c>
      <c r="U1003">
        <f t="shared" si="78"/>
        <v>2</v>
      </c>
    </row>
    <row r="1004" spans="1:21" ht="49" thickBot="1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s="18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20">
        <f t="shared" si="79"/>
        <v>0.29602960296029601</v>
      </c>
      <c r="P1004">
        <f t="shared" si="75"/>
        <v>6479.5</v>
      </c>
      <c r="Q1004" t="s">
        <v>8327</v>
      </c>
      <c r="R1004" s="7" t="s">
        <v>8329</v>
      </c>
      <c r="S1004" s="7">
        <f t="shared" si="76"/>
        <v>42325.684189814812</v>
      </c>
      <c r="T1004" s="7">
        <f t="shared" si="77"/>
        <v>42355.249305555553</v>
      </c>
      <c r="U1004">
        <f t="shared" si="78"/>
        <v>2</v>
      </c>
    </row>
    <row r="1005" spans="1:21" ht="49" thickBot="1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s="18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20">
        <f t="shared" si="79"/>
        <v>0.16055</v>
      </c>
      <c r="P1005">
        <f t="shared" si="75"/>
        <v>11605.5</v>
      </c>
      <c r="Q1005" t="s">
        <v>8327</v>
      </c>
      <c r="R1005" s="7" t="s">
        <v>8329</v>
      </c>
      <c r="S1005" s="7">
        <f t="shared" si="76"/>
        <v>42780.709039351852</v>
      </c>
      <c r="T1005" s="7">
        <f t="shared" si="77"/>
        <v>42810.667372685188</v>
      </c>
      <c r="U1005">
        <f t="shared" si="78"/>
        <v>2</v>
      </c>
    </row>
    <row r="1006" spans="1:21" ht="33" thickBot="1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s="18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20">
        <f t="shared" si="79"/>
        <v>0.82208000000000003</v>
      </c>
      <c r="P1006">
        <f t="shared" si="75"/>
        <v>22776</v>
      </c>
      <c r="Q1006" t="s">
        <v>8327</v>
      </c>
      <c r="R1006" s="7" t="s">
        <v>8329</v>
      </c>
      <c r="S1006" s="7">
        <f t="shared" si="76"/>
        <v>42388.708645833336</v>
      </c>
      <c r="T1006" s="7">
        <f t="shared" si="77"/>
        <v>42418.708645833336</v>
      </c>
      <c r="U1006">
        <f t="shared" si="78"/>
        <v>2</v>
      </c>
    </row>
    <row r="1007" spans="1:21" ht="33" thickBot="1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s="18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20">
        <f t="shared" si="79"/>
        <v>0.75051000000000001</v>
      </c>
      <c r="P1007">
        <f t="shared" si="75"/>
        <v>175051</v>
      </c>
      <c r="Q1007" t="s">
        <v>8327</v>
      </c>
      <c r="R1007" s="7" t="s">
        <v>8329</v>
      </c>
      <c r="S1007" s="7">
        <f t="shared" si="76"/>
        <v>42276.624803240738</v>
      </c>
      <c r="T1007" s="7">
        <f t="shared" si="77"/>
        <v>42307.624803240738</v>
      </c>
      <c r="U1007">
        <f t="shared" si="78"/>
        <v>2</v>
      </c>
    </row>
    <row r="1008" spans="1:21" ht="49" thickBot="1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s="1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20">
        <f t="shared" si="79"/>
        <v>5.8500000000000003E-2</v>
      </c>
      <c r="P1008">
        <f t="shared" si="75"/>
        <v>2117</v>
      </c>
      <c r="Q1008" t="s">
        <v>8327</v>
      </c>
      <c r="R1008" s="7" t="s">
        <v>8329</v>
      </c>
      <c r="S1008" s="7">
        <f t="shared" si="76"/>
        <v>41977.040185185186</v>
      </c>
      <c r="T1008" s="7">
        <f t="shared" si="77"/>
        <v>41985.299305555556</v>
      </c>
      <c r="U1008">
        <f t="shared" si="78"/>
        <v>2</v>
      </c>
    </row>
    <row r="1009" spans="1:21" ht="49" thickBot="1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s="18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20">
        <f t="shared" si="79"/>
        <v>0.44319999999999998</v>
      </c>
      <c r="P1009">
        <f t="shared" si="75"/>
        <v>21648</v>
      </c>
      <c r="Q1009" t="s">
        <v>8327</v>
      </c>
      <c r="R1009" s="7" t="s">
        <v>8329</v>
      </c>
      <c r="S1009" s="7">
        <f t="shared" si="76"/>
        <v>42676.583599537036</v>
      </c>
      <c r="T1009" s="7">
        <f t="shared" si="77"/>
        <v>42718.6252662037</v>
      </c>
      <c r="U1009">
        <f t="shared" si="78"/>
        <v>2</v>
      </c>
    </row>
    <row r="1010" spans="1:21" ht="49" thickBot="1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s="18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20">
        <f t="shared" si="79"/>
        <v>2.6737967914438501E-3</v>
      </c>
      <c r="P1010">
        <f t="shared" si="75"/>
        <v>46875</v>
      </c>
      <c r="Q1010" t="s">
        <v>8327</v>
      </c>
      <c r="R1010" s="7" t="s">
        <v>8329</v>
      </c>
      <c r="S1010" s="7">
        <f t="shared" si="76"/>
        <v>42702.809201388889</v>
      </c>
      <c r="T1010" s="7">
        <f t="shared" si="77"/>
        <v>42732.809201388889</v>
      </c>
      <c r="U1010">
        <f t="shared" si="78"/>
        <v>2</v>
      </c>
    </row>
    <row r="1011" spans="1:21" ht="49" thickBot="1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s="18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20">
        <f t="shared" si="79"/>
        <v>0.1313</v>
      </c>
      <c r="P1011">
        <f t="shared" si="75"/>
        <v>28282.5</v>
      </c>
      <c r="Q1011" t="s">
        <v>8327</v>
      </c>
      <c r="R1011" s="7" t="s">
        <v>8329</v>
      </c>
      <c r="S1011" s="7">
        <f t="shared" si="76"/>
        <v>42510.604699074072</v>
      </c>
      <c r="T1011" s="7">
        <f t="shared" si="77"/>
        <v>42540.604699074072</v>
      </c>
      <c r="U1011">
        <f t="shared" si="78"/>
        <v>2</v>
      </c>
    </row>
    <row r="1012" spans="1:21" ht="49" thickBot="1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s="18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20">
        <f t="shared" si="79"/>
        <v>1.9088937093275488E-3</v>
      </c>
      <c r="P1012">
        <f t="shared" si="75"/>
        <v>57735</v>
      </c>
      <c r="Q1012" t="s">
        <v>8327</v>
      </c>
      <c r="R1012" s="7" t="s">
        <v>8329</v>
      </c>
      <c r="S1012" s="7">
        <f t="shared" si="76"/>
        <v>42561.829421296294</v>
      </c>
      <c r="T1012" s="7">
        <f t="shared" si="77"/>
        <v>42618.124305555553</v>
      </c>
      <c r="U1012">
        <f t="shared" si="78"/>
        <v>2</v>
      </c>
    </row>
    <row r="1013" spans="1:21" ht="49" thickBot="1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s="18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20">
        <f t="shared" si="79"/>
        <v>3.7499999999999999E-3</v>
      </c>
      <c r="P1013">
        <f t="shared" si="75"/>
        <v>10037.5</v>
      </c>
      <c r="Q1013" t="s">
        <v>8327</v>
      </c>
      <c r="R1013" s="7" t="s">
        <v>8329</v>
      </c>
      <c r="S1013" s="7">
        <f t="shared" si="76"/>
        <v>41946.898090277777</v>
      </c>
      <c r="T1013" s="7">
        <f t="shared" si="77"/>
        <v>41991.898090277777</v>
      </c>
      <c r="U1013">
        <f t="shared" si="78"/>
        <v>2</v>
      </c>
    </row>
    <row r="1014" spans="1:21" ht="49" thickBot="1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s="18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20">
        <f t="shared" si="79"/>
        <v>215.35021</v>
      </c>
      <c r="P1014">
        <f t="shared" si="75"/>
        <v>540875.52500000002</v>
      </c>
      <c r="Q1014" t="s">
        <v>8327</v>
      </c>
      <c r="R1014" s="7" t="s">
        <v>8329</v>
      </c>
      <c r="S1014" s="7">
        <f t="shared" si="76"/>
        <v>42714.440416666665</v>
      </c>
      <c r="T1014" s="7">
        <f t="shared" si="77"/>
        <v>42759.440416666665</v>
      </c>
      <c r="U1014">
        <f t="shared" si="78"/>
        <v>2</v>
      </c>
    </row>
    <row r="1015" spans="1:21" ht="49" thickBot="1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s="18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20">
        <f t="shared" si="79"/>
        <v>0.34527999999999998</v>
      </c>
      <c r="P1015">
        <f t="shared" si="75"/>
        <v>16816</v>
      </c>
      <c r="Q1015" t="s">
        <v>8327</v>
      </c>
      <c r="R1015" s="7" t="s">
        <v>8329</v>
      </c>
      <c r="S1015" s="7">
        <f t="shared" si="76"/>
        <v>42339.833981481483</v>
      </c>
      <c r="T1015" s="7">
        <f t="shared" si="77"/>
        <v>42367.833333333328</v>
      </c>
      <c r="U1015">
        <f t="shared" si="78"/>
        <v>2</v>
      </c>
    </row>
    <row r="1016" spans="1:21" ht="33" thickBot="1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s="18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20">
        <f t="shared" si="79"/>
        <v>0.30599999999999999</v>
      </c>
      <c r="P1016">
        <f t="shared" si="75"/>
        <v>6530</v>
      </c>
      <c r="Q1016" t="s">
        <v>8327</v>
      </c>
      <c r="R1016" s="7" t="s">
        <v>8329</v>
      </c>
      <c r="S1016" s="7">
        <f t="shared" si="76"/>
        <v>41955.002488425926</v>
      </c>
      <c r="T1016" s="7">
        <f t="shared" si="77"/>
        <v>42005.002488425926</v>
      </c>
      <c r="U1016">
        <f t="shared" si="78"/>
        <v>2</v>
      </c>
    </row>
    <row r="1017" spans="1:21" ht="33" thickBot="1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s="18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20">
        <f t="shared" si="79"/>
        <v>2.6666666666666668E-2</v>
      </c>
      <c r="P1017">
        <f t="shared" si="75"/>
        <v>4620</v>
      </c>
      <c r="Q1017" t="s">
        <v>8327</v>
      </c>
      <c r="R1017" s="7" t="s">
        <v>8329</v>
      </c>
      <c r="S1017" s="7">
        <f t="shared" si="76"/>
        <v>42303.878414351857</v>
      </c>
      <c r="T1017" s="7">
        <f t="shared" si="77"/>
        <v>42333.920081018514</v>
      </c>
      <c r="U1017">
        <f t="shared" si="78"/>
        <v>2</v>
      </c>
    </row>
    <row r="1018" spans="1:21" ht="49" thickBot="1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s="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20">
        <f t="shared" si="79"/>
        <v>2.8420000000000001E-2</v>
      </c>
      <c r="P1018">
        <f t="shared" si="75"/>
        <v>51421</v>
      </c>
      <c r="Q1018" t="s">
        <v>8327</v>
      </c>
      <c r="R1018" s="7" t="s">
        <v>8329</v>
      </c>
      <c r="S1018" s="7">
        <f t="shared" si="76"/>
        <v>42422.107129629629</v>
      </c>
      <c r="T1018" s="7">
        <f t="shared" si="77"/>
        <v>42467.065462962957</v>
      </c>
      <c r="U1018">
        <f t="shared" si="78"/>
        <v>2</v>
      </c>
    </row>
    <row r="1019" spans="1:21" ht="49" thickBot="1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s="18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20">
        <f t="shared" si="79"/>
        <v>0.22878799999999999</v>
      </c>
      <c r="P1019">
        <f t="shared" si="75"/>
        <v>153598.5</v>
      </c>
      <c r="Q1019" t="s">
        <v>8327</v>
      </c>
      <c r="R1019" s="7" t="s">
        <v>8329</v>
      </c>
      <c r="S1019" s="7">
        <f t="shared" si="76"/>
        <v>42289.675173611111</v>
      </c>
      <c r="T1019" s="7">
        <f t="shared" si="77"/>
        <v>42329.716840277775</v>
      </c>
      <c r="U1019">
        <f t="shared" si="78"/>
        <v>2</v>
      </c>
    </row>
    <row r="1020" spans="1:21" ht="49" thickBot="1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s="18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20">
        <f t="shared" si="79"/>
        <v>3.1050000000000001E-2</v>
      </c>
      <c r="P1020">
        <f t="shared" si="75"/>
        <v>10310.5</v>
      </c>
      <c r="Q1020" t="s">
        <v>8327</v>
      </c>
      <c r="R1020" s="7" t="s">
        <v>8329</v>
      </c>
      <c r="S1020" s="7">
        <f t="shared" si="76"/>
        <v>42535.492280092592</v>
      </c>
      <c r="T1020" s="7">
        <f t="shared" si="77"/>
        <v>42565.492280092592</v>
      </c>
      <c r="U1020">
        <f t="shared" si="78"/>
        <v>2</v>
      </c>
    </row>
    <row r="1021" spans="1:21" ht="33" thickBot="1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s="18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20">
        <f t="shared" si="79"/>
        <v>0.47333333333333333</v>
      </c>
      <c r="P1021">
        <f t="shared" si="75"/>
        <v>33150</v>
      </c>
      <c r="Q1021" t="s">
        <v>8327</v>
      </c>
      <c r="R1021" s="7" t="s">
        <v>8329</v>
      </c>
      <c r="S1021" s="7">
        <f t="shared" si="76"/>
        <v>42009.973946759259</v>
      </c>
      <c r="T1021" s="7">
        <f t="shared" si="77"/>
        <v>42039.973946759259</v>
      </c>
      <c r="U1021">
        <f t="shared" si="78"/>
        <v>2</v>
      </c>
    </row>
    <row r="1022" spans="1:21" ht="49" thickBot="1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s="18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20">
        <f t="shared" si="79"/>
        <v>2.0554838709677421</v>
      </c>
      <c r="P1022">
        <f t="shared" si="75"/>
        <v>2368</v>
      </c>
      <c r="Q1022" t="s">
        <v>8333</v>
      </c>
      <c r="R1022" s="7" t="s">
        <v>8338</v>
      </c>
      <c r="S1022" s="7">
        <f t="shared" si="76"/>
        <v>42127.069548611107</v>
      </c>
      <c r="T1022" s="7">
        <f t="shared" si="77"/>
        <v>42157.032638888893</v>
      </c>
      <c r="U1022">
        <f t="shared" si="78"/>
        <v>1</v>
      </c>
    </row>
    <row r="1023" spans="1:21" ht="49" thickBot="1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s="18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20">
        <f t="shared" si="79"/>
        <v>3.5180366666666667</v>
      </c>
      <c r="P1023">
        <f t="shared" si="75"/>
        <v>6777.0550000000003</v>
      </c>
      <c r="Q1023" t="s">
        <v>8333</v>
      </c>
      <c r="R1023" s="7" t="s">
        <v>8338</v>
      </c>
      <c r="S1023" s="7">
        <f t="shared" si="76"/>
        <v>42271.251979166671</v>
      </c>
      <c r="T1023" s="7">
        <f t="shared" si="77"/>
        <v>42294.166666666672</v>
      </c>
      <c r="U1023">
        <f t="shared" si="78"/>
        <v>1</v>
      </c>
    </row>
    <row r="1024" spans="1:21" ht="33" thickBot="1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s="18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20">
        <f t="shared" si="79"/>
        <v>1.149</v>
      </c>
      <c r="P1024">
        <f t="shared" si="75"/>
        <v>2149</v>
      </c>
      <c r="Q1024" t="s">
        <v>8333</v>
      </c>
      <c r="R1024" s="7" t="s">
        <v>8338</v>
      </c>
      <c r="S1024" s="7">
        <f t="shared" si="76"/>
        <v>42111.646724537044</v>
      </c>
      <c r="T1024" s="7">
        <f t="shared" si="77"/>
        <v>42141.646724537044</v>
      </c>
      <c r="U1024">
        <f t="shared" si="78"/>
        <v>1</v>
      </c>
    </row>
    <row r="1025" spans="1:21" ht="49" thickBot="1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s="18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20">
        <f t="shared" si="79"/>
        <v>2.3715000000000002</v>
      </c>
      <c r="P1025">
        <f t="shared" si="75"/>
        <v>3371.5</v>
      </c>
      <c r="Q1025" t="s">
        <v>8333</v>
      </c>
      <c r="R1025" s="7" t="s">
        <v>8338</v>
      </c>
      <c r="S1025" s="7">
        <f t="shared" si="76"/>
        <v>42145.919687500005</v>
      </c>
      <c r="T1025" s="7">
        <f t="shared" si="77"/>
        <v>42175.919687500005</v>
      </c>
      <c r="U1025">
        <f t="shared" si="78"/>
        <v>1</v>
      </c>
    </row>
    <row r="1026" spans="1:21" ht="49" thickBot="1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s="18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20">
        <f t="shared" si="79"/>
        <v>1.1863774999999999</v>
      </c>
      <c r="P1026">
        <f t="shared" ref="P1026:P1089" si="80">AVERAGE(D1026,E1026)</f>
        <v>21863.775000000001</v>
      </c>
      <c r="Q1026" t="s">
        <v>8333</v>
      </c>
      <c r="R1026" s="7" t="s">
        <v>8338</v>
      </c>
      <c r="S1026" s="7">
        <f t="shared" si="76"/>
        <v>42370.580590277779</v>
      </c>
      <c r="T1026" s="7">
        <f t="shared" si="77"/>
        <v>42400.580590277779</v>
      </c>
      <c r="U1026">
        <f t="shared" si="78"/>
        <v>1</v>
      </c>
    </row>
    <row r="1027" spans="1:21" ht="33" thickBot="1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s="18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20">
        <f t="shared" si="79"/>
        <v>1.099283142857143</v>
      </c>
      <c r="P1027">
        <f t="shared" si="80"/>
        <v>73474.91</v>
      </c>
      <c r="Q1027" t="s">
        <v>8333</v>
      </c>
      <c r="R1027" s="7" t="s">
        <v>8338</v>
      </c>
      <c r="S1027" s="7">
        <f t="shared" ref="S1027:S1090" si="81">(((J1027/60)/60)/24)+DATE(1970,1,1)</f>
        <v>42049.833761574075</v>
      </c>
      <c r="T1027" s="7">
        <f t="shared" si="77"/>
        <v>42079.792094907403</v>
      </c>
      <c r="U1027">
        <f t="shared" si="78"/>
        <v>1</v>
      </c>
    </row>
    <row r="1028" spans="1:21" ht="49" thickBot="1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s="1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20">
        <f t="shared" si="79"/>
        <v>1.0000828571428571</v>
      </c>
      <c r="P1028">
        <f t="shared" si="80"/>
        <v>7000.29</v>
      </c>
      <c r="Q1028" t="s">
        <v>8333</v>
      </c>
      <c r="R1028" s="7" t="s">
        <v>8338</v>
      </c>
      <c r="S1028" s="7">
        <f t="shared" si="81"/>
        <v>42426.407592592594</v>
      </c>
      <c r="T1028" s="7">
        <f t="shared" ref="T1028:T1091" si="82">(((I1028/60)/60)/24)+DATE(1970,1,1)</f>
        <v>42460.365925925929</v>
      </c>
      <c r="U1028">
        <f t="shared" ref="U1028:U1091" si="83">IF(F1028="successful",1,2)</f>
        <v>1</v>
      </c>
    </row>
    <row r="1029" spans="1:21" ht="49" thickBot="1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s="18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20">
        <f t="shared" ref="O1029:O1092" si="84">E1029/D1029</f>
        <v>1.0309292094387414</v>
      </c>
      <c r="P1029">
        <f t="shared" si="80"/>
        <v>7617</v>
      </c>
      <c r="Q1029" t="s">
        <v>8333</v>
      </c>
      <c r="R1029" s="7" t="s">
        <v>8338</v>
      </c>
      <c r="S1029" s="7">
        <f t="shared" si="81"/>
        <v>41905.034108796295</v>
      </c>
      <c r="T1029" s="7">
        <f t="shared" si="82"/>
        <v>41935.034108796295</v>
      </c>
      <c r="U1029">
        <f t="shared" si="83"/>
        <v>1</v>
      </c>
    </row>
    <row r="1030" spans="1:21" ht="49" thickBot="1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s="18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20">
        <f t="shared" si="84"/>
        <v>1.1727000000000001</v>
      </c>
      <c r="P1030">
        <f t="shared" si="80"/>
        <v>10863.5</v>
      </c>
      <c r="Q1030" t="s">
        <v>8333</v>
      </c>
      <c r="R1030" s="7" t="s">
        <v>8338</v>
      </c>
      <c r="S1030" s="7">
        <f t="shared" si="81"/>
        <v>42755.627372685187</v>
      </c>
      <c r="T1030" s="7">
        <f t="shared" si="82"/>
        <v>42800.833333333328</v>
      </c>
      <c r="U1030">
        <f t="shared" si="83"/>
        <v>1</v>
      </c>
    </row>
    <row r="1031" spans="1:21" ht="33" thickBot="1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s="18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20">
        <f t="shared" si="84"/>
        <v>1.1175999999999999</v>
      </c>
      <c r="P1031">
        <f t="shared" si="80"/>
        <v>10588</v>
      </c>
      <c r="Q1031" t="s">
        <v>8333</v>
      </c>
      <c r="R1031" s="7" t="s">
        <v>8338</v>
      </c>
      <c r="S1031" s="7">
        <f t="shared" si="81"/>
        <v>42044.711886574078</v>
      </c>
      <c r="T1031" s="7">
        <f t="shared" si="82"/>
        <v>42098.915972222225</v>
      </c>
      <c r="U1031">
        <f t="shared" si="83"/>
        <v>1</v>
      </c>
    </row>
    <row r="1032" spans="1:21" ht="33" thickBot="1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s="18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20">
        <f t="shared" si="84"/>
        <v>3.4209999999999998</v>
      </c>
      <c r="P1032">
        <f t="shared" si="80"/>
        <v>4421</v>
      </c>
      <c r="Q1032" t="s">
        <v>8333</v>
      </c>
      <c r="R1032" s="7" t="s">
        <v>8338</v>
      </c>
      <c r="S1032" s="7">
        <f t="shared" si="81"/>
        <v>42611.483206018514</v>
      </c>
      <c r="T1032" s="7">
        <f t="shared" si="82"/>
        <v>42625.483206018514</v>
      </c>
      <c r="U1032">
        <f t="shared" si="83"/>
        <v>1</v>
      </c>
    </row>
    <row r="1033" spans="1:21" ht="49" thickBot="1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s="18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20">
        <f t="shared" si="84"/>
        <v>1.0740000000000001</v>
      </c>
      <c r="P1033">
        <f t="shared" si="80"/>
        <v>10370</v>
      </c>
      <c r="Q1033" t="s">
        <v>8333</v>
      </c>
      <c r="R1033" s="7" t="s">
        <v>8338</v>
      </c>
      <c r="S1033" s="7">
        <f t="shared" si="81"/>
        <v>42324.764004629629</v>
      </c>
      <c r="T1033" s="7">
        <f t="shared" si="82"/>
        <v>42354.764004629629</v>
      </c>
      <c r="U1033">
        <f t="shared" si="83"/>
        <v>1</v>
      </c>
    </row>
    <row r="1034" spans="1:21" ht="17" thickBot="1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s="18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20">
        <f t="shared" si="84"/>
        <v>1.0849703703703704</v>
      </c>
      <c r="P1034">
        <f t="shared" si="80"/>
        <v>5629.42</v>
      </c>
      <c r="Q1034" t="s">
        <v>8333</v>
      </c>
      <c r="R1034" s="7" t="s">
        <v>8338</v>
      </c>
      <c r="S1034" s="7">
        <f t="shared" si="81"/>
        <v>42514.666956018518</v>
      </c>
      <c r="T1034" s="7">
        <f t="shared" si="82"/>
        <v>42544.666956018518</v>
      </c>
      <c r="U1034">
        <f t="shared" si="83"/>
        <v>1</v>
      </c>
    </row>
    <row r="1035" spans="1:21" ht="49" thickBot="1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s="18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20">
        <f t="shared" si="84"/>
        <v>1.0286144578313252</v>
      </c>
      <c r="P1035">
        <f t="shared" si="80"/>
        <v>1347</v>
      </c>
      <c r="Q1035" t="s">
        <v>8333</v>
      </c>
      <c r="R1035" s="7" t="s">
        <v>8338</v>
      </c>
      <c r="S1035" s="7">
        <f t="shared" si="81"/>
        <v>42688.732407407413</v>
      </c>
      <c r="T1035" s="7">
        <f t="shared" si="82"/>
        <v>42716.732407407413</v>
      </c>
      <c r="U1035">
        <f t="shared" si="83"/>
        <v>1</v>
      </c>
    </row>
    <row r="1036" spans="1:21" ht="49" thickBot="1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s="18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20">
        <f t="shared" si="84"/>
        <v>1.3000180000000001</v>
      </c>
      <c r="P1036">
        <f t="shared" si="80"/>
        <v>5750.0450000000001</v>
      </c>
      <c r="Q1036" t="s">
        <v>8333</v>
      </c>
      <c r="R1036" s="7" t="s">
        <v>8338</v>
      </c>
      <c r="S1036" s="7">
        <f t="shared" si="81"/>
        <v>42555.166712962964</v>
      </c>
      <c r="T1036" s="7">
        <f t="shared" si="82"/>
        <v>42587.165972222225</v>
      </c>
      <c r="U1036">
        <f t="shared" si="83"/>
        <v>1</v>
      </c>
    </row>
    <row r="1037" spans="1:21" ht="49" thickBot="1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s="18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20">
        <f t="shared" si="84"/>
        <v>1.0765217391304347</v>
      </c>
      <c r="P1037">
        <f t="shared" si="80"/>
        <v>4776</v>
      </c>
      <c r="Q1037" t="s">
        <v>8333</v>
      </c>
      <c r="R1037" s="7" t="s">
        <v>8338</v>
      </c>
      <c r="S1037" s="7">
        <f t="shared" si="81"/>
        <v>42016.641435185185</v>
      </c>
      <c r="T1037" s="7">
        <f t="shared" si="82"/>
        <v>42046.641435185185</v>
      </c>
      <c r="U1037">
        <f t="shared" si="83"/>
        <v>1</v>
      </c>
    </row>
    <row r="1038" spans="1:21" ht="49" thickBot="1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s="1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20">
        <f t="shared" si="84"/>
        <v>1.1236044444444444</v>
      </c>
      <c r="P1038">
        <f t="shared" si="80"/>
        <v>4778.1100000000006</v>
      </c>
      <c r="Q1038" t="s">
        <v>8333</v>
      </c>
      <c r="R1038" s="7" t="s">
        <v>8338</v>
      </c>
      <c r="S1038" s="7">
        <f t="shared" si="81"/>
        <v>41249.448958333334</v>
      </c>
      <c r="T1038" s="7">
        <f t="shared" si="82"/>
        <v>41281.333333333336</v>
      </c>
      <c r="U1038">
        <f t="shared" si="83"/>
        <v>1</v>
      </c>
    </row>
    <row r="1039" spans="1:21" ht="49" thickBot="1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s="18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20">
        <f t="shared" si="84"/>
        <v>1.0209999999999999</v>
      </c>
      <c r="P1039">
        <f t="shared" si="80"/>
        <v>1010.5</v>
      </c>
      <c r="Q1039" t="s">
        <v>8333</v>
      </c>
      <c r="R1039" s="7" t="s">
        <v>8338</v>
      </c>
      <c r="S1039" s="7">
        <f t="shared" si="81"/>
        <v>42119.822476851856</v>
      </c>
      <c r="T1039" s="7">
        <f t="shared" si="82"/>
        <v>42142.208333333328</v>
      </c>
      <c r="U1039">
        <f t="shared" si="83"/>
        <v>1</v>
      </c>
    </row>
    <row r="1040" spans="1:21" ht="49" thickBot="1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s="18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20">
        <f t="shared" si="84"/>
        <v>1.4533333333333334</v>
      </c>
      <c r="P1040">
        <f t="shared" si="80"/>
        <v>1840</v>
      </c>
      <c r="Q1040" t="s">
        <v>8333</v>
      </c>
      <c r="R1040" s="7" t="s">
        <v>8338</v>
      </c>
      <c r="S1040" s="7">
        <f t="shared" si="81"/>
        <v>42418.231747685189</v>
      </c>
      <c r="T1040" s="7">
        <f t="shared" si="82"/>
        <v>42448.190081018518</v>
      </c>
      <c r="U1040">
        <f t="shared" si="83"/>
        <v>1</v>
      </c>
    </row>
    <row r="1041" spans="1:21" ht="49" thickBot="1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s="18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20">
        <f t="shared" si="84"/>
        <v>1.282</v>
      </c>
      <c r="P1041">
        <f t="shared" si="80"/>
        <v>570.5</v>
      </c>
      <c r="Q1041" t="s">
        <v>8333</v>
      </c>
      <c r="R1041" s="7" t="s">
        <v>8338</v>
      </c>
      <c r="S1041" s="7">
        <f t="shared" si="81"/>
        <v>42692.109328703707</v>
      </c>
      <c r="T1041" s="7">
        <f t="shared" si="82"/>
        <v>42717.332638888889</v>
      </c>
      <c r="U1041">
        <f t="shared" si="83"/>
        <v>1</v>
      </c>
    </row>
    <row r="1042" spans="1:21" ht="49" thickBot="1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s="18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20">
        <f t="shared" si="84"/>
        <v>2.9411764705882353E-3</v>
      </c>
      <c r="P1042">
        <f t="shared" si="80"/>
        <v>42625</v>
      </c>
      <c r="Q1042" t="s">
        <v>8339</v>
      </c>
      <c r="R1042" s="7" t="s">
        <v>8340</v>
      </c>
      <c r="S1042" s="7">
        <f t="shared" si="81"/>
        <v>42579.708437499998</v>
      </c>
      <c r="T1042" s="7">
        <f t="shared" si="82"/>
        <v>42609.708437499998</v>
      </c>
      <c r="U1042">
        <f t="shared" si="83"/>
        <v>2</v>
      </c>
    </row>
    <row r="1043" spans="1:21" ht="49" thickBot="1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s="18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20">
        <f t="shared" si="84"/>
        <v>0</v>
      </c>
      <c r="P1043">
        <f t="shared" si="80"/>
        <v>25</v>
      </c>
      <c r="Q1043" t="s">
        <v>8339</v>
      </c>
      <c r="R1043" s="7" t="s">
        <v>8340</v>
      </c>
      <c r="S1043" s="7">
        <f t="shared" si="81"/>
        <v>41831.060092592597</v>
      </c>
      <c r="T1043" s="7">
        <f t="shared" si="82"/>
        <v>41851.060092592597</v>
      </c>
      <c r="U1043">
        <f t="shared" si="83"/>
        <v>2</v>
      </c>
    </row>
    <row r="1044" spans="1:21" ht="49" thickBot="1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s="18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20">
        <f t="shared" si="84"/>
        <v>1.5384615384615385E-2</v>
      </c>
      <c r="P1044">
        <f t="shared" si="80"/>
        <v>330</v>
      </c>
      <c r="Q1044" t="s">
        <v>8339</v>
      </c>
      <c r="R1044" s="7" t="s">
        <v>8340</v>
      </c>
      <c r="S1044" s="7">
        <f t="shared" si="81"/>
        <v>41851.696157407408</v>
      </c>
      <c r="T1044" s="7">
        <f t="shared" si="82"/>
        <v>41894.416666666664</v>
      </c>
      <c r="U1044">
        <f t="shared" si="83"/>
        <v>2</v>
      </c>
    </row>
    <row r="1045" spans="1:21" ht="49" thickBot="1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s="18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20">
        <f t="shared" si="84"/>
        <v>8.5370000000000001E-2</v>
      </c>
      <c r="P1045">
        <f t="shared" si="80"/>
        <v>54268.5</v>
      </c>
      <c r="Q1045" t="s">
        <v>8339</v>
      </c>
      <c r="R1045" s="7" t="s">
        <v>8340</v>
      </c>
      <c r="S1045" s="7">
        <f t="shared" si="81"/>
        <v>42114.252951388888</v>
      </c>
      <c r="T1045" s="7">
        <f t="shared" si="82"/>
        <v>42144.252951388888</v>
      </c>
      <c r="U1045">
        <f t="shared" si="83"/>
        <v>2</v>
      </c>
    </row>
    <row r="1046" spans="1:21" ht="49" thickBot="1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s="18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20">
        <f t="shared" si="84"/>
        <v>8.571428571428571E-4</v>
      </c>
      <c r="P1046">
        <f t="shared" si="80"/>
        <v>3503</v>
      </c>
      <c r="Q1046" t="s">
        <v>8339</v>
      </c>
      <c r="R1046" s="7" t="s">
        <v>8340</v>
      </c>
      <c r="S1046" s="7">
        <f t="shared" si="81"/>
        <v>42011.925937499997</v>
      </c>
      <c r="T1046" s="7">
        <f t="shared" si="82"/>
        <v>42068.852083333331</v>
      </c>
      <c r="U1046">
        <f t="shared" si="83"/>
        <v>2</v>
      </c>
    </row>
    <row r="1047" spans="1:21" ht="49" thickBot="1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s="18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20">
        <f t="shared" si="84"/>
        <v>2.6599999999999999E-2</v>
      </c>
      <c r="P1047">
        <f t="shared" si="80"/>
        <v>5133</v>
      </c>
      <c r="Q1047" t="s">
        <v>8339</v>
      </c>
      <c r="R1047" s="7" t="s">
        <v>8340</v>
      </c>
      <c r="S1047" s="7">
        <f t="shared" si="81"/>
        <v>41844.874421296299</v>
      </c>
      <c r="T1047" s="7">
        <f t="shared" si="82"/>
        <v>41874.874421296299</v>
      </c>
      <c r="U1047">
        <f t="shared" si="83"/>
        <v>2</v>
      </c>
    </row>
    <row r="1048" spans="1:21" ht="49" thickBot="1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s="1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20">
        <f t="shared" si="84"/>
        <v>0</v>
      </c>
      <c r="P1048">
        <f t="shared" si="80"/>
        <v>1500</v>
      </c>
      <c r="Q1048" t="s">
        <v>8339</v>
      </c>
      <c r="R1048" s="7" t="s">
        <v>8340</v>
      </c>
      <c r="S1048" s="7">
        <f t="shared" si="81"/>
        <v>42319.851388888885</v>
      </c>
      <c r="T1048" s="7">
        <f t="shared" si="82"/>
        <v>42364.851388888885</v>
      </c>
      <c r="U1048">
        <f t="shared" si="83"/>
        <v>2</v>
      </c>
    </row>
    <row r="1049" spans="1:21" ht="49" thickBot="1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s="18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20">
        <f t="shared" si="84"/>
        <v>5.0000000000000001E-4</v>
      </c>
      <c r="P1049">
        <f t="shared" si="80"/>
        <v>1000.5</v>
      </c>
      <c r="Q1049" t="s">
        <v>8339</v>
      </c>
      <c r="R1049" s="7" t="s">
        <v>8340</v>
      </c>
      <c r="S1049" s="7">
        <f t="shared" si="81"/>
        <v>41918.818460648145</v>
      </c>
      <c r="T1049" s="7">
        <f t="shared" si="82"/>
        <v>41948.860127314816</v>
      </c>
      <c r="U1049">
        <f t="shared" si="83"/>
        <v>2</v>
      </c>
    </row>
    <row r="1050" spans="1:21" ht="49" thickBot="1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s="18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20">
        <f t="shared" si="84"/>
        <v>1.4133333333333333E-2</v>
      </c>
      <c r="P1050">
        <f t="shared" si="80"/>
        <v>7606</v>
      </c>
      <c r="Q1050" t="s">
        <v>8339</v>
      </c>
      <c r="R1050" s="7" t="s">
        <v>8340</v>
      </c>
      <c r="S1050" s="7">
        <f t="shared" si="81"/>
        <v>42598.053113425922</v>
      </c>
      <c r="T1050" s="7">
        <f t="shared" si="82"/>
        <v>42638.053113425922</v>
      </c>
      <c r="U1050">
        <f t="shared" si="83"/>
        <v>2</v>
      </c>
    </row>
    <row r="1051" spans="1:21" ht="17" thickBot="1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s="18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20">
        <f t="shared" si="84"/>
        <v>0</v>
      </c>
      <c r="P1051">
        <f t="shared" si="80"/>
        <v>6000</v>
      </c>
      <c r="Q1051" t="s">
        <v>8339</v>
      </c>
      <c r="R1051" s="7" t="s">
        <v>8340</v>
      </c>
      <c r="S1051" s="7">
        <f t="shared" si="81"/>
        <v>42382.431076388893</v>
      </c>
      <c r="T1051" s="7">
        <f t="shared" si="82"/>
        <v>42412.431076388893</v>
      </c>
      <c r="U1051">
        <f t="shared" si="83"/>
        <v>2</v>
      </c>
    </row>
    <row r="1052" spans="1:21" ht="17" thickBot="1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s="18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20">
        <f t="shared" si="84"/>
        <v>0</v>
      </c>
      <c r="P1052">
        <f t="shared" si="80"/>
        <v>1250</v>
      </c>
      <c r="Q1052" t="s">
        <v>8339</v>
      </c>
      <c r="R1052" s="7" t="s">
        <v>8340</v>
      </c>
      <c r="S1052" s="7">
        <f t="shared" si="81"/>
        <v>42231.7971875</v>
      </c>
      <c r="T1052" s="7">
        <f t="shared" si="82"/>
        <v>42261.7971875</v>
      </c>
      <c r="U1052">
        <f t="shared" si="83"/>
        <v>2</v>
      </c>
    </row>
    <row r="1053" spans="1:21" ht="49" thickBot="1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s="18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20">
        <f t="shared" si="84"/>
        <v>0</v>
      </c>
      <c r="P1053">
        <f t="shared" si="80"/>
        <v>250</v>
      </c>
      <c r="Q1053" t="s">
        <v>8339</v>
      </c>
      <c r="R1053" s="7" t="s">
        <v>8340</v>
      </c>
      <c r="S1053" s="7">
        <f t="shared" si="81"/>
        <v>41850.014178240745</v>
      </c>
      <c r="T1053" s="7">
        <f t="shared" si="82"/>
        <v>41878.014178240745</v>
      </c>
      <c r="U1053">
        <f t="shared" si="83"/>
        <v>2</v>
      </c>
    </row>
    <row r="1054" spans="1:21" ht="65" thickBot="1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s="18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20">
        <f t="shared" si="84"/>
        <v>0</v>
      </c>
      <c r="P1054">
        <f t="shared" si="80"/>
        <v>2168</v>
      </c>
      <c r="Q1054" t="s">
        <v>8339</v>
      </c>
      <c r="R1054" s="7" t="s">
        <v>8340</v>
      </c>
      <c r="S1054" s="7">
        <f t="shared" si="81"/>
        <v>42483.797395833331</v>
      </c>
      <c r="T1054" s="7">
        <f t="shared" si="82"/>
        <v>42527.839583333334</v>
      </c>
      <c r="U1054">
        <f t="shared" si="83"/>
        <v>2</v>
      </c>
    </row>
    <row r="1055" spans="1:21" ht="49" thickBot="1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s="18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20">
        <f t="shared" si="84"/>
        <v>0.01</v>
      </c>
      <c r="P1055">
        <f t="shared" si="80"/>
        <v>757.5</v>
      </c>
      <c r="Q1055" t="s">
        <v>8339</v>
      </c>
      <c r="R1055" s="7" t="s">
        <v>8340</v>
      </c>
      <c r="S1055" s="7">
        <f t="shared" si="81"/>
        <v>42775.172824074078</v>
      </c>
      <c r="T1055" s="7">
        <f t="shared" si="82"/>
        <v>42800.172824074078</v>
      </c>
      <c r="U1055">
        <f t="shared" si="83"/>
        <v>2</v>
      </c>
    </row>
    <row r="1056" spans="1:21" ht="49" thickBot="1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s="18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20">
        <f t="shared" si="84"/>
        <v>0</v>
      </c>
      <c r="P1056">
        <f t="shared" si="80"/>
        <v>1250</v>
      </c>
      <c r="Q1056" t="s">
        <v>8339</v>
      </c>
      <c r="R1056" s="7" t="s">
        <v>8340</v>
      </c>
      <c r="S1056" s="7">
        <f t="shared" si="81"/>
        <v>41831.851840277777</v>
      </c>
      <c r="T1056" s="7">
        <f t="shared" si="82"/>
        <v>41861.916666666664</v>
      </c>
      <c r="U1056">
        <f t="shared" si="83"/>
        <v>2</v>
      </c>
    </row>
    <row r="1057" spans="1:21" ht="49" thickBot="1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s="18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20">
        <f t="shared" si="84"/>
        <v>0</v>
      </c>
      <c r="P1057">
        <f t="shared" si="80"/>
        <v>1750</v>
      </c>
      <c r="Q1057" t="s">
        <v>8339</v>
      </c>
      <c r="R1057" s="7" t="s">
        <v>8340</v>
      </c>
      <c r="S1057" s="7">
        <f t="shared" si="81"/>
        <v>42406.992418981477</v>
      </c>
      <c r="T1057" s="7">
        <f t="shared" si="82"/>
        <v>42436.992418981477</v>
      </c>
      <c r="U1057">
        <f t="shared" si="83"/>
        <v>2</v>
      </c>
    </row>
    <row r="1058" spans="1:21" ht="49" thickBot="1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s="1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20">
        <f t="shared" si="84"/>
        <v>0</v>
      </c>
      <c r="P1058">
        <f t="shared" si="80"/>
        <v>5000</v>
      </c>
      <c r="Q1058" t="s">
        <v>8339</v>
      </c>
      <c r="R1058" s="7" t="s">
        <v>8340</v>
      </c>
      <c r="S1058" s="7">
        <f t="shared" si="81"/>
        <v>42058.719641203701</v>
      </c>
      <c r="T1058" s="7">
        <f t="shared" si="82"/>
        <v>42118.677974537044</v>
      </c>
      <c r="U1058">
        <f t="shared" si="83"/>
        <v>2</v>
      </c>
    </row>
    <row r="1059" spans="1:21" ht="33" thickBot="1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s="18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20">
        <f t="shared" si="84"/>
        <v>0</v>
      </c>
      <c r="P1059">
        <f t="shared" si="80"/>
        <v>5000</v>
      </c>
      <c r="Q1059" t="s">
        <v>8339</v>
      </c>
      <c r="R1059" s="7" t="s">
        <v>8340</v>
      </c>
      <c r="S1059" s="7">
        <f t="shared" si="81"/>
        <v>42678.871331018512</v>
      </c>
      <c r="T1059" s="7">
        <f t="shared" si="82"/>
        <v>42708.912997685184</v>
      </c>
      <c r="U1059">
        <f t="shared" si="83"/>
        <v>2</v>
      </c>
    </row>
    <row r="1060" spans="1:21" ht="49" thickBot="1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s="18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20">
        <f t="shared" si="84"/>
        <v>0</v>
      </c>
      <c r="P1060">
        <f t="shared" si="80"/>
        <v>20000</v>
      </c>
      <c r="Q1060" t="s">
        <v>8339</v>
      </c>
      <c r="R1060" s="7" t="s">
        <v>8340</v>
      </c>
      <c r="S1060" s="7">
        <f t="shared" si="81"/>
        <v>42047.900960648149</v>
      </c>
      <c r="T1060" s="7">
        <f t="shared" si="82"/>
        <v>42089</v>
      </c>
      <c r="U1060">
        <f t="shared" si="83"/>
        <v>2</v>
      </c>
    </row>
    <row r="1061" spans="1:21" ht="17" thickBot="1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s="18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20">
        <f t="shared" si="84"/>
        <v>0</v>
      </c>
      <c r="P1061">
        <f t="shared" si="80"/>
        <v>550</v>
      </c>
      <c r="Q1061" t="s">
        <v>8339</v>
      </c>
      <c r="R1061" s="7" t="s">
        <v>8340</v>
      </c>
      <c r="S1061" s="7">
        <f t="shared" si="81"/>
        <v>42046.79</v>
      </c>
      <c r="T1061" s="7">
        <f t="shared" si="82"/>
        <v>42076.748333333337</v>
      </c>
      <c r="U1061">
        <f t="shared" si="83"/>
        <v>2</v>
      </c>
    </row>
    <row r="1062" spans="1:21" ht="49" thickBot="1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s="18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20">
        <f t="shared" si="84"/>
        <v>0.01</v>
      </c>
      <c r="P1062">
        <f t="shared" si="80"/>
        <v>2525</v>
      </c>
      <c r="Q1062" t="s">
        <v>8339</v>
      </c>
      <c r="R1062" s="7" t="s">
        <v>8340</v>
      </c>
      <c r="S1062" s="7">
        <f t="shared" si="81"/>
        <v>42079.913113425922</v>
      </c>
      <c r="T1062" s="7">
        <f t="shared" si="82"/>
        <v>42109.913113425922</v>
      </c>
      <c r="U1062">
        <f t="shared" si="83"/>
        <v>2</v>
      </c>
    </row>
    <row r="1063" spans="1:21" ht="33" thickBot="1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s="18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20">
        <f t="shared" si="84"/>
        <v>0</v>
      </c>
      <c r="P1063">
        <f t="shared" si="80"/>
        <v>2000</v>
      </c>
      <c r="Q1063" t="s">
        <v>8339</v>
      </c>
      <c r="R1063" s="7" t="s">
        <v>8340</v>
      </c>
      <c r="S1063" s="7">
        <f t="shared" si="81"/>
        <v>42432.276712962965</v>
      </c>
      <c r="T1063" s="7">
        <f t="shared" si="82"/>
        <v>42492.041666666672</v>
      </c>
      <c r="U1063">
        <f t="shared" si="83"/>
        <v>2</v>
      </c>
    </row>
    <row r="1064" spans="1:21" ht="17" thickBot="1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s="18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20">
        <f t="shared" si="84"/>
        <v>0.95477386934673369</v>
      </c>
      <c r="P1064">
        <f t="shared" si="80"/>
        <v>194.5</v>
      </c>
      <c r="Q1064" t="s">
        <v>8339</v>
      </c>
      <c r="R1064" s="7" t="s">
        <v>8340</v>
      </c>
      <c r="S1064" s="7">
        <f t="shared" si="81"/>
        <v>42556.807187500002</v>
      </c>
      <c r="T1064" s="7">
        <f t="shared" si="82"/>
        <v>42563.807187500002</v>
      </c>
      <c r="U1064">
        <f t="shared" si="83"/>
        <v>2</v>
      </c>
    </row>
    <row r="1065" spans="1:21" ht="49" thickBot="1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s="18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20">
        <f t="shared" si="84"/>
        <v>0</v>
      </c>
      <c r="P1065">
        <f t="shared" si="80"/>
        <v>500</v>
      </c>
      <c r="Q1065" t="s">
        <v>8339</v>
      </c>
      <c r="R1065" s="7" t="s">
        <v>8340</v>
      </c>
      <c r="S1065" s="7">
        <f t="shared" si="81"/>
        <v>42583.030810185184</v>
      </c>
      <c r="T1065" s="7">
        <f t="shared" si="82"/>
        <v>42613.030810185184</v>
      </c>
      <c r="U1065">
        <f t="shared" si="83"/>
        <v>2</v>
      </c>
    </row>
    <row r="1066" spans="1:21" ht="49" thickBot="1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s="18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20">
        <f t="shared" si="84"/>
        <v>8.9744444444444446E-2</v>
      </c>
      <c r="P1066">
        <f t="shared" si="80"/>
        <v>49038.5</v>
      </c>
      <c r="Q1066" t="s">
        <v>8341</v>
      </c>
      <c r="R1066" s="7" t="s">
        <v>8342</v>
      </c>
      <c r="S1066" s="7">
        <f t="shared" si="81"/>
        <v>41417.228043981479</v>
      </c>
      <c r="T1066" s="7">
        <f t="shared" si="82"/>
        <v>41462.228043981479</v>
      </c>
      <c r="U1066">
        <f t="shared" si="83"/>
        <v>2</v>
      </c>
    </row>
    <row r="1067" spans="1:21" ht="49" thickBot="1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s="18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20">
        <f t="shared" si="84"/>
        <v>2.7E-2</v>
      </c>
      <c r="P1067">
        <f t="shared" si="80"/>
        <v>1540.5</v>
      </c>
      <c r="Q1067" t="s">
        <v>8341</v>
      </c>
      <c r="R1067" s="7" t="s">
        <v>8342</v>
      </c>
      <c r="S1067" s="7">
        <f t="shared" si="81"/>
        <v>41661.381041666667</v>
      </c>
      <c r="T1067" s="7">
        <f t="shared" si="82"/>
        <v>41689.381041666667</v>
      </c>
      <c r="U1067">
        <f t="shared" si="83"/>
        <v>2</v>
      </c>
    </row>
    <row r="1068" spans="1:21" ht="49" thickBot="1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s="1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20">
        <f t="shared" si="84"/>
        <v>3.3673333333333333E-2</v>
      </c>
      <c r="P1068">
        <f t="shared" si="80"/>
        <v>77525.5</v>
      </c>
      <c r="Q1068" t="s">
        <v>8341</v>
      </c>
      <c r="R1068" s="7" t="s">
        <v>8342</v>
      </c>
      <c r="S1068" s="7">
        <f t="shared" si="81"/>
        <v>41445.962754629632</v>
      </c>
      <c r="T1068" s="7">
        <f t="shared" si="82"/>
        <v>41490.962754629632</v>
      </c>
      <c r="U1068">
        <f t="shared" si="83"/>
        <v>2</v>
      </c>
    </row>
    <row r="1069" spans="1:21" ht="49" thickBot="1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s="18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20">
        <f t="shared" si="84"/>
        <v>0.26</v>
      </c>
      <c r="P1069">
        <f t="shared" si="80"/>
        <v>315</v>
      </c>
      <c r="Q1069" t="s">
        <v>8341</v>
      </c>
      <c r="R1069" s="7" t="s">
        <v>8342</v>
      </c>
      <c r="S1069" s="7">
        <f t="shared" si="81"/>
        <v>41599.855682870373</v>
      </c>
      <c r="T1069" s="7">
        <f t="shared" si="82"/>
        <v>41629.855682870373</v>
      </c>
      <c r="U1069">
        <f t="shared" si="83"/>
        <v>2</v>
      </c>
    </row>
    <row r="1070" spans="1:21" ht="49" thickBot="1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s="18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20">
        <f t="shared" si="84"/>
        <v>1.5E-3</v>
      </c>
      <c r="P1070">
        <f t="shared" si="80"/>
        <v>15022.5</v>
      </c>
      <c r="Q1070" t="s">
        <v>8341</v>
      </c>
      <c r="R1070" s="7" t="s">
        <v>8342</v>
      </c>
      <c r="S1070" s="7">
        <f t="shared" si="81"/>
        <v>42440.371111111104</v>
      </c>
      <c r="T1070" s="7">
        <f t="shared" si="82"/>
        <v>42470.329444444447</v>
      </c>
      <c r="U1070">
        <f t="shared" si="83"/>
        <v>2</v>
      </c>
    </row>
    <row r="1071" spans="1:21" ht="49" thickBot="1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s="18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20">
        <f t="shared" si="84"/>
        <v>0.38636363636363635</v>
      </c>
      <c r="P1071">
        <f t="shared" si="80"/>
        <v>1525</v>
      </c>
      <c r="Q1071" t="s">
        <v>8341</v>
      </c>
      <c r="R1071" s="7" t="s">
        <v>8342</v>
      </c>
      <c r="S1071" s="7">
        <f t="shared" si="81"/>
        <v>41572.229849537034</v>
      </c>
      <c r="T1071" s="7">
        <f t="shared" si="82"/>
        <v>41604.271516203706</v>
      </c>
      <c r="U1071">
        <f t="shared" si="83"/>
        <v>2</v>
      </c>
    </row>
    <row r="1072" spans="1:21" ht="49" thickBot="1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s="18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20">
        <f t="shared" si="84"/>
        <v>7.0000000000000001E-3</v>
      </c>
      <c r="P1072">
        <f t="shared" si="80"/>
        <v>5035</v>
      </c>
      <c r="Q1072" t="s">
        <v>8341</v>
      </c>
      <c r="R1072" s="7" t="s">
        <v>8342</v>
      </c>
      <c r="S1072" s="7">
        <f t="shared" si="81"/>
        <v>41163.011828703704</v>
      </c>
      <c r="T1072" s="7">
        <f t="shared" si="82"/>
        <v>41183.011828703704</v>
      </c>
      <c r="U1072">
        <f t="shared" si="83"/>
        <v>2</v>
      </c>
    </row>
    <row r="1073" spans="1:21" ht="49" thickBot="1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s="18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20">
        <f t="shared" si="84"/>
        <v>0</v>
      </c>
      <c r="P1073">
        <f t="shared" si="80"/>
        <v>50</v>
      </c>
      <c r="Q1073" t="s">
        <v>8341</v>
      </c>
      <c r="R1073" s="7" t="s">
        <v>8342</v>
      </c>
      <c r="S1073" s="7">
        <f t="shared" si="81"/>
        <v>42295.753391203703</v>
      </c>
      <c r="T1073" s="7">
        <f t="shared" si="82"/>
        <v>42325.795057870375</v>
      </c>
      <c r="U1073">
        <f t="shared" si="83"/>
        <v>2</v>
      </c>
    </row>
    <row r="1074" spans="1:21" ht="49" thickBot="1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s="18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20">
        <f t="shared" si="84"/>
        <v>6.8000000000000005E-4</v>
      </c>
      <c r="P1074">
        <f t="shared" si="80"/>
        <v>37525.5</v>
      </c>
      <c r="Q1074" t="s">
        <v>8341</v>
      </c>
      <c r="R1074" s="7" t="s">
        <v>8342</v>
      </c>
      <c r="S1074" s="7">
        <f t="shared" si="81"/>
        <v>41645.832141203704</v>
      </c>
      <c r="T1074" s="7">
        <f t="shared" si="82"/>
        <v>41675.832141203704</v>
      </c>
      <c r="U1074">
        <f t="shared" si="83"/>
        <v>2</v>
      </c>
    </row>
    <row r="1075" spans="1:21" ht="33" thickBot="1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s="18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20">
        <f t="shared" si="84"/>
        <v>1.3333333333333334E-2</v>
      </c>
      <c r="P1075">
        <f t="shared" si="80"/>
        <v>380</v>
      </c>
      <c r="Q1075" t="s">
        <v>8341</v>
      </c>
      <c r="R1075" s="7" t="s">
        <v>8342</v>
      </c>
      <c r="S1075" s="7">
        <f t="shared" si="81"/>
        <v>40802.964594907404</v>
      </c>
      <c r="T1075" s="7">
        <f t="shared" si="82"/>
        <v>40832.964594907404</v>
      </c>
      <c r="U1075">
        <f t="shared" si="83"/>
        <v>2</v>
      </c>
    </row>
    <row r="1076" spans="1:21" ht="49" thickBot="1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s="18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20">
        <f t="shared" si="84"/>
        <v>6.3092592592592589E-2</v>
      </c>
      <c r="P1076">
        <f t="shared" si="80"/>
        <v>28703.5</v>
      </c>
      <c r="Q1076" t="s">
        <v>8341</v>
      </c>
      <c r="R1076" s="7" t="s">
        <v>8342</v>
      </c>
      <c r="S1076" s="7">
        <f t="shared" si="81"/>
        <v>41613.172974537039</v>
      </c>
      <c r="T1076" s="7">
        <f t="shared" si="82"/>
        <v>41643.172974537039</v>
      </c>
      <c r="U1076">
        <f t="shared" si="83"/>
        <v>2</v>
      </c>
    </row>
    <row r="1077" spans="1:21" ht="33" thickBot="1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s="18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20">
        <f t="shared" si="84"/>
        <v>4.4999999999999998E-2</v>
      </c>
      <c r="P1077">
        <f t="shared" si="80"/>
        <v>522.5</v>
      </c>
      <c r="Q1077" t="s">
        <v>8341</v>
      </c>
      <c r="R1077" s="7" t="s">
        <v>8342</v>
      </c>
      <c r="S1077" s="7">
        <f t="shared" si="81"/>
        <v>41005.904120370367</v>
      </c>
      <c r="T1077" s="7">
        <f t="shared" si="82"/>
        <v>41035.904120370367</v>
      </c>
      <c r="U1077">
        <f t="shared" si="83"/>
        <v>2</v>
      </c>
    </row>
    <row r="1078" spans="1:21" ht="49" thickBot="1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s="1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20">
        <f t="shared" si="84"/>
        <v>0.62765333333333329</v>
      </c>
      <c r="P1078">
        <f t="shared" si="80"/>
        <v>61037</v>
      </c>
      <c r="Q1078" t="s">
        <v>8341</v>
      </c>
      <c r="R1078" s="7" t="s">
        <v>8342</v>
      </c>
      <c r="S1078" s="7">
        <f t="shared" si="81"/>
        <v>41838.377893518518</v>
      </c>
      <c r="T1078" s="7">
        <f t="shared" si="82"/>
        <v>41893.377893518518</v>
      </c>
      <c r="U1078">
        <f t="shared" si="83"/>
        <v>2</v>
      </c>
    </row>
    <row r="1079" spans="1:21" ht="49" thickBot="1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s="18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20">
        <f t="shared" si="84"/>
        <v>0.29376000000000002</v>
      </c>
      <c r="P1079">
        <f t="shared" si="80"/>
        <v>16172</v>
      </c>
      <c r="Q1079" t="s">
        <v>8341</v>
      </c>
      <c r="R1079" s="7" t="s">
        <v>8342</v>
      </c>
      <c r="S1079" s="7">
        <f t="shared" si="81"/>
        <v>42353.16679398148</v>
      </c>
      <c r="T1079" s="7">
        <f t="shared" si="82"/>
        <v>42383.16679398148</v>
      </c>
      <c r="U1079">
        <f t="shared" si="83"/>
        <v>2</v>
      </c>
    </row>
    <row r="1080" spans="1:21" ht="49" thickBot="1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s="18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20">
        <f t="shared" si="84"/>
        <v>7.4999999999999997E-2</v>
      </c>
      <c r="P1080">
        <f t="shared" si="80"/>
        <v>322.5</v>
      </c>
      <c r="Q1080" t="s">
        <v>8341</v>
      </c>
      <c r="R1080" s="7" t="s">
        <v>8342</v>
      </c>
      <c r="S1080" s="7">
        <f t="shared" si="81"/>
        <v>40701.195844907408</v>
      </c>
      <c r="T1080" s="7">
        <f t="shared" si="82"/>
        <v>40746.195844907408</v>
      </c>
      <c r="U1080">
        <f t="shared" si="83"/>
        <v>2</v>
      </c>
    </row>
    <row r="1081" spans="1:21" ht="49" thickBot="1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s="18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20">
        <f t="shared" si="84"/>
        <v>2.6076923076923077E-2</v>
      </c>
      <c r="P1081">
        <f t="shared" si="80"/>
        <v>13339</v>
      </c>
      <c r="Q1081" t="s">
        <v>8341</v>
      </c>
      <c r="R1081" s="7" t="s">
        <v>8342</v>
      </c>
      <c r="S1081" s="7">
        <f t="shared" si="81"/>
        <v>42479.566388888896</v>
      </c>
      <c r="T1081" s="7">
        <f t="shared" si="82"/>
        <v>42504.566388888896</v>
      </c>
      <c r="U1081">
        <f t="shared" si="83"/>
        <v>2</v>
      </c>
    </row>
    <row r="1082" spans="1:21" ht="49" thickBot="1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s="18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20">
        <f t="shared" si="84"/>
        <v>9.1050000000000006E-2</v>
      </c>
      <c r="P1082">
        <f t="shared" si="80"/>
        <v>10910.5</v>
      </c>
      <c r="Q1082" t="s">
        <v>8341</v>
      </c>
      <c r="R1082" s="7" t="s">
        <v>8342</v>
      </c>
      <c r="S1082" s="7">
        <f t="shared" si="81"/>
        <v>41740.138113425928</v>
      </c>
      <c r="T1082" s="7">
        <f t="shared" si="82"/>
        <v>41770.138113425928</v>
      </c>
      <c r="U1082">
        <f t="shared" si="83"/>
        <v>2</v>
      </c>
    </row>
    <row r="1083" spans="1:21" ht="49" thickBot="1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s="18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20">
        <f t="shared" si="84"/>
        <v>1.7647058823529413E-4</v>
      </c>
      <c r="P1083">
        <f t="shared" si="80"/>
        <v>34006</v>
      </c>
      <c r="Q1083" t="s">
        <v>8341</v>
      </c>
      <c r="R1083" s="7" t="s">
        <v>8342</v>
      </c>
      <c r="S1083" s="7">
        <f t="shared" si="81"/>
        <v>42002.926990740743</v>
      </c>
      <c r="T1083" s="7">
        <f t="shared" si="82"/>
        <v>42032.926990740743</v>
      </c>
      <c r="U1083">
        <f t="shared" si="83"/>
        <v>2</v>
      </c>
    </row>
    <row r="1084" spans="1:21" ht="33" thickBot="1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s="18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20">
        <f t="shared" si="84"/>
        <v>5.5999999999999999E-3</v>
      </c>
      <c r="P1084">
        <f t="shared" si="80"/>
        <v>5028</v>
      </c>
      <c r="Q1084" t="s">
        <v>8341</v>
      </c>
      <c r="R1084" s="7" t="s">
        <v>8342</v>
      </c>
      <c r="S1084" s="7">
        <f t="shared" si="81"/>
        <v>41101.906111111115</v>
      </c>
      <c r="T1084" s="7">
        <f t="shared" si="82"/>
        <v>41131.906111111115</v>
      </c>
      <c r="U1084">
        <f t="shared" si="83"/>
        <v>2</v>
      </c>
    </row>
    <row r="1085" spans="1:21" ht="49" thickBot="1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s="18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20">
        <f t="shared" si="84"/>
        <v>8.2000000000000007E-3</v>
      </c>
      <c r="P1085">
        <f t="shared" si="80"/>
        <v>25205</v>
      </c>
      <c r="Q1085" t="s">
        <v>8341</v>
      </c>
      <c r="R1085" s="7" t="s">
        <v>8342</v>
      </c>
      <c r="S1085" s="7">
        <f t="shared" si="81"/>
        <v>41793.659525462965</v>
      </c>
      <c r="T1085" s="7">
        <f t="shared" si="82"/>
        <v>41853.659525462965</v>
      </c>
      <c r="U1085">
        <f t="shared" si="83"/>
        <v>2</v>
      </c>
    </row>
    <row r="1086" spans="1:21" ht="17" thickBot="1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s="18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20">
        <f t="shared" si="84"/>
        <v>0</v>
      </c>
      <c r="P1086">
        <f t="shared" si="80"/>
        <v>275</v>
      </c>
      <c r="Q1086" t="s">
        <v>8341</v>
      </c>
      <c r="R1086" s="7" t="s">
        <v>8342</v>
      </c>
      <c r="S1086" s="7">
        <f t="shared" si="81"/>
        <v>41829.912083333329</v>
      </c>
      <c r="T1086" s="7">
        <f t="shared" si="82"/>
        <v>41859.912083333329</v>
      </c>
      <c r="U1086">
        <f t="shared" si="83"/>
        <v>2</v>
      </c>
    </row>
    <row r="1087" spans="1:21" ht="33" thickBot="1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s="18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20">
        <f t="shared" si="84"/>
        <v>3.4200000000000001E-2</v>
      </c>
      <c r="P1087">
        <f t="shared" si="80"/>
        <v>15513</v>
      </c>
      <c r="Q1087" t="s">
        <v>8341</v>
      </c>
      <c r="R1087" s="7" t="s">
        <v>8342</v>
      </c>
      <c r="S1087" s="7">
        <f t="shared" si="81"/>
        <v>42413.671006944445</v>
      </c>
      <c r="T1087" s="7">
        <f t="shared" si="82"/>
        <v>42443.629340277781</v>
      </c>
      <c r="U1087">
        <f t="shared" si="83"/>
        <v>2</v>
      </c>
    </row>
    <row r="1088" spans="1:21" ht="17" thickBot="1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s="1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20">
        <f t="shared" si="84"/>
        <v>8.3333333333333339E-4</v>
      </c>
      <c r="P1088">
        <f t="shared" si="80"/>
        <v>9007.5</v>
      </c>
      <c r="Q1088" t="s">
        <v>8341</v>
      </c>
      <c r="R1088" s="7" t="s">
        <v>8342</v>
      </c>
      <c r="S1088" s="7">
        <f t="shared" si="81"/>
        <v>41845.866793981484</v>
      </c>
      <c r="T1088" s="7">
        <f t="shared" si="82"/>
        <v>41875.866793981484</v>
      </c>
      <c r="U1088">
        <f t="shared" si="83"/>
        <v>2</v>
      </c>
    </row>
    <row r="1089" spans="1:21" ht="49" thickBot="1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s="18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20">
        <f t="shared" si="84"/>
        <v>0</v>
      </c>
      <c r="P1089">
        <f t="shared" si="80"/>
        <v>550</v>
      </c>
      <c r="Q1089" t="s">
        <v>8341</v>
      </c>
      <c r="R1089" s="7" t="s">
        <v>8342</v>
      </c>
      <c r="S1089" s="7">
        <f t="shared" si="81"/>
        <v>41775.713969907411</v>
      </c>
      <c r="T1089" s="7">
        <f t="shared" si="82"/>
        <v>41805.713969907411</v>
      </c>
      <c r="U1089">
        <f t="shared" si="83"/>
        <v>2</v>
      </c>
    </row>
    <row r="1090" spans="1:21" ht="33" thickBot="1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s="18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20">
        <f t="shared" si="84"/>
        <v>0.14182977777777778</v>
      </c>
      <c r="P1090">
        <f t="shared" ref="P1090:P1153" si="85">AVERAGE(D1090,E1090)</f>
        <v>25691.17</v>
      </c>
      <c r="Q1090" t="s">
        <v>8341</v>
      </c>
      <c r="R1090" s="7" t="s">
        <v>8342</v>
      </c>
      <c r="S1090" s="7">
        <f t="shared" si="81"/>
        <v>41723.799386574072</v>
      </c>
      <c r="T1090" s="7">
        <f t="shared" si="82"/>
        <v>41753.799386574072</v>
      </c>
      <c r="U1090">
        <f t="shared" si="83"/>
        <v>2</v>
      </c>
    </row>
    <row r="1091" spans="1:21" ht="33" thickBot="1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s="18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20">
        <f t="shared" si="84"/>
        <v>7.8266666666666665E-2</v>
      </c>
      <c r="P1091">
        <f t="shared" si="85"/>
        <v>8087</v>
      </c>
      <c r="Q1091" t="s">
        <v>8341</v>
      </c>
      <c r="R1091" s="7" t="s">
        <v>8342</v>
      </c>
      <c r="S1091" s="7">
        <f t="shared" ref="S1091:S1154" si="86">(((J1091/60)/60)/24)+DATE(1970,1,1)</f>
        <v>42151.189525462964</v>
      </c>
      <c r="T1091" s="7">
        <f t="shared" si="82"/>
        <v>42181.189525462964</v>
      </c>
      <c r="U1091">
        <f t="shared" si="83"/>
        <v>2</v>
      </c>
    </row>
    <row r="1092" spans="1:21" ht="49" thickBot="1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s="18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20">
        <f t="shared" si="84"/>
        <v>3.8464497269020693E-4</v>
      </c>
      <c r="P1092">
        <f t="shared" si="85"/>
        <v>6502</v>
      </c>
      <c r="Q1092" t="s">
        <v>8341</v>
      </c>
      <c r="R1092" s="7" t="s">
        <v>8342</v>
      </c>
      <c r="S1092" s="7">
        <f t="shared" si="86"/>
        <v>42123.185798611114</v>
      </c>
      <c r="T1092" s="7">
        <f t="shared" ref="T1092:T1155" si="87">(((I1092/60)/60)/24)+DATE(1970,1,1)</f>
        <v>42153.185798611114</v>
      </c>
      <c r="U1092">
        <f t="shared" ref="U1092:U1155" si="88">IF(F1092="successful",1,2)</f>
        <v>2</v>
      </c>
    </row>
    <row r="1093" spans="1:21" ht="49" thickBot="1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s="18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20">
        <f t="shared" ref="O1093:O1156" si="89">E1093/D1093</f>
        <v>0.125</v>
      </c>
      <c r="P1093">
        <f t="shared" si="85"/>
        <v>112.5</v>
      </c>
      <c r="Q1093" t="s">
        <v>8341</v>
      </c>
      <c r="R1093" s="7" t="s">
        <v>8342</v>
      </c>
      <c r="S1093" s="7">
        <f t="shared" si="86"/>
        <v>42440.820277777777</v>
      </c>
      <c r="T1093" s="7">
        <f t="shared" si="87"/>
        <v>42470.778611111105</v>
      </c>
      <c r="U1093">
        <f t="shared" si="88"/>
        <v>2</v>
      </c>
    </row>
    <row r="1094" spans="1:21" ht="49" thickBot="1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s="18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20">
        <f t="shared" si="89"/>
        <v>1.0500000000000001E-2</v>
      </c>
      <c r="P1094">
        <f t="shared" si="85"/>
        <v>1010.5</v>
      </c>
      <c r="Q1094" t="s">
        <v>8341</v>
      </c>
      <c r="R1094" s="7" t="s">
        <v>8342</v>
      </c>
      <c r="S1094" s="7">
        <f t="shared" si="86"/>
        <v>41250.025902777779</v>
      </c>
      <c r="T1094" s="7">
        <f t="shared" si="87"/>
        <v>41280.025902777779</v>
      </c>
      <c r="U1094">
        <f t="shared" si="88"/>
        <v>2</v>
      </c>
    </row>
    <row r="1095" spans="1:21" ht="49" thickBot="1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s="18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20">
        <f t="shared" si="89"/>
        <v>0.14083333333333334</v>
      </c>
      <c r="P1095">
        <f t="shared" si="85"/>
        <v>171.125</v>
      </c>
      <c r="Q1095" t="s">
        <v>8341</v>
      </c>
      <c r="R1095" s="7" t="s">
        <v>8342</v>
      </c>
      <c r="S1095" s="7">
        <f t="shared" si="86"/>
        <v>42396.973807870367</v>
      </c>
      <c r="T1095" s="7">
        <f t="shared" si="87"/>
        <v>42411.973807870367</v>
      </c>
      <c r="U1095">
        <f t="shared" si="88"/>
        <v>2</v>
      </c>
    </row>
    <row r="1096" spans="1:21" ht="49" thickBot="1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s="18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20">
        <f t="shared" si="89"/>
        <v>0.18300055555555556</v>
      </c>
      <c r="P1096">
        <f t="shared" si="85"/>
        <v>10647.005000000001</v>
      </c>
      <c r="Q1096" t="s">
        <v>8341</v>
      </c>
      <c r="R1096" s="7" t="s">
        <v>8342</v>
      </c>
      <c r="S1096" s="7">
        <f t="shared" si="86"/>
        <v>40795.713344907403</v>
      </c>
      <c r="T1096" s="7">
        <f t="shared" si="87"/>
        <v>40825.713344907403</v>
      </c>
      <c r="U1096">
        <f t="shared" si="88"/>
        <v>2</v>
      </c>
    </row>
    <row r="1097" spans="1:21" ht="49" thickBot="1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s="18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20">
        <f t="shared" si="89"/>
        <v>5.0347999999999997E-2</v>
      </c>
      <c r="P1097">
        <f t="shared" si="85"/>
        <v>262587</v>
      </c>
      <c r="Q1097" t="s">
        <v>8341</v>
      </c>
      <c r="R1097" s="7" t="s">
        <v>8342</v>
      </c>
      <c r="S1097" s="7">
        <f t="shared" si="86"/>
        <v>41486.537268518521</v>
      </c>
      <c r="T1097" s="7">
        <f t="shared" si="87"/>
        <v>41516.537268518521</v>
      </c>
      <c r="U1097">
        <f t="shared" si="88"/>
        <v>2</v>
      </c>
    </row>
    <row r="1098" spans="1:21" ht="49" thickBot="1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s="1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20">
        <f t="shared" si="89"/>
        <v>0.17933333333333334</v>
      </c>
      <c r="P1098">
        <f t="shared" si="85"/>
        <v>7076</v>
      </c>
      <c r="Q1098" t="s">
        <v>8341</v>
      </c>
      <c r="R1098" s="7" t="s">
        <v>8342</v>
      </c>
      <c r="S1098" s="7">
        <f t="shared" si="86"/>
        <v>41885.51798611111</v>
      </c>
      <c r="T1098" s="7">
        <f t="shared" si="87"/>
        <v>41916.145833333336</v>
      </c>
      <c r="U1098">
        <f t="shared" si="88"/>
        <v>2</v>
      </c>
    </row>
    <row r="1099" spans="1:21" ht="49" thickBot="1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s="18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20">
        <f t="shared" si="89"/>
        <v>4.6999999999999999E-4</v>
      </c>
      <c r="P1099">
        <f t="shared" si="85"/>
        <v>50023.5</v>
      </c>
      <c r="Q1099" t="s">
        <v>8341</v>
      </c>
      <c r="R1099" s="7" t="s">
        <v>8342</v>
      </c>
      <c r="S1099" s="7">
        <f t="shared" si="86"/>
        <v>41660.792557870373</v>
      </c>
      <c r="T1099" s="7">
        <f t="shared" si="87"/>
        <v>41700.792557870373</v>
      </c>
      <c r="U1099">
        <f t="shared" si="88"/>
        <v>2</v>
      </c>
    </row>
    <row r="1100" spans="1:21" ht="33" thickBot="1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s="18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20">
        <f t="shared" si="89"/>
        <v>7.2120000000000004E-2</v>
      </c>
      <c r="P1100">
        <f t="shared" si="85"/>
        <v>13401.5</v>
      </c>
      <c r="Q1100" t="s">
        <v>8341</v>
      </c>
      <c r="R1100" s="7" t="s">
        <v>8342</v>
      </c>
      <c r="S1100" s="7">
        <f t="shared" si="86"/>
        <v>41712.762673611112</v>
      </c>
      <c r="T1100" s="7">
        <f t="shared" si="87"/>
        <v>41742.762673611112</v>
      </c>
      <c r="U1100">
        <f t="shared" si="88"/>
        <v>2</v>
      </c>
    </row>
    <row r="1101" spans="1:21" ht="49" thickBot="1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s="18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20">
        <f t="shared" si="89"/>
        <v>5.0000000000000001E-3</v>
      </c>
      <c r="P1101">
        <f t="shared" si="85"/>
        <v>2512.5</v>
      </c>
      <c r="Q1101" t="s">
        <v>8341</v>
      </c>
      <c r="R1101" s="7" t="s">
        <v>8342</v>
      </c>
      <c r="S1101" s="7">
        <f t="shared" si="86"/>
        <v>42107.836435185185</v>
      </c>
      <c r="T1101" s="7">
        <f t="shared" si="87"/>
        <v>42137.836435185185</v>
      </c>
      <c r="U1101">
        <f t="shared" si="88"/>
        <v>2</v>
      </c>
    </row>
    <row r="1102" spans="1:21" ht="49" thickBot="1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s="18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20">
        <f t="shared" si="89"/>
        <v>2.5000000000000001E-2</v>
      </c>
      <c r="P1102">
        <f t="shared" si="85"/>
        <v>2050</v>
      </c>
      <c r="Q1102" t="s">
        <v>8341</v>
      </c>
      <c r="R1102" s="7" t="s">
        <v>8342</v>
      </c>
      <c r="S1102" s="7">
        <f t="shared" si="86"/>
        <v>42384.110775462963</v>
      </c>
      <c r="T1102" s="7">
        <f t="shared" si="87"/>
        <v>42414.110775462963</v>
      </c>
      <c r="U1102">
        <f t="shared" si="88"/>
        <v>2</v>
      </c>
    </row>
    <row r="1103" spans="1:21" ht="33" thickBot="1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s="18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20">
        <f t="shared" si="89"/>
        <v>4.0999999999999999E-4</v>
      </c>
      <c r="P1103">
        <f t="shared" si="85"/>
        <v>50020.5</v>
      </c>
      <c r="Q1103" t="s">
        <v>8341</v>
      </c>
      <c r="R1103" s="7" t="s">
        <v>8342</v>
      </c>
      <c r="S1103" s="7">
        <f t="shared" si="86"/>
        <v>42538.77243055556</v>
      </c>
      <c r="T1103" s="7">
        <f t="shared" si="87"/>
        <v>42565.758333333331</v>
      </c>
      <c r="U1103">
        <f t="shared" si="88"/>
        <v>2</v>
      </c>
    </row>
    <row r="1104" spans="1:21" ht="49" thickBot="1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s="18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20">
        <f t="shared" si="89"/>
        <v>5.3124999999999999E-2</v>
      </c>
      <c r="P1104">
        <f t="shared" si="85"/>
        <v>4212.5</v>
      </c>
      <c r="Q1104" t="s">
        <v>8341</v>
      </c>
      <c r="R1104" s="7" t="s">
        <v>8342</v>
      </c>
      <c r="S1104" s="7">
        <f t="shared" si="86"/>
        <v>41577.045428240745</v>
      </c>
      <c r="T1104" s="7">
        <f t="shared" si="87"/>
        <v>41617.249305555553</v>
      </c>
      <c r="U1104">
        <f t="shared" si="88"/>
        <v>2</v>
      </c>
    </row>
    <row r="1105" spans="1:21" ht="49" thickBot="1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s="18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20">
        <f t="shared" si="89"/>
        <v>1.6199999999999999E-2</v>
      </c>
      <c r="P1105">
        <f t="shared" si="85"/>
        <v>7621.5</v>
      </c>
      <c r="Q1105" t="s">
        <v>8341</v>
      </c>
      <c r="R1105" s="7" t="s">
        <v>8342</v>
      </c>
      <c r="S1105" s="7">
        <f t="shared" si="86"/>
        <v>42479.22210648148</v>
      </c>
      <c r="T1105" s="7">
        <f t="shared" si="87"/>
        <v>42539.22210648148</v>
      </c>
      <c r="U1105">
        <f t="shared" si="88"/>
        <v>2</v>
      </c>
    </row>
    <row r="1106" spans="1:21" ht="49" thickBot="1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s="18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20">
        <f t="shared" si="89"/>
        <v>4.9516666666666667E-2</v>
      </c>
      <c r="P1106">
        <f t="shared" si="85"/>
        <v>31485.5</v>
      </c>
      <c r="Q1106" t="s">
        <v>8341</v>
      </c>
      <c r="R1106" s="7" t="s">
        <v>8342</v>
      </c>
      <c r="S1106" s="7">
        <f t="shared" si="86"/>
        <v>41771.40996527778</v>
      </c>
      <c r="T1106" s="7">
        <f t="shared" si="87"/>
        <v>41801.40996527778</v>
      </c>
      <c r="U1106">
        <f t="shared" si="88"/>
        <v>2</v>
      </c>
    </row>
    <row r="1107" spans="1:21" ht="49" thickBot="1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s="18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20">
        <f t="shared" si="89"/>
        <v>1.5900000000000001E-3</v>
      </c>
      <c r="P1107">
        <f t="shared" si="85"/>
        <v>450715.5</v>
      </c>
      <c r="Q1107" t="s">
        <v>8341</v>
      </c>
      <c r="R1107" s="7" t="s">
        <v>8342</v>
      </c>
      <c r="S1107" s="7">
        <f t="shared" si="86"/>
        <v>41692.135729166665</v>
      </c>
      <c r="T1107" s="7">
        <f t="shared" si="87"/>
        <v>41722.0940625</v>
      </c>
      <c r="U1107">
        <f t="shared" si="88"/>
        <v>2</v>
      </c>
    </row>
    <row r="1108" spans="1:21" ht="49" thickBot="1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s="1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20">
        <f t="shared" si="89"/>
        <v>0.41249999999999998</v>
      </c>
      <c r="P1108">
        <f t="shared" si="85"/>
        <v>282.5</v>
      </c>
      <c r="Q1108" t="s">
        <v>8341</v>
      </c>
      <c r="R1108" s="7" t="s">
        <v>8342</v>
      </c>
      <c r="S1108" s="7">
        <f t="shared" si="86"/>
        <v>40973.740451388891</v>
      </c>
      <c r="T1108" s="7">
        <f t="shared" si="87"/>
        <v>41003.698784722219</v>
      </c>
      <c r="U1108">
        <f t="shared" si="88"/>
        <v>2</v>
      </c>
    </row>
    <row r="1109" spans="1:21" ht="65" thickBot="1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s="18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20">
        <f t="shared" si="89"/>
        <v>0</v>
      </c>
      <c r="P1109">
        <f t="shared" si="85"/>
        <v>5000</v>
      </c>
      <c r="Q1109" t="s">
        <v>8341</v>
      </c>
      <c r="R1109" s="7" t="s">
        <v>8342</v>
      </c>
      <c r="S1109" s="7">
        <f t="shared" si="86"/>
        <v>41813.861388888887</v>
      </c>
      <c r="T1109" s="7">
        <f t="shared" si="87"/>
        <v>41843.861388888887</v>
      </c>
      <c r="U1109">
        <f t="shared" si="88"/>
        <v>2</v>
      </c>
    </row>
    <row r="1110" spans="1:21" ht="49" thickBot="1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s="18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20">
        <f t="shared" si="89"/>
        <v>2.93E-2</v>
      </c>
      <c r="P1110">
        <f t="shared" si="85"/>
        <v>12866.25</v>
      </c>
      <c r="Q1110" t="s">
        <v>8341</v>
      </c>
      <c r="R1110" s="7" t="s">
        <v>8342</v>
      </c>
      <c r="S1110" s="7">
        <f t="shared" si="86"/>
        <v>40952.636979166666</v>
      </c>
      <c r="T1110" s="7">
        <f t="shared" si="87"/>
        <v>41012.595312500001</v>
      </c>
      <c r="U1110">
        <f t="shared" si="88"/>
        <v>2</v>
      </c>
    </row>
    <row r="1111" spans="1:21" ht="49" thickBot="1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s="18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20">
        <f t="shared" si="89"/>
        <v>4.4999999999999997E-3</v>
      </c>
      <c r="P1111">
        <f t="shared" si="85"/>
        <v>5022.5</v>
      </c>
      <c r="Q1111" t="s">
        <v>8341</v>
      </c>
      <c r="R1111" s="7" t="s">
        <v>8342</v>
      </c>
      <c r="S1111" s="7">
        <f t="shared" si="86"/>
        <v>42662.752199074079</v>
      </c>
      <c r="T1111" s="7">
        <f t="shared" si="87"/>
        <v>42692.793865740736</v>
      </c>
      <c r="U1111">
        <f t="shared" si="88"/>
        <v>2</v>
      </c>
    </row>
    <row r="1112" spans="1:21" ht="49" thickBot="1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s="18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20">
        <f t="shared" si="89"/>
        <v>5.1000000000000004E-3</v>
      </c>
      <c r="P1112">
        <f t="shared" si="85"/>
        <v>25127.5</v>
      </c>
      <c r="Q1112" t="s">
        <v>8341</v>
      </c>
      <c r="R1112" s="7" t="s">
        <v>8342</v>
      </c>
      <c r="S1112" s="7">
        <f t="shared" si="86"/>
        <v>41220.933124999996</v>
      </c>
      <c r="T1112" s="7">
        <f t="shared" si="87"/>
        <v>41250.933124999996</v>
      </c>
      <c r="U1112">
        <f t="shared" si="88"/>
        <v>2</v>
      </c>
    </row>
    <row r="1113" spans="1:21" ht="49" thickBot="1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s="18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20">
        <f t="shared" si="89"/>
        <v>4.0000000000000002E-4</v>
      </c>
      <c r="P1113">
        <f t="shared" si="85"/>
        <v>1250.5</v>
      </c>
      <c r="Q1113" t="s">
        <v>8341</v>
      </c>
      <c r="R1113" s="7" t="s">
        <v>8342</v>
      </c>
      <c r="S1113" s="7">
        <f t="shared" si="86"/>
        <v>42347.203587962969</v>
      </c>
      <c r="T1113" s="7">
        <f t="shared" si="87"/>
        <v>42377.203587962969</v>
      </c>
      <c r="U1113">
        <f t="shared" si="88"/>
        <v>2</v>
      </c>
    </row>
    <row r="1114" spans="1:21" ht="49" thickBot="1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s="18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20">
        <f t="shared" si="89"/>
        <v>0.35537409090909089</v>
      </c>
      <c r="P1114">
        <f t="shared" si="85"/>
        <v>59636.46</v>
      </c>
      <c r="Q1114" t="s">
        <v>8341</v>
      </c>
      <c r="R1114" s="7" t="s">
        <v>8342</v>
      </c>
      <c r="S1114" s="7">
        <f t="shared" si="86"/>
        <v>41963.759386574078</v>
      </c>
      <c r="T1114" s="7">
        <f t="shared" si="87"/>
        <v>42023.354166666672</v>
      </c>
      <c r="U1114">
        <f t="shared" si="88"/>
        <v>2</v>
      </c>
    </row>
    <row r="1115" spans="1:21" ht="49" thickBot="1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s="18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20">
        <f t="shared" si="89"/>
        <v>5.0000000000000001E-3</v>
      </c>
      <c r="P1115">
        <f t="shared" si="85"/>
        <v>502.5</v>
      </c>
      <c r="Q1115" t="s">
        <v>8341</v>
      </c>
      <c r="R1115" s="7" t="s">
        <v>8342</v>
      </c>
      <c r="S1115" s="7">
        <f t="shared" si="86"/>
        <v>41835.977083333331</v>
      </c>
      <c r="T1115" s="7">
        <f t="shared" si="87"/>
        <v>41865.977083333331</v>
      </c>
      <c r="U1115">
        <f t="shared" si="88"/>
        <v>2</v>
      </c>
    </row>
    <row r="1116" spans="1:21" ht="49" thickBot="1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s="18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20">
        <f t="shared" si="89"/>
        <v>1.6666666666666668E-3</v>
      </c>
      <c r="P1116">
        <f t="shared" si="85"/>
        <v>3005</v>
      </c>
      <c r="Q1116" t="s">
        <v>8341</v>
      </c>
      <c r="R1116" s="7" t="s">
        <v>8342</v>
      </c>
      <c r="S1116" s="7">
        <f t="shared" si="86"/>
        <v>41526.345914351856</v>
      </c>
      <c r="T1116" s="7">
        <f t="shared" si="87"/>
        <v>41556.345914351856</v>
      </c>
      <c r="U1116">
        <f t="shared" si="88"/>
        <v>2</v>
      </c>
    </row>
    <row r="1117" spans="1:21" ht="49" thickBot="1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s="18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20">
        <f t="shared" si="89"/>
        <v>1.325E-3</v>
      </c>
      <c r="P1117">
        <f t="shared" si="85"/>
        <v>20026.5</v>
      </c>
      <c r="Q1117" t="s">
        <v>8341</v>
      </c>
      <c r="R1117" s="7" t="s">
        <v>8342</v>
      </c>
      <c r="S1117" s="7">
        <f t="shared" si="86"/>
        <v>42429.695543981477</v>
      </c>
      <c r="T1117" s="7">
        <f t="shared" si="87"/>
        <v>42459.653877314813</v>
      </c>
      <c r="U1117">
        <f t="shared" si="88"/>
        <v>2</v>
      </c>
    </row>
    <row r="1118" spans="1:21" ht="33" thickBot="1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s="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20">
        <f t="shared" si="89"/>
        <v>3.5704000000000004E-4</v>
      </c>
      <c r="P1118">
        <f t="shared" si="85"/>
        <v>250089.26</v>
      </c>
      <c r="Q1118" t="s">
        <v>8341</v>
      </c>
      <c r="R1118" s="7" t="s">
        <v>8342</v>
      </c>
      <c r="S1118" s="7">
        <f t="shared" si="86"/>
        <v>41009.847314814811</v>
      </c>
      <c r="T1118" s="7">
        <f t="shared" si="87"/>
        <v>41069.847314814811</v>
      </c>
      <c r="U1118">
        <f t="shared" si="88"/>
        <v>2</v>
      </c>
    </row>
    <row r="1119" spans="1:21" ht="49" thickBot="1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s="18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20">
        <f t="shared" si="89"/>
        <v>8.3000000000000004E-2</v>
      </c>
      <c r="P1119">
        <f t="shared" si="85"/>
        <v>541.5</v>
      </c>
      <c r="Q1119" t="s">
        <v>8341</v>
      </c>
      <c r="R1119" s="7" t="s">
        <v>8342</v>
      </c>
      <c r="S1119" s="7">
        <f t="shared" si="86"/>
        <v>42333.598530092597</v>
      </c>
      <c r="T1119" s="7">
        <f t="shared" si="87"/>
        <v>42363.598530092597</v>
      </c>
      <c r="U1119">
        <f t="shared" si="88"/>
        <v>2</v>
      </c>
    </row>
    <row r="1120" spans="1:21" ht="49" thickBot="1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s="18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20">
        <f t="shared" si="89"/>
        <v>2.4222222222222221E-2</v>
      </c>
      <c r="P1120">
        <f t="shared" si="85"/>
        <v>2304.5</v>
      </c>
      <c r="Q1120" t="s">
        <v>8341</v>
      </c>
      <c r="R1120" s="7" t="s">
        <v>8342</v>
      </c>
      <c r="S1120" s="7">
        <f t="shared" si="86"/>
        <v>41704.16642361111</v>
      </c>
      <c r="T1120" s="7">
        <f t="shared" si="87"/>
        <v>41734.124756944446</v>
      </c>
      <c r="U1120">
        <f t="shared" si="88"/>
        <v>2</v>
      </c>
    </row>
    <row r="1121" spans="1:21" ht="49" thickBot="1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s="18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20">
        <f t="shared" si="89"/>
        <v>2.3809523809523812E-3</v>
      </c>
      <c r="P1121">
        <f t="shared" si="85"/>
        <v>1052.5</v>
      </c>
      <c r="Q1121" t="s">
        <v>8341</v>
      </c>
      <c r="R1121" s="7" t="s">
        <v>8342</v>
      </c>
      <c r="S1121" s="7">
        <f t="shared" si="86"/>
        <v>41722.792407407411</v>
      </c>
      <c r="T1121" s="7">
        <f t="shared" si="87"/>
        <v>41735.792407407411</v>
      </c>
      <c r="U1121">
        <f t="shared" si="88"/>
        <v>2</v>
      </c>
    </row>
    <row r="1122" spans="1:21" ht="33" thickBot="1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s="18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20">
        <f t="shared" si="89"/>
        <v>0</v>
      </c>
      <c r="P1122">
        <f t="shared" si="85"/>
        <v>12500</v>
      </c>
      <c r="Q1122" t="s">
        <v>8341</v>
      </c>
      <c r="R1122" s="7" t="s">
        <v>8342</v>
      </c>
      <c r="S1122" s="7">
        <f t="shared" si="86"/>
        <v>40799.872685185182</v>
      </c>
      <c r="T1122" s="7">
        <f t="shared" si="87"/>
        <v>40844.872685185182</v>
      </c>
      <c r="U1122">
        <f t="shared" si="88"/>
        <v>2</v>
      </c>
    </row>
    <row r="1123" spans="1:21" ht="49" thickBot="1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s="18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20">
        <f t="shared" si="89"/>
        <v>1.16E-4</v>
      </c>
      <c r="P1123">
        <f t="shared" si="85"/>
        <v>125014.5</v>
      </c>
      <c r="Q1123" t="s">
        <v>8341</v>
      </c>
      <c r="R1123" s="7" t="s">
        <v>8342</v>
      </c>
      <c r="S1123" s="7">
        <f t="shared" si="86"/>
        <v>42412.934212962966</v>
      </c>
      <c r="T1123" s="7">
        <f t="shared" si="87"/>
        <v>42442.892546296294</v>
      </c>
      <c r="U1123">
        <f t="shared" si="88"/>
        <v>2</v>
      </c>
    </row>
    <row r="1124" spans="1:21" ht="49" thickBot="1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s="18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20">
        <f t="shared" si="89"/>
        <v>0</v>
      </c>
      <c r="P1124">
        <f t="shared" si="85"/>
        <v>1600</v>
      </c>
      <c r="Q1124" t="s">
        <v>8341</v>
      </c>
      <c r="R1124" s="7" t="s">
        <v>8342</v>
      </c>
      <c r="S1124" s="7">
        <f t="shared" si="86"/>
        <v>41410.703993055555</v>
      </c>
      <c r="T1124" s="7">
        <f t="shared" si="87"/>
        <v>41424.703993055555</v>
      </c>
      <c r="U1124">
        <f t="shared" si="88"/>
        <v>2</v>
      </c>
    </row>
    <row r="1125" spans="1:21" ht="49" thickBot="1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s="18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20">
        <f t="shared" si="89"/>
        <v>2.2000000000000001E-3</v>
      </c>
      <c r="P1125">
        <f t="shared" si="85"/>
        <v>2505.5</v>
      </c>
      <c r="Q1125" t="s">
        <v>8341</v>
      </c>
      <c r="R1125" s="7" t="s">
        <v>8342</v>
      </c>
      <c r="S1125" s="7">
        <f t="shared" si="86"/>
        <v>41718.5237037037</v>
      </c>
      <c r="T1125" s="7">
        <f t="shared" si="87"/>
        <v>41748.5237037037</v>
      </c>
      <c r="U1125">
        <f t="shared" si="88"/>
        <v>2</v>
      </c>
    </row>
    <row r="1126" spans="1:21" ht="49" thickBot="1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s="18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20">
        <f t="shared" si="89"/>
        <v>4.7222222222222223E-3</v>
      </c>
      <c r="P1126">
        <f t="shared" si="85"/>
        <v>45212.5</v>
      </c>
      <c r="Q1126" t="s">
        <v>8341</v>
      </c>
      <c r="R1126" s="7" t="s">
        <v>8343</v>
      </c>
      <c r="S1126" s="7">
        <f t="shared" si="86"/>
        <v>42094.667256944449</v>
      </c>
      <c r="T1126" s="7">
        <f t="shared" si="87"/>
        <v>42124.667256944449</v>
      </c>
      <c r="U1126">
        <f t="shared" si="88"/>
        <v>2</v>
      </c>
    </row>
    <row r="1127" spans="1:21" ht="49" thickBot="1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s="18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20">
        <f t="shared" si="89"/>
        <v>0</v>
      </c>
      <c r="P1127">
        <f t="shared" si="85"/>
        <v>1500</v>
      </c>
      <c r="Q1127" t="s">
        <v>8341</v>
      </c>
      <c r="R1127" s="7" t="s">
        <v>8343</v>
      </c>
      <c r="S1127" s="7">
        <f t="shared" si="86"/>
        <v>42212.624189814815</v>
      </c>
      <c r="T1127" s="7">
        <f t="shared" si="87"/>
        <v>42272.624189814815</v>
      </c>
      <c r="U1127">
        <f t="shared" si="88"/>
        <v>2</v>
      </c>
    </row>
    <row r="1128" spans="1:21" ht="33" thickBot="1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s="1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20">
        <f t="shared" si="89"/>
        <v>5.0000000000000001E-3</v>
      </c>
      <c r="P1128">
        <f t="shared" si="85"/>
        <v>1005</v>
      </c>
      <c r="Q1128" t="s">
        <v>8341</v>
      </c>
      <c r="R1128" s="7" t="s">
        <v>8343</v>
      </c>
      <c r="S1128" s="7">
        <f t="shared" si="86"/>
        <v>42535.327476851846</v>
      </c>
      <c r="T1128" s="7">
        <f t="shared" si="87"/>
        <v>42565.327476851846</v>
      </c>
      <c r="U1128">
        <f t="shared" si="88"/>
        <v>2</v>
      </c>
    </row>
    <row r="1129" spans="1:21" ht="65" thickBot="1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s="18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20">
        <f t="shared" si="89"/>
        <v>1.6714285714285713E-2</v>
      </c>
      <c r="P1129">
        <f t="shared" si="85"/>
        <v>17792.5</v>
      </c>
      <c r="Q1129" t="s">
        <v>8341</v>
      </c>
      <c r="R1129" s="7" t="s">
        <v>8343</v>
      </c>
      <c r="S1129" s="7">
        <f t="shared" si="86"/>
        <v>41926.854166666664</v>
      </c>
      <c r="T1129" s="7">
        <f t="shared" si="87"/>
        <v>41957.895833333328</v>
      </c>
      <c r="U1129">
        <f t="shared" si="88"/>
        <v>2</v>
      </c>
    </row>
    <row r="1130" spans="1:21" ht="17" thickBot="1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s="18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20">
        <f t="shared" si="89"/>
        <v>1E-3</v>
      </c>
      <c r="P1130">
        <f t="shared" si="85"/>
        <v>500.5</v>
      </c>
      <c r="Q1130" t="s">
        <v>8341</v>
      </c>
      <c r="R1130" s="7" t="s">
        <v>8343</v>
      </c>
      <c r="S1130" s="7">
        <f t="shared" si="86"/>
        <v>41828.649502314816</v>
      </c>
      <c r="T1130" s="7">
        <f t="shared" si="87"/>
        <v>41858.649502314816</v>
      </c>
      <c r="U1130">
        <f t="shared" si="88"/>
        <v>2</v>
      </c>
    </row>
    <row r="1131" spans="1:21" ht="49" thickBot="1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s="18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20">
        <f t="shared" si="89"/>
        <v>1.0499999999999999E-3</v>
      </c>
      <c r="P1131">
        <f t="shared" si="85"/>
        <v>10010.5</v>
      </c>
      <c r="Q1131" t="s">
        <v>8341</v>
      </c>
      <c r="R1131" s="7" t="s">
        <v>8343</v>
      </c>
      <c r="S1131" s="7">
        <f t="shared" si="86"/>
        <v>42496.264965277776</v>
      </c>
      <c r="T1131" s="7">
        <f t="shared" si="87"/>
        <v>42526.264965277776</v>
      </c>
      <c r="U1131">
        <f t="shared" si="88"/>
        <v>2</v>
      </c>
    </row>
    <row r="1132" spans="1:21" ht="49" thickBot="1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s="18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20">
        <f t="shared" si="89"/>
        <v>2.2000000000000001E-3</v>
      </c>
      <c r="P1132">
        <f t="shared" si="85"/>
        <v>2505.5</v>
      </c>
      <c r="Q1132" t="s">
        <v>8341</v>
      </c>
      <c r="R1132" s="7" t="s">
        <v>8343</v>
      </c>
      <c r="S1132" s="7">
        <f t="shared" si="86"/>
        <v>41908.996527777781</v>
      </c>
      <c r="T1132" s="7">
        <f t="shared" si="87"/>
        <v>41969.038194444445</v>
      </c>
      <c r="U1132">
        <f t="shared" si="88"/>
        <v>2</v>
      </c>
    </row>
    <row r="1133" spans="1:21" ht="49" thickBot="1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s="18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20">
        <f t="shared" si="89"/>
        <v>0</v>
      </c>
      <c r="P1133">
        <f t="shared" si="85"/>
        <v>20000</v>
      </c>
      <c r="Q1133" t="s">
        <v>8341</v>
      </c>
      <c r="R1133" s="7" t="s">
        <v>8343</v>
      </c>
      <c r="S1133" s="7">
        <f t="shared" si="86"/>
        <v>42332.908194444448</v>
      </c>
      <c r="T1133" s="7">
        <f t="shared" si="87"/>
        <v>42362.908194444448</v>
      </c>
      <c r="U1133">
        <f t="shared" si="88"/>
        <v>2</v>
      </c>
    </row>
    <row r="1134" spans="1:21" ht="49" thickBot="1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s="18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20">
        <f t="shared" si="89"/>
        <v>0.14380000000000001</v>
      </c>
      <c r="P1134">
        <f t="shared" si="85"/>
        <v>5719</v>
      </c>
      <c r="Q1134" t="s">
        <v>8341</v>
      </c>
      <c r="R1134" s="7" t="s">
        <v>8343</v>
      </c>
      <c r="S1134" s="7">
        <f t="shared" si="86"/>
        <v>42706.115405092598</v>
      </c>
      <c r="T1134" s="7">
        <f t="shared" si="87"/>
        <v>42736.115405092598</v>
      </c>
      <c r="U1134">
        <f t="shared" si="88"/>
        <v>2</v>
      </c>
    </row>
    <row r="1135" spans="1:21" ht="49" thickBot="1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s="18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20">
        <f t="shared" si="89"/>
        <v>6.6666666666666671E-3</v>
      </c>
      <c r="P1135">
        <f t="shared" si="85"/>
        <v>1510</v>
      </c>
      <c r="Q1135" t="s">
        <v>8341</v>
      </c>
      <c r="R1135" s="7" t="s">
        <v>8343</v>
      </c>
      <c r="S1135" s="7">
        <f t="shared" si="86"/>
        <v>41821.407187500001</v>
      </c>
      <c r="T1135" s="7">
        <f t="shared" si="87"/>
        <v>41851.407187500001</v>
      </c>
      <c r="U1135">
        <f t="shared" si="88"/>
        <v>2</v>
      </c>
    </row>
    <row r="1136" spans="1:21" ht="49" thickBot="1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s="18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20">
        <f t="shared" si="89"/>
        <v>4.0000000000000003E-5</v>
      </c>
      <c r="P1136">
        <f t="shared" si="85"/>
        <v>12500.5</v>
      </c>
      <c r="Q1136" t="s">
        <v>8341</v>
      </c>
      <c r="R1136" s="7" t="s">
        <v>8343</v>
      </c>
      <c r="S1136" s="7">
        <f t="shared" si="86"/>
        <v>41958.285046296296</v>
      </c>
      <c r="T1136" s="7">
        <f t="shared" si="87"/>
        <v>41972.189583333333</v>
      </c>
      <c r="U1136">
        <f t="shared" si="88"/>
        <v>2</v>
      </c>
    </row>
    <row r="1137" spans="1:21" ht="65" thickBot="1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s="18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20">
        <f t="shared" si="89"/>
        <v>0.05</v>
      </c>
      <c r="P1137">
        <f t="shared" si="85"/>
        <v>525</v>
      </c>
      <c r="Q1137" t="s">
        <v>8341</v>
      </c>
      <c r="R1137" s="7" t="s">
        <v>8343</v>
      </c>
      <c r="S1137" s="7">
        <f t="shared" si="86"/>
        <v>42558.989513888882</v>
      </c>
      <c r="T1137" s="7">
        <f t="shared" si="87"/>
        <v>42588.989513888882</v>
      </c>
      <c r="U1137">
        <f t="shared" si="88"/>
        <v>2</v>
      </c>
    </row>
    <row r="1138" spans="1:21" ht="49" thickBot="1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s="1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20">
        <f t="shared" si="89"/>
        <v>6.4439140811455853E-2</v>
      </c>
      <c r="P1138">
        <f t="shared" si="85"/>
        <v>2230</v>
      </c>
      <c r="Q1138" t="s">
        <v>8341</v>
      </c>
      <c r="R1138" s="7" t="s">
        <v>8343</v>
      </c>
      <c r="S1138" s="7">
        <f t="shared" si="86"/>
        <v>42327.671631944439</v>
      </c>
      <c r="T1138" s="7">
        <f t="shared" si="87"/>
        <v>42357.671631944439</v>
      </c>
      <c r="U1138">
        <f t="shared" si="88"/>
        <v>2</v>
      </c>
    </row>
    <row r="1139" spans="1:21" ht="49" thickBot="1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s="18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20">
        <f t="shared" si="89"/>
        <v>0.39500000000000002</v>
      </c>
      <c r="P1139">
        <f t="shared" si="85"/>
        <v>17437.5</v>
      </c>
      <c r="Q1139" t="s">
        <v>8341</v>
      </c>
      <c r="R1139" s="7" t="s">
        <v>8343</v>
      </c>
      <c r="S1139" s="7">
        <f t="shared" si="86"/>
        <v>42453.819687499999</v>
      </c>
      <c r="T1139" s="7">
        <f t="shared" si="87"/>
        <v>42483.819687499999</v>
      </c>
      <c r="U1139">
        <f t="shared" si="88"/>
        <v>2</v>
      </c>
    </row>
    <row r="1140" spans="1:21" ht="49" thickBot="1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s="18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20">
        <f t="shared" si="89"/>
        <v>3.5714285714285713E-3</v>
      </c>
      <c r="P1140">
        <f t="shared" si="85"/>
        <v>17562.5</v>
      </c>
      <c r="Q1140" t="s">
        <v>8341</v>
      </c>
      <c r="R1140" s="7" t="s">
        <v>8343</v>
      </c>
      <c r="S1140" s="7">
        <f t="shared" si="86"/>
        <v>42736.9066087963</v>
      </c>
      <c r="T1140" s="7">
        <f t="shared" si="87"/>
        <v>42756.9066087963</v>
      </c>
      <c r="U1140">
        <f t="shared" si="88"/>
        <v>2</v>
      </c>
    </row>
    <row r="1141" spans="1:21" ht="49" thickBot="1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s="18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20">
        <f t="shared" si="89"/>
        <v>6.2500000000000001E-4</v>
      </c>
      <c r="P1141">
        <f t="shared" si="85"/>
        <v>4002.5</v>
      </c>
      <c r="Q1141" t="s">
        <v>8341</v>
      </c>
      <c r="R1141" s="7" t="s">
        <v>8343</v>
      </c>
      <c r="S1141" s="7">
        <f t="shared" si="86"/>
        <v>41975.347523148142</v>
      </c>
      <c r="T1141" s="7">
        <f t="shared" si="87"/>
        <v>42005.347523148142</v>
      </c>
      <c r="U1141">
        <f t="shared" si="88"/>
        <v>2</v>
      </c>
    </row>
    <row r="1142" spans="1:21" ht="49" thickBot="1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s="18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20">
        <f t="shared" si="89"/>
        <v>0</v>
      </c>
      <c r="P1142">
        <f t="shared" si="85"/>
        <v>2500</v>
      </c>
      <c r="Q1142" t="s">
        <v>8341</v>
      </c>
      <c r="R1142" s="7" t="s">
        <v>8343</v>
      </c>
      <c r="S1142" s="7">
        <f t="shared" si="86"/>
        <v>42192.462048611109</v>
      </c>
      <c r="T1142" s="7">
        <f t="shared" si="87"/>
        <v>42222.462048611109</v>
      </c>
      <c r="U1142">
        <f t="shared" si="88"/>
        <v>2</v>
      </c>
    </row>
    <row r="1143" spans="1:21" ht="17" thickBot="1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s="18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20">
        <f t="shared" si="89"/>
        <v>0</v>
      </c>
      <c r="P1143">
        <f t="shared" si="85"/>
        <v>250</v>
      </c>
      <c r="Q1143" t="s">
        <v>8341</v>
      </c>
      <c r="R1143" s="7" t="s">
        <v>8343</v>
      </c>
      <c r="S1143" s="7">
        <f t="shared" si="86"/>
        <v>42164.699652777781</v>
      </c>
      <c r="T1143" s="7">
        <f t="shared" si="87"/>
        <v>42194.699652777781</v>
      </c>
      <c r="U1143">
        <f t="shared" si="88"/>
        <v>2</v>
      </c>
    </row>
    <row r="1144" spans="1:21" ht="49" thickBot="1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s="18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20">
        <f t="shared" si="89"/>
        <v>0</v>
      </c>
      <c r="P1144">
        <f t="shared" si="85"/>
        <v>2000</v>
      </c>
      <c r="Q1144" t="s">
        <v>8341</v>
      </c>
      <c r="R1144" s="7" t="s">
        <v>8343</v>
      </c>
      <c r="S1144" s="7">
        <f t="shared" si="86"/>
        <v>42022.006099537044</v>
      </c>
      <c r="T1144" s="7">
        <f t="shared" si="87"/>
        <v>42052.006099537044</v>
      </c>
      <c r="U1144">
        <f t="shared" si="88"/>
        <v>2</v>
      </c>
    </row>
    <row r="1145" spans="1:21" ht="49" thickBot="1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s="18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20">
        <f t="shared" si="89"/>
        <v>4.1333333333333335E-3</v>
      </c>
      <c r="P1145">
        <f t="shared" si="85"/>
        <v>22593</v>
      </c>
      <c r="Q1145" t="s">
        <v>8341</v>
      </c>
      <c r="R1145" s="7" t="s">
        <v>8343</v>
      </c>
      <c r="S1145" s="7">
        <f t="shared" si="86"/>
        <v>42325.19358796296</v>
      </c>
      <c r="T1145" s="7">
        <f t="shared" si="87"/>
        <v>42355.19358796296</v>
      </c>
      <c r="U1145">
        <f t="shared" si="88"/>
        <v>2</v>
      </c>
    </row>
    <row r="1146" spans="1:21" ht="49" thickBot="1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s="18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20">
        <f t="shared" si="89"/>
        <v>0</v>
      </c>
      <c r="P1146">
        <f t="shared" si="85"/>
        <v>4650</v>
      </c>
      <c r="Q1146" t="s">
        <v>8344</v>
      </c>
      <c r="R1146" s="7" t="s">
        <v>8345</v>
      </c>
      <c r="S1146" s="7">
        <f t="shared" si="86"/>
        <v>42093.181944444441</v>
      </c>
      <c r="T1146" s="7">
        <f t="shared" si="87"/>
        <v>42123.181944444441</v>
      </c>
      <c r="U1146">
        <f t="shared" si="88"/>
        <v>2</v>
      </c>
    </row>
    <row r="1147" spans="1:21" ht="49" thickBot="1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s="18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20">
        <f t="shared" si="89"/>
        <v>1.25E-3</v>
      </c>
      <c r="P1147">
        <f t="shared" si="85"/>
        <v>40050</v>
      </c>
      <c r="Q1147" t="s">
        <v>8344</v>
      </c>
      <c r="R1147" s="7" t="s">
        <v>8345</v>
      </c>
      <c r="S1147" s="7">
        <f t="shared" si="86"/>
        <v>41854.747592592597</v>
      </c>
      <c r="T1147" s="7">
        <f t="shared" si="87"/>
        <v>41914.747592592597</v>
      </c>
      <c r="U1147">
        <f t="shared" si="88"/>
        <v>2</v>
      </c>
    </row>
    <row r="1148" spans="1:21" ht="33" thickBot="1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s="1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20">
        <f t="shared" si="89"/>
        <v>8.8333333333333333E-2</v>
      </c>
      <c r="P1148">
        <f t="shared" si="85"/>
        <v>3265</v>
      </c>
      <c r="Q1148" t="s">
        <v>8344</v>
      </c>
      <c r="R1148" s="7" t="s">
        <v>8345</v>
      </c>
      <c r="S1148" s="7">
        <f t="shared" si="86"/>
        <v>41723.9533912037</v>
      </c>
      <c r="T1148" s="7">
        <f t="shared" si="87"/>
        <v>41761.9533912037</v>
      </c>
      <c r="U1148">
        <f t="shared" si="88"/>
        <v>2</v>
      </c>
    </row>
    <row r="1149" spans="1:21" ht="49" thickBot="1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s="18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20">
        <f t="shared" si="89"/>
        <v>0</v>
      </c>
      <c r="P1149">
        <f t="shared" si="85"/>
        <v>12500</v>
      </c>
      <c r="Q1149" t="s">
        <v>8344</v>
      </c>
      <c r="R1149" s="7" t="s">
        <v>8345</v>
      </c>
      <c r="S1149" s="7">
        <f t="shared" si="86"/>
        <v>41871.972025462965</v>
      </c>
      <c r="T1149" s="7">
        <f t="shared" si="87"/>
        <v>41931.972025462965</v>
      </c>
      <c r="U1149">
        <f t="shared" si="88"/>
        <v>2</v>
      </c>
    </row>
    <row r="1150" spans="1:21" ht="33" thickBot="1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s="18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20">
        <f t="shared" si="89"/>
        <v>4.8666666666666667E-3</v>
      </c>
      <c r="P1150">
        <f t="shared" si="85"/>
        <v>7536.5</v>
      </c>
      <c r="Q1150" t="s">
        <v>8344</v>
      </c>
      <c r="R1150" s="7" t="s">
        <v>8345</v>
      </c>
      <c r="S1150" s="7">
        <f t="shared" si="86"/>
        <v>42675.171076388884</v>
      </c>
      <c r="T1150" s="7">
        <f t="shared" si="87"/>
        <v>42705.212743055556</v>
      </c>
      <c r="U1150">
        <f t="shared" si="88"/>
        <v>2</v>
      </c>
    </row>
    <row r="1151" spans="1:21" ht="33" thickBot="1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s="18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20">
        <f t="shared" si="89"/>
        <v>1.5E-3</v>
      </c>
      <c r="P1151">
        <f t="shared" si="85"/>
        <v>25037.5</v>
      </c>
      <c r="Q1151" t="s">
        <v>8344</v>
      </c>
      <c r="R1151" s="7" t="s">
        <v>8345</v>
      </c>
      <c r="S1151" s="7">
        <f t="shared" si="86"/>
        <v>42507.71025462963</v>
      </c>
      <c r="T1151" s="7">
        <f t="shared" si="87"/>
        <v>42537.71025462963</v>
      </c>
      <c r="U1151">
        <f t="shared" si="88"/>
        <v>2</v>
      </c>
    </row>
    <row r="1152" spans="1:21" ht="33" thickBot="1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s="18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20">
        <f t="shared" si="89"/>
        <v>0.1008</v>
      </c>
      <c r="P1152">
        <f t="shared" si="85"/>
        <v>1376</v>
      </c>
      <c r="Q1152" t="s">
        <v>8344</v>
      </c>
      <c r="R1152" s="7" t="s">
        <v>8345</v>
      </c>
      <c r="S1152" s="7">
        <f t="shared" si="86"/>
        <v>42317.954571759255</v>
      </c>
      <c r="T1152" s="7">
        <f t="shared" si="87"/>
        <v>42377.954571759255</v>
      </c>
      <c r="U1152">
        <f t="shared" si="88"/>
        <v>2</v>
      </c>
    </row>
    <row r="1153" spans="1:21" ht="49" thickBot="1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s="18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20">
        <f t="shared" si="89"/>
        <v>0</v>
      </c>
      <c r="P1153">
        <f t="shared" si="85"/>
        <v>12500</v>
      </c>
      <c r="Q1153" t="s">
        <v>8344</v>
      </c>
      <c r="R1153" s="7" t="s">
        <v>8345</v>
      </c>
      <c r="S1153" s="7">
        <f t="shared" si="86"/>
        <v>42224.102581018517</v>
      </c>
      <c r="T1153" s="7">
        <f t="shared" si="87"/>
        <v>42254.102581018517</v>
      </c>
      <c r="U1153">
        <f t="shared" si="88"/>
        <v>2</v>
      </c>
    </row>
    <row r="1154" spans="1:21" ht="17" thickBot="1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s="18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20">
        <f t="shared" si="89"/>
        <v>5.6937500000000002E-2</v>
      </c>
      <c r="P1154">
        <f t="shared" ref="P1154:P1217" si="90">AVERAGE(D1154,E1154)</f>
        <v>8455.5</v>
      </c>
      <c r="Q1154" t="s">
        <v>8344</v>
      </c>
      <c r="R1154" s="7" t="s">
        <v>8345</v>
      </c>
      <c r="S1154" s="7">
        <f t="shared" si="86"/>
        <v>42109.709629629629</v>
      </c>
      <c r="T1154" s="7">
        <f t="shared" si="87"/>
        <v>42139.709629629629</v>
      </c>
      <c r="U1154">
        <f t="shared" si="88"/>
        <v>2</v>
      </c>
    </row>
    <row r="1155" spans="1:21" ht="33" thickBot="1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s="18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20">
        <f t="shared" si="89"/>
        <v>6.2500000000000003E-3</v>
      </c>
      <c r="P1155">
        <f t="shared" si="90"/>
        <v>4025</v>
      </c>
      <c r="Q1155" t="s">
        <v>8344</v>
      </c>
      <c r="R1155" s="7" t="s">
        <v>8345</v>
      </c>
      <c r="S1155" s="7">
        <f t="shared" ref="S1155:S1218" si="91">(((J1155/60)/60)/24)+DATE(1970,1,1)</f>
        <v>42143.714178240742</v>
      </c>
      <c r="T1155" s="7">
        <f t="shared" si="87"/>
        <v>42173.714178240742</v>
      </c>
      <c r="U1155">
        <f t="shared" si="88"/>
        <v>2</v>
      </c>
    </row>
    <row r="1156" spans="1:21" ht="49" thickBot="1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s="18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20">
        <f t="shared" si="89"/>
        <v>6.5000000000000002E-2</v>
      </c>
      <c r="P1156">
        <f t="shared" si="90"/>
        <v>2662.5</v>
      </c>
      <c r="Q1156" t="s">
        <v>8344</v>
      </c>
      <c r="R1156" s="7" t="s">
        <v>8345</v>
      </c>
      <c r="S1156" s="7">
        <f t="shared" si="91"/>
        <v>42223.108865740738</v>
      </c>
      <c r="T1156" s="7">
        <f t="shared" ref="T1156:T1219" si="92">(((I1156/60)/60)/24)+DATE(1970,1,1)</f>
        <v>42253.108865740738</v>
      </c>
      <c r="U1156">
        <f t="shared" ref="U1156:U1219" si="93">IF(F1156="successful",1,2)</f>
        <v>2</v>
      </c>
    </row>
    <row r="1157" spans="1:21" ht="49" thickBot="1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s="18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20">
        <f t="shared" ref="O1157:O1220" si="94">E1157/D1157</f>
        <v>7.5199999999999998E-3</v>
      </c>
      <c r="P1157">
        <f t="shared" si="90"/>
        <v>12594</v>
      </c>
      <c r="Q1157" t="s">
        <v>8344</v>
      </c>
      <c r="R1157" s="7" t="s">
        <v>8345</v>
      </c>
      <c r="S1157" s="7">
        <f t="shared" si="91"/>
        <v>41835.763981481483</v>
      </c>
      <c r="T1157" s="7">
        <f t="shared" si="92"/>
        <v>41865.763981481483</v>
      </c>
      <c r="U1157">
        <f t="shared" si="93"/>
        <v>2</v>
      </c>
    </row>
    <row r="1158" spans="1:21" ht="49" thickBot="1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s="1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20">
        <f t="shared" si="94"/>
        <v>0</v>
      </c>
      <c r="P1158">
        <f t="shared" si="90"/>
        <v>3250</v>
      </c>
      <c r="Q1158" t="s">
        <v>8344</v>
      </c>
      <c r="R1158" s="7" t="s">
        <v>8345</v>
      </c>
      <c r="S1158" s="7">
        <f t="shared" si="91"/>
        <v>42029.07131944444</v>
      </c>
      <c r="T1158" s="7">
        <f t="shared" si="92"/>
        <v>42059.07131944444</v>
      </c>
      <c r="U1158">
        <f t="shared" si="93"/>
        <v>2</v>
      </c>
    </row>
    <row r="1159" spans="1:21" ht="49" thickBot="1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s="18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20">
        <f t="shared" si="94"/>
        <v>1.5100000000000001E-2</v>
      </c>
      <c r="P1159">
        <f t="shared" si="90"/>
        <v>5075.5</v>
      </c>
      <c r="Q1159" t="s">
        <v>8344</v>
      </c>
      <c r="R1159" s="7" t="s">
        <v>8345</v>
      </c>
      <c r="S1159" s="7">
        <f t="shared" si="91"/>
        <v>41918.628240740742</v>
      </c>
      <c r="T1159" s="7">
        <f t="shared" si="92"/>
        <v>41978.669907407413</v>
      </c>
      <c r="U1159">
        <f t="shared" si="93"/>
        <v>2</v>
      </c>
    </row>
    <row r="1160" spans="1:21" ht="49" thickBot="1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s="18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20">
        <f t="shared" si="94"/>
        <v>4.6666666666666671E-3</v>
      </c>
      <c r="P1160">
        <f t="shared" si="90"/>
        <v>3767.5</v>
      </c>
      <c r="Q1160" t="s">
        <v>8344</v>
      </c>
      <c r="R1160" s="7" t="s">
        <v>8345</v>
      </c>
      <c r="S1160" s="7">
        <f t="shared" si="91"/>
        <v>41952.09175925926</v>
      </c>
      <c r="T1160" s="7">
        <f t="shared" si="92"/>
        <v>41982.09175925926</v>
      </c>
      <c r="U1160">
        <f t="shared" si="93"/>
        <v>2</v>
      </c>
    </row>
    <row r="1161" spans="1:21" ht="49" thickBot="1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s="18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20">
        <f t="shared" si="94"/>
        <v>0</v>
      </c>
      <c r="P1161">
        <f t="shared" si="90"/>
        <v>3375</v>
      </c>
      <c r="Q1161" t="s">
        <v>8344</v>
      </c>
      <c r="R1161" s="7" t="s">
        <v>8345</v>
      </c>
      <c r="S1161" s="7">
        <f t="shared" si="91"/>
        <v>42154.726446759261</v>
      </c>
      <c r="T1161" s="7">
        <f t="shared" si="92"/>
        <v>42185.65625</v>
      </c>
      <c r="U1161">
        <f t="shared" si="93"/>
        <v>2</v>
      </c>
    </row>
    <row r="1162" spans="1:21" ht="49" thickBot="1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s="18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20">
        <f t="shared" si="94"/>
        <v>3.85E-2</v>
      </c>
      <c r="P1162">
        <f t="shared" si="90"/>
        <v>15577.5</v>
      </c>
      <c r="Q1162" t="s">
        <v>8344</v>
      </c>
      <c r="R1162" s="7" t="s">
        <v>8345</v>
      </c>
      <c r="S1162" s="7">
        <f t="shared" si="91"/>
        <v>42061.154930555553</v>
      </c>
      <c r="T1162" s="7">
        <f t="shared" si="92"/>
        <v>42091.113263888896</v>
      </c>
      <c r="U1162">
        <f t="shared" si="93"/>
        <v>2</v>
      </c>
    </row>
    <row r="1163" spans="1:21" ht="49" thickBot="1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s="18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20">
        <f t="shared" si="94"/>
        <v>0</v>
      </c>
      <c r="P1163">
        <f t="shared" si="90"/>
        <v>9000</v>
      </c>
      <c r="Q1163" t="s">
        <v>8344</v>
      </c>
      <c r="R1163" s="7" t="s">
        <v>8345</v>
      </c>
      <c r="S1163" s="7">
        <f t="shared" si="91"/>
        <v>42122.629502314812</v>
      </c>
      <c r="T1163" s="7">
        <f t="shared" si="92"/>
        <v>42143.629502314812</v>
      </c>
      <c r="U1163">
        <f t="shared" si="93"/>
        <v>2</v>
      </c>
    </row>
    <row r="1164" spans="1:21" ht="49" thickBot="1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s="18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20">
        <f t="shared" si="94"/>
        <v>5.8333333333333338E-4</v>
      </c>
      <c r="P1164">
        <f t="shared" si="90"/>
        <v>30017.5</v>
      </c>
      <c r="Q1164" t="s">
        <v>8344</v>
      </c>
      <c r="R1164" s="7" t="s">
        <v>8345</v>
      </c>
      <c r="S1164" s="7">
        <f t="shared" si="91"/>
        <v>41876.683611111112</v>
      </c>
      <c r="T1164" s="7">
        <f t="shared" si="92"/>
        <v>41907.683611111112</v>
      </c>
      <c r="U1164">
        <f t="shared" si="93"/>
        <v>2</v>
      </c>
    </row>
    <row r="1165" spans="1:21" ht="49" thickBot="1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s="18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20">
        <f t="shared" si="94"/>
        <v>0</v>
      </c>
      <c r="P1165">
        <f t="shared" si="90"/>
        <v>2600</v>
      </c>
      <c r="Q1165" t="s">
        <v>8344</v>
      </c>
      <c r="R1165" s="7" t="s">
        <v>8345</v>
      </c>
      <c r="S1165" s="7">
        <f t="shared" si="91"/>
        <v>41830.723611111112</v>
      </c>
      <c r="T1165" s="7">
        <f t="shared" si="92"/>
        <v>41860.723611111112</v>
      </c>
      <c r="U1165">
        <f t="shared" si="93"/>
        <v>2</v>
      </c>
    </row>
    <row r="1166" spans="1:21" ht="65" thickBot="1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s="18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20">
        <f t="shared" si="94"/>
        <v>0</v>
      </c>
      <c r="P1166">
        <f t="shared" si="90"/>
        <v>5000</v>
      </c>
      <c r="Q1166" t="s">
        <v>8344</v>
      </c>
      <c r="R1166" s="7" t="s">
        <v>8345</v>
      </c>
      <c r="S1166" s="7">
        <f t="shared" si="91"/>
        <v>42509.724328703705</v>
      </c>
      <c r="T1166" s="7">
        <f t="shared" si="92"/>
        <v>42539.724328703705</v>
      </c>
      <c r="U1166">
        <f t="shared" si="93"/>
        <v>2</v>
      </c>
    </row>
    <row r="1167" spans="1:21" ht="49" thickBot="1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s="18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20">
        <f t="shared" si="94"/>
        <v>0.20705000000000001</v>
      </c>
      <c r="P1167">
        <f t="shared" si="90"/>
        <v>6035.25</v>
      </c>
      <c r="Q1167" t="s">
        <v>8344</v>
      </c>
      <c r="R1167" s="7" t="s">
        <v>8345</v>
      </c>
      <c r="S1167" s="7">
        <f t="shared" si="91"/>
        <v>41792.214467592588</v>
      </c>
      <c r="T1167" s="7">
        <f t="shared" si="92"/>
        <v>41826.214467592588</v>
      </c>
      <c r="U1167">
        <f t="shared" si="93"/>
        <v>2</v>
      </c>
    </row>
    <row r="1168" spans="1:21" ht="49" thickBot="1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s="1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20">
        <f t="shared" si="94"/>
        <v>0.19139999999999999</v>
      </c>
      <c r="P1168">
        <f t="shared" si="90"/>
        <v>8935.5</v>
      </c>
      <c r="Q1168" t="s">
        <v>8344</v>
      </c>
      <c r="R1168" s="7" t="s">
        <v>8345</v>
      </c>
      <c r="S1168" s="7">
        <f t="shared" si="91"/>
        <v>42150.485439814816</v>
      </c>
      <c r="T1168" s="7">
        <f t="shared" si="92"/>
        <v>42181.166666666672</v>
      </c>
      <c r="U1168">
        <f t="shared" si="93"/>
        <v>2</v>
      </c>
    </row>
    <row r="1169" spans="1:21" ht="49" thickBot="1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s="18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20">
        <f t="shared" si="94"/>
        <v>1.6316666666666667E-2</v>
      </c>
      <c r="P1169">
        <f t="shared" si="90"/>
        <v>30489.5</v>
      </c>
      <c r="Q1169" t="s">
        <v>8344</v>
      </c>
      <c r="R1169" s="7" t="s">
        <v>8345</v>
      </c>
      <c r="S1169" s="7">
        <f t="shared" si="91"/>
        <v>41863.734895833331</v>
      </c>
      <c r="T1169" s="7">
        <f t="shared" si="92"/>
        <v>41894.734895833331</v>
      </c>
      <c r="U1169">
        <f t="shared" si="93"/>
        <v>2</v>
      </c>
    </row>
    <row r="1170" spans="1:21" ht="49" thickBot="1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s="18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20">
        <f t="shared" si="94"/>
        <v>5.6666666666666664E-2</v>
      </c>
      <c r="P1170">
        <f t="shared" si="90"/>
        <v>9510</v>
      </c>
      <c r="Q1170" t="s">
        <v>8344</v>
      </c>
      <c r="R1170" s="7" t="s">
        <v>8345</v>
      </c>
      <c r="S1170" s="7">
        <f t="shared" si="91"/>
        <v>42605.053993055553</v>
      </c>
      <c r="T1170" s="7">
        <f t="shared" si="92"/>
        <v>42635.053993055553</v>
      </c>
      <c r="U1170">
        <f t="shared" si="93"/>
        <v>2</v>
      </c>
    </row>
    <row r="1171" spans="1:21" ht="49" thickBot="1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s="18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20">
        <f t="shared" si="94"/>
        <v>1.6999999999999999E-3</v>
      </c>
      <c r="P1171">
        <f t="shared" si="90"/>
        <v>5008.5</v>
      </c>
      <c r="Q1171" t="s">
        <v>8344</v>
      </c>
      <c r="R1171" s="7" t="s">
        <v>8345</v>
      </c>
      <c r="S1171" s="7">
        <f t="shared" si="91"/>
        <v>42027.353738425925</v>
      </c>
      <c r="T1171" s="7">
        <f t="shared" si="92"/>
        <v>42057.353738425925</v>
      </c>
      <c r="U1171">
        <f t="shared" si="93"/>
        <v>2</v>
      </c>
    </row>
    <row r="1172" spans="1:21" ht="49" thickBot="1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s="18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20">
        <f t="shared" si="94"/>
        <v>4.0000000000000001E-3</v>
      </c>
      <c r="P1172">
        <f t="shared" si="90"/>
        <v>12550</v>
      </c>
      <c r="Q1172" t="s">
        <v>8344</v>
      </c>
      <c r="R1172" s="7" t="s">
        <v>8345</v>
      </c>
      <c r="S1172" s="7">
        <f t="shared" si="91"/>
        <v>42124.893182870372</v>
      </c>
      <c r="T1172" s="7">
        <f t="shared" si="92"/>
        <v>42154.893182870372</v>
      </c>
      <c r="U1172">
        <f t="shared" si="93"/>
        <v>2</v>
      </c>
    </row>
    <row r="1173" spans="1:21" ht="33" thickBot="1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s="18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20">
        <f t="shared" si="94"/>
        <v>1E-3</v>
      </c>
      <c r="P1173">
        <f t="shared" si="90"/>
        <v>12512.5</v>
      </c>
      <c r="Q1173" t="s">
        <v>8344</v>
      </c>
      <c r="R1173" s="7" t="s">
        <v>8345</v>
      </c>
      <c r="S1173" s="7">
        <f t="shared" si="91"/>
        <v>41938.804710648146</v>
      </c>
      <c r="T1173" s="7">
        <f t="shared" si="92"/>
        <v>41956.846377314811</v>
      </c>
      <c r="U1173">
        <f t="shared" si="93"/>
        <v>2</v>
      </c>
    </row>
    <row r="1174" spans="1:21" ht="17" thickBot="1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s="18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20">
        <f t="shared" si="94"/>
        <v>0</v>
      </c>
      <c r="P1174">
        <f t="shared" si="90"/>
        <v>4500</v>
      </c>
      <c r="Q1174" t="s">
        <v>8344</v>
      </c>
      <c r="R1174" s="7" t="s">
        <v>8345</v>
      </c>
      <c r="S1174" s="7">
        <f t="shared" si="91"/>
        <v>41841.682314814818</v>
      </c>
      <c r="T1174" s="7">
        <f t="shared" si="92"/>
        <v>41871.682314814818</v>
      </c>
      <c r="U1174">
        <f t="shared" si="93"/>
        <v>2</v>
      </c>
    </row>
    <row r="1175" spans="1:21" ht="49" thickBot="1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s="18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20">
        <f t="shared" si="94"/>
        <v>2.4000000000000001E-4</v>
      </c>
      <c r="P1175">
        <f t="shared" si="90"/>
        <v>62515</v>
      </c>
      <c r="Q1175" t="s">
        <v>8344</v>
      </c>
      <c r="R1175" s="7" t="s">
        <v>8345</v>
      </c>
      <c r="S1175" s="7">
        <f t="shared" si="91"/>
        <v>42184.185844907406</v>
      </c>
      <c r="T1175" s="7">
        <f t="shared" si="92"/>
        <v>42219.185844907406</v>
      </c>
      <c r="U1175">
        <f t="shared" si="93"/>
        <v>2</v>
      </c>
    </row>
    <row r="1176" spans="1:21" ht="49" thickBot="1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s="18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20">
        <f t="shared" si="94"/>
        <v>5.906666666666667E-2</v>
      </c>
      <c r="P1176">
        <f t="shared" si="90"/>
        <v>7943</v>
      </c>
      <c r="Q1176" t="s">
        <v>8344</v>
      </c>
      <c r="R1176" s="7" t="s">
        <v>8345</v>
      </c>
      <c r="S1176" s="7">
        <f t="shared" si="91"/>
        <v>42468.84174768519</v>
      </c>
      <c r="T1176" s="7">
        <f t="shared" si="92"/>
        <v>42498.84174768519</v>
      </c>
      <c r="U1176">
        <f t="shared" si="93"/>
        <v>2</v>
      </c>
    </row>
    <row r="1177" spans="1:21" ht="49" thickBot="1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s="18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20">
        <f t="shared" si="94"/>
        <v>2.9250000000000002E-2</v>
      </c>
      <c r="P1177">
        <f t="shared" si="90"/>
        <v>10292.5</v>
      </c>
      <c r="Q1177" t="s">
        <v>8344</v>
      </c>
      <c r="R1177" s="7" t="s">
        <v>8345</v>
      </c>
      <c r="S1177" s="7">
        <f t="shared" si="91"/>
        <v>42170.728460648148</v>
      </c>
      <c r="T1177" s="7">
        <f t="shared" si="92"/>
        <v>42200.728460648148</v>
      </c>
      <c r="U1177">
        <f t="shared" si="93"/>
        <v>2</v>
      </c>
    </row>
    <row r="1178" spans="1:21" ht="65" thickBot="1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s="1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20">
        <f t="shared" si="94"/>
        <v>5.7142857142857142E-5</v>
      </c>
      <c r="P1178">
        <f t="shared" si="90"/>
        <v>87505</v>
      </c>
      <c r="Q1178" t="s">
        <v>8344</v>
      </c>
      <c r="R1178" s="7" t="s">
        <v>8345</v>
      </c>
      <c r="S1178" s="7">
        <f t="shared" si="91"/>
        <v>42746.019652777773</v>
      </c>
      <c r="T1178" s="7">
        <f t="shared" si="92"/>
        <v>42800.541666666672</v>
      </c>
      <c r="U1178">
        <f t="shared" si="93"/>
        <v>2</v>
      </c>
    </row>
    <row r="1179" spans="1:21" ht="49" thickBot="1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s="18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20">
        <f t="shared" si="94"/>
        <v>0</v>
      </c>
      <c r="P1179">
        <f t="shared" si="90"/>
        <v>3000</v>
      </c>
      <c r="Q1179" t="s">
        <v>8344</v>
      </c>
      <c r="R1179" s="7" t="s">
        <v>8345</v>
      </c>
      <c r="S1179" s="7">
        <f t="shared" si="91"/>
        <v>41897.660833333335</v>
      </c>
      <c r="T1179" s="7">
        <f t="shared" si="92"/>
        <v>41927.660833333335</v>
      </c>
      <c r="U1179">
        <f t="shared" si="93"/>
        <v>2</v>
      </c>
    </row>
    <row r="1180" spans="1:21" ht="49" thickBot="1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s="18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20">
        <f t="shared" si="94"/>
        <v>6.666666666666667E-5</v>
      </c>
      <c r="P1180">
        <f t="shared" si="90"/>
        <v>37502.5</v>
      </c>
      <c r="Q1180" t="s">
        <v>8344</v>
      </c>
      <c r="R1180" s="7" t="s">
        <v>8345</v>
      </c>
      <c r="S1180" s="7">
        <f t="shared" si="91"/>
        <v>41837.905694444446</v>
      </c>
      <c r="T1180" s="7">
        <f t="shared" si="92"/>
        <v>41867.905694444446</v>
      </c>
      <c r="U1180">
        <f t="shared" si="93"/>
        <v>2</v>
      </c>
    </row>
    <row r="1181" spans="1:21" ht="49" thickBot="1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s="18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20">
        <f t="shared" si="94"/>
        <v>5.3333333333333337E-2</v>
      </c>
      <c r="P1181">
        <f t="shared" si="90"/>
        <v>31600</v>
      </c>
      <c r="Q1181" t="s">
        <v>8344</v>
      </c>
      <c r="R1181" s="7" t="s">
        <v>8345</v>
      </c>
      <c r="S1181" s="7">
        <f t="shared" si="91"/>
        <v>42275.720219907409</v>
      </c>
      <c r="T1181" s="7">
        <f t="shared" si="92"/>
        <v>42305.720219907409</v>
      </c>
      <c r="U1181">
        <f t="shared" si="93"/>
        <v>2</v>
      </c>
    </row>
    <row r="1182" spans="1:21" ht="33" thickBot="1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s="18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20">
        <f t="shared" si="94"/>
        <v>0.11749999999999999</v>
      </c>
      <c r="P1182">
        <f t="shared" si="90"/>
        <v>27937.5</v>
      </c>
      <c r="Q1182" t="s">
        <v>8344</v>
      </c>
      <c r="R1182" s="7" t="s">
        <v>8345</v>
      </c>
      <c r="S1182" s="7">
        <f t="shared" si="91"/>
        <v>41781.806875000002</v>
      </c>
      <c r="T1182" s="7">
        <f t="shared" si="92"/>
        <v>41818.806875000002</v>
      </c>
      <c r="U1182">
        <f t="shared" si="93"/>
        <v>2</v>
      </c>
    </row>
    <row r="1183" spans="1:21" ht="17" thickBot="1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s="18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20">
        <f t="shared" si="94"/>
        <v>8.0000000000000007E-5</v>
      </c>
      <c r="P1183">
        <f t="shared" si="90"/>
        <v>25002</v>
      </c>
      <c r="Q1183" t="s">
        <v>8344</v>
      </c>
      <c r="R1183" s="7" t="s">
        <v>8345</v>
      </c>
      <c r="S1183" s="7">
        <f t="shared" si="91"/>
        <v>42034.339363425926</v>
      </c>
      <c r="T1183" s="7">
        <f t="shared" si="92"/>
        <v>42064.339363425926</v>
      </c>
      <c r="U1183">
        <f t="shared" si="93"/>
        <v>2</v>
      </c>
    </row>
    <row r="1184" spans="1:21" ht="49" thickBot="1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s="18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20">
        <f t="shared" si="94"/>
        <v>4.2000000000000003E-2</v>
      </c>
      <c r="P1184">
        <f t="shared" si="90"/>
        <v>521</v>
      </c>
      <c r="Q1184" t="s">
        <v>8344</v>
      </c>
      <c r="R1184" s="7" t="s">
        <v>8345</v>
      </c>
      <c r="S1184" s="7">
        <f t="shared" si="91"/>
        <v>42728.827407407407</v>
      </c>
      <c r="T1184" s="7">
        <f t="shared" si="92"/>
        <v>42747.695833333331</v>
      </c>
      <c r="U1184">
        <f t="shared" si="93"/>
        <v>2</v>
      </c>
    </row>
    <row r="1185" spans="1:21" ht="49" thickBot="1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s="18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20">
        <f t="shared" si="94"/>
        <v>0.04</v>
      </c>
      <c r="P1185">
        <f t="shared" si="90"/>
        <v>1300</v>
      </c>
      <c r="Q1185" t="s">
        <v>8344</v>
      </c>
      <c r="R1185" s="7" t="s">
        <v>8345</v>
      </c>
      <c r="S1185" s="7">
        <f t="shared" si="91"/>
        <v>42656.86137731481</v>
      </c>
      <c r="T1185" s="7">
        <f t="shared" si="92"/>
        <v>42676.165972222225</v>
      </c>
      <c r="U1185">
        <f t="shared" si="93"/>
        <v>2</v>
      </c>
    </row>
    <row r="1186" spans="1:21" ht="49" thickBot="1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s="18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20">
        <f t="shared" si="94"/>
        <v>1.0493636363636363</v>
      </c>
      <c r="P1186">
        <f t="shared" si="90"/>
        <v>22543</v>
      </c>
      <c r="Q1186" t="s">
        <v>8346</v>
      </c>
      <c r="R1186" s="7" t="s">
        <v>8347</v>
      </c>
      <c r="S1186" s="7">
        <f t="shared" si="91"/>
        <v>42741.599664351852</v>
      </c>
      <c r="T1186" s="7">
        <f t="shared" si="92"/>
        <v>42772.599664351852</v>
      </c>
      <c r="U1186">
        <f t="shared" si="93"/>
        <v>1</v>
      </c>
    </row>
    <row r="1187" spans="1:21" ht="49" thickBot="1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s="18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20">
        <f t="shared" si="94"/>
        <v>1.0544</v>
      </c>
      <c r="P1187">
        <f t="shared" si="90"/>
        <v>12840</v>
      </c>
      <c r="Q1187" t="s">
        <v>8346</v>
      </c>
      <c r="R1187" s="7" t="s">
        <v>8347</v>
      </c>
      <c r="S1187" s="7">
        <f t="shared" si="91"/>
        <v>42130.865150462967</v>
      </c>
      <c r="T1187" s="7">
        <f t="shared" si="92"/>
        <v>42163.166666666672</v>
      </c>
      <c r="U1187">
        <f t="shared" si="93"/>
        <v>1</v>
      </c>
    </row>
    <row r="1188" spans="1:21" ht="49" thickBot="1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s="1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20">
        <f t="shared" si="94"/>
        <v>1.0673333333333332</v>
      </c>
      <c r="P1188">
        <f t="shared" si="90"/>
        <v>7752.5</v>
      </c>
      <c r="Q1188" t="s">
        <v>8346</v>
      </c>
      <c r="R1188" s="7" t="s">
        <v>8347</v>
      </c>
      <c r="S1188" s="7">
        <f t="shared" si="91"/>
        <v>42123.86336805555</v>
      </c>
      <c r="T1188" s="7">
        <f t="shared" si="92"/>
        <v>42156.945833333331</v>
      </c>
      <c r="U1188">
        <f t="shared" si="93"/>
        <v>1</v>
      </c>
    </row>
    <row r="1189" spans="1:21" ht="49" thickBot="1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s="18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20">
        <f t="shared" si="94"/>
        <v>1.0412571428571429</v>
      </c>
      <c r="P1189">
        <f t="shared" si="90"/>
        <v>8930.5</v>
      </c>
      <c r="Q1189" t="s">
        <v>8346</v>
      </c>
      <c r="R1189" s="7" t="s">
        <v>8347</v>
      </c>
      <c r="S1189" s="7">
        <f t="shared" si="91"/>
        <v>42109.894942129627</v>
      </c>
      <c r="T1189" s="7">
        <f t="shared" si="92"/>
        <v>42141.75</v>
      </c>
      <c r="U1189">
        <f t="shared" si="93"/>
        <v>1</v>
      </c>
    </row>
    <row r="1190" spans="1:21" ht="49" thickBot="1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s="18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20">
        <f t="shared" si="94"/>
        <v>1.6054999999999999</v>
      </c>
      <c r="P1190">
        <f t="shared" si="90"/>
        <v>2605.5</v>
      </c>
      <c r="Q1190" t="s">
        <v>8346</v>
      </c>
      <c r="R1190" s="7" t="s">
        <v>8347</v>
      </c>
      <c r="S1190" s="7">
        <f t="shared" si="91"/>
        <v>42711.700694444444</v>
      </c>
      <c r="T1190" s="7">
        <f t="shared" si="92"/>
        <v>42732.700694444444</v>
      </c>
      <c r="U1190">
        <f t="shared" si="93"/>
        <v>1</v>
      </c>
    </row>
    <row r="1191" spans="1:21" ht="49" thickBot="1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s="18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20">
        <f t="shared" si="94"/>
        <v>1.0777777777777777</v>
      </c>
      <c r="P1191">
        <f t="shared" si="90"/>
        <v>9350</v>
      </c>
      <c r="Q1191" t="s">
        <v>8346</v>
      </c>
      <c r="R1191" s="7" t="s">
        <v>8347</v>
      </c>
      <c r="S1191" s="7">
        <f t="shared" si="91"/>
        <v>42529.979108796295</v>
      </c>
      <c r="T1191" s="7">
        <f t="shared" si="92"/>
        <v>42550.979108796295</v>
      </c>
      <c r="U1191">
        <f t="shared" si="93"/>
        <v>1</v>
      </c>
    </row>
    <row r="1192" spans="1:21" ht="33" thickBot="1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s="18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20">
        <f t="shared" si="94"/>
        <v>1.35</v>
      </c>
      <c r="P1192">
        <f t="shared" si="90"/>
        <v>587.5</v>
      </c>
      <c r="Q1192" t="s">
        <v>8346</v>
      </c>
      <c r="R1192" s="7" t="s">
        <v>8347</v>
      </c>
      <c r="S1192" s="7">
        <f t="shared" si="91"/>
        <v>41852.665798611109</v>
      </c>
      <c r="T1192" s="7">
        <f t="shared" si="92"/>
        <v>41882.665798611109</v>
      </c>
      <c r="U1192">
        <f t="shared" si="93"/>
        <v>1</v>
      </c>
    </row>
    <row r="1193" spans="1:21" ht="49" thickBot="1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s="18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20">
        <f t="shared" si="94"/>
        <v>1.0907407407407408</v>
      </c>
      <c r="P1193">
        <f t="shared" si="90"/>
        <v>2822.5</v>
      </c>
      <c r="Q1193" t="s">
        <v>8346</v>
      </c>
      <c r="R1193" s="7" t="s">
        <v>8347</v>
      </c>
      <c r="S1193" s="7">
        <f t="shared" si="91"/>
        <v>42419.603703703702</v>
      </c>
      <c r="T1193" s="7">
        <f t="shared" si="92"/>
        <v>42449.562037037031</v>
      </c>
      <c r="U1193">
        <f t="shared" si="93"/>
        <v>1</v>
      </c>
    </row>
    <row r="1194" spans="1:21" ht="33" thickBot="1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s="18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20">
        <f t="shared" si="94"/>
        <v>2.9</v>
      </c>
      <c r="P1194">
        <f t="shared" si="90"/>
        <v>195</v>
      </c>
      <c r="Q1194" t="s">
        <v>8346</v>
      </c>
      <c r="R1194" s="7" t="s">
        <v>8347</v>
      </c>
      <c r="S1194" s="7">
        <f t="shared" si="91"/>
        <v>42747.506689814814</v>
      </c>
      <c r="T1194" s="7">
        <f t="shared" si="92"/>
        <v>42777.506689814814</v>
      </c>
      <c r="U1194">
        <f t="shared" si="93"/>
        <v>1</v>
      </c>
    </row>
    <row r="1195" spans="1:21" ht="49" thickBot="1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s="18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20">
        <f t="shared" si="94"/>
        <v>1.0395714285714286</v>
      </c>
      <c r="P1195">
        <f t="shared" si="90"/>
        <v>21415.5</v>
      </c>
      <c r="Q1195" t="s">
        <v>8346</v>
      </c>
      <c r="R1195" s="7" t="s">
        <v>8347</v>
      </c>
      <c r="S1195" s="7">
        <f t="shared" si="91"/>
        <v>42409.776076388895</v>
      </c>
      <c r="T1195" s="7">
        <f t="shared" si="92"/>
        <v>42469.734409722223</v>
      </c>
      <c r="U1195">
        <f t="shared" si="93"/>
        <v>1</v>
      </c>
    </row>
    <row r="1196" spans="1:21" ht="49" thickBot="1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s="18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20">
        <f t="shared" si="94"/>
        <v>3.2223999999999999</v>
      </c>
      <c r="P1196">
        <f t="shared" si="90"/>
        <v>26390</v>
      </c>
      <c r="Q1196" t="s">
        <v>8346</v>
      </c>
      <c r="R1196" s="7" t="s">
        <v>8347</v>
      </c>
      <c r="S1196" s="7">
        <f t="shared" si="91"/>
        <v>42072.488182870366</v>
      </c>
      <c r="T1196" s="7">
        <f t="shared" si="92"/>
        <v>42102.488182870366</v>
      </c>
      <c r="U1196">
        <f t="shared" si="93"/>
        <v>1</v>
      </c>
    </row>
    <row r="1197" spans="1:21" ht="65" thickBot="1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s="18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20">
        <f t="shared" si="94"/>
        <v>1.35</v>
      </c>
      <c r="P1197">
        <f t="shared" si="90"/>
        <v>11750</v>
      </c>
      <c r="Q1197" t="s">
        <v>8346</v>
      </c>
      <c r="R1197" s="7" t="s">
        <v>8347</v>
      </c>
      <c r="S1197" s="7">
        <f t="shared" si="91"/>
        <v>42298.34783564815</v>
      </c>
      <c r="T1197" s="7">
        <f t="shared" si="92"/>
        <v>42358.375</v>
      </c>
      <c r="U1197">
        <f t="shared" si="93"/>
        <v>1</v>
      </c>
    </row>
    <row r="1198" spans="1:21" ht="33" thickBot="1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s="1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20">
        <f t="shared" si="94"/>
        <v>2.6991034482758622</v>
      </c>
      <c r="P1198">
        <f t="shared" si="90"/>
        <v>26818.5</v>
      </c>
      <c r="Q1198" t="s">
        <v>8346</v>
      </c>
      <c r="R1198" s="7" t="s">
        <v>8347</v>
      </c>
      <c r="S1198" s="7">
        <f t="shared" si="91"/>
        <v>42326.818738425922</v>
      </c>
      <c r="T1198" s="7">
        <f t="shared" si="92"/>
        <v>42356.818738425922</v>
      </c>
      <c r="U1198">
        <f t="shared" si="93"/>
        <v>1</v>
      </c>
    </row>
    <row r="1199" spans="1:21" ht="49" thickBot="1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s="18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20">
        <f t="shared" si="94"/>
        <v>2.5329333333333333</v>
      </c>
      <c r="P1199">
        <f t="shared" si="90"/>
        <v>26497</v>
      </c>
      <c r="Q1199" t="s">
        <v>8346</v>
      </c>
      <c r="R1199" s="7" t="s">
        <v>8347</v>
      </c>
      <c r="S1199" s="7">
        <f t="shared" si="91"/>
        <v>42503.66474537037</v>
      </c>
      <c r="T1199" s="7">
        <f t="shared" si="92"/>
        <v>42534.249305555553</v>
      </c>
      <c r="U1199">
        <f t="shared" si="93"/>
        <v>1</v>
      </c>
    </row>
    <row r="1200" spans="1:21" ht="49" thickBot="1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s="18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20">
        <f t="shared" si="94"/>
        <v>2.6059999999999999</v>
      </c>
      <c r="P1200">
        <f t="shared" si="90"/>
        <v>6310.5</v>
      </c>
      <c r="Q1200" t="s">
        <v>8346</v>
      </c>
      <c r="R1200" s="7" t="s">
        <v>8347</v>
      </c>
      <c r="S1200" s="7">
        <f t="shared" si="91"/>
        <v>42333.619050925925</v>
      </c>
      <c r="T1200" s="7">
        <f t="shared" si="92"/>
        <v>42369.125</v>
      </c>
      <c r="U1200">
        <f t="shared" si="93"/>
        <v>1</v>
      </c>
    </row>
    <row r="1201" spans="1:21" ht="49" thickBot="1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s="18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20">
        <f t="shared" si="94"/>
        <v>1.0131677953348381</v>
      </c>
      <c r="P1201">
        <f t="shared" si="90"/>
        <v>2675.5</v>
      </c>
      <c r="Q1201" t="s">
        <v>8346</v>
      </c>
      <c r="R1201" s="7" t="s">
        <v>8347</v>
      </c>
      <c r="S1201" s="7">
        <f t="shared" si="91"/>
        <v>42161.770833333328</v>
      </c>
      <c r="T1201" s="7">
        <f t="shared" si="92"/>
        <v>42193.770833333328</v>
      </c>
      <c r="U1201">
        <f t="shared" si="93"/>
        <v>1</v>
      </c>
    </row>
    <row r="1202" spans="1:21" ht="49" thickBot="1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s="18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20">
        <f t="shared" si="94"/>
        <v>1.2560416666666667</v>
      </c>
      <c r="P1202">
        <f t="shared" si="90"/>
        <v>5414.5</v>
      </c>
      <c r="Q1202" t="s">
        <v>8346</v>
      </c>
      <c r="R1202" s="7" t="s">
        <v>8347</v>
      </c>
      <c r="S1202" s="7">
        <f t="shared" si="91"/>
        <v>42089.477500000001</v>
      </c>
      <c r="T1202" s="7">
        <f t="shared" si="92"/>
        <v>42110.477500000001</v>
      </c>
      <c r="U1202">
        <f t="shared" si="93"/>
        <v>1</v>
      </c>
    </row>
    <row r="1203" spans="1:21" ht="49" thickBot="1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s="18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20">
        <f t="shared" si="94"/>
        <v>1.0243783333333334</v>
      </c>
      <c r="P1203">
        <f t="shared" si="90"/>
        <v>6073.1350000000002</v>
      </c>
      <c r="Q1203" t="s">
        <v>8346</v>
      </c>
      <c r="R1203" s="7" t="s">
        <v>8347</v>
      </c>
      <c r="S1203" s="7">
        <f t="shared" si="91"/>
        <v>42536.60701388889</v>
      </c>
      <c r="T1203" s="7">
        <f t="shared" si="92"/>
        <v>42566.60701388889</v>
      </c>
      <c r="U1203">
        <f t="shared" si="93"/>
        <v>1</v>
      </c>
    </row>
    <row r="1204" spans="1:21" ht="49" thickBot="1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s="18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20">
        <f t="shared" si="94"/>
        <v>1.99244</v>
      </c>
      <c r="P1204">
        <f t="shared" si="90"/>
        <v>37405.5</v>
      </c>
      <c r="Q1204" t="s">
        <v>8346</v>
      </c>
      <c r="R1204" s="7" t="s">
        <v>8347</v>
      </c>
      <c r="S1204" s="7">
        <f t="shared" si="91"/>
        <v>42152.288819444439</v>
      </c>
      <c r="T1204" s="7">
        <f t="shared" si="92"/>
        <v>42182.288819444439</v>
      </c>
      <c r="U1204">
        <f t="shared" si="93"/>
        <v>1</v>
      </c>
    </row>
    <row r="1205" spans="1:21" ht="49" thickBot="1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s="18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20">
        <f t="shared" si="94"/>
        <v>1.0245398773006136</v>
      </c>
      <c r="P1205">
        <f t="shared" si="90"/>
        <v>16500</v>
      </c>
      <c r="Q1205" t="s">
        <v>8346</v>
      </c>
      <c r="R1205" s="7" t="s">
        <v>8347</v>
      </c>
      <c r="S1205" s="7">
        <f t="shared" si="91"/>
        <v>42125.614895833336</v>
      </c>
      <c r="T1205" s="7">
        <f t="shared" si="92"/>
        <v>42155.614895833336</v>
      </c>
      <c r="U1205">
        <f t="shared" si="93"/>
        <v>1</v>
      </c>
    </row>
    <row r="1206" spans="1:21" ht="49" thickBot="1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s="18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20">
        <f t="shared" si="94"/>
        <v>1.0294615384615384</v>
      </c>
      <c r="P1206">
        <f t="shared" si="90"/>
        <v>13191.5</v>
      </c>
      <c r="Q1206" t="s">
        <v>8346</v>
      </c>
      <c r="R1206" s="7" t="s">
        <v>8347</v>
      </c>
      <c r="S1206" s="7">
        <f t="shared" si="91"/>
        <v>42297.748067129629</v>
      </c>
      <c r="T1206" s="7">
        <f t="shared" si="92"/>
        <v>42342.208333333328</v>
      </c>
      <c r="U1206">
        <f t="shared" si="93"/>
        <v>1</v>
      </c>
    </row>
    <row r="1207" spans="1:21" ht="49" thickBot="1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s="18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20">
        <f t="shared" si="94"/>
        <v>1.0086153846153847</v>
      </c>
      <c r="P1207">
        <f t="shared" si="90"/>
        <v>13056</v>
      </c>
      <c r="Q1207" t="s">
        <v>8346</v>
      </c>
      <c r="R1207" s="7" t="s">
        <v>8347</v>
      </c>
      <c r="S1207" s="7">
        <f t="shared" si="91"/>
        <v>42138.506377314814</v>
      </c>
      <c r="T1207" s="7">
        <f t="shared" si="92"/>
        <v>42168.506377314814</v>
      </c>
      <c r="U1207">
        <f t="shared" si="93"/>
        <v>1</v>
      </c>
    </row>
    <row r="1208" spans="1:21" ht="49" thickBot="1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s="1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20">
        <f t="shared" si="94"/>
        <v>1.1499999999999999</v>
      </c>
      <c r="P1208">
        <f t="shared" si="90"/>
        <v>967.5</v>
      </c>
      <c r="Q1208" t="s">
        <v>8346</v>
      </c>
      <c r="R1208" s="7" t="s">
        <v>8347</v>
      </c>
      <c r="S1208" s="7">
        <f t="shared" si="91"/>
        <v>42772.776076388895</v>
      </c>
      <c r="T1208" s="7">
        <f t="shared" si="92"/>
        <v>42805.561805555553</v>
      </c>
      <c r="U1208">
        <f t="shared" si="93"/>
        <v>1</v>
      </c>
    </row>
    <row r="1209" spans="1:21" ht="33" thickBot="1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s="18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20">
        <f t="shared" si="94"/>
        <v>1.0416766467065868</v>
      </c>
      <c r="P1209">
        <f t="shared" si="90"/>
        <v>17048</v>
      </c>
      <c r="Q1209" t="s">
        <v>8346</v>
      </c>
      <c r="R1209" s="7" t="s">
        <v>8347</v>
      </c>
      <c r="S1209" s="7">
        <f t="shared" si="91"/>
        <v>42430.430243055554</v>
      </c>
      <c r="T1209" s="7">
        <f t="shared" si="92"/>
        <v>42460.416666666672</v>
      </c>
      <c r="U1209">
        <f t="shared" si="93"/>
        <v>1</v>
      </c>
    </row>
    <row r="1210" spans="1:21" ht="49" thickBot="1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s="18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20">
        <f t="shared" si="94"/>
        <v>1.5529999999999999</v>
      </c>
      <c r="P1210">
        <f t="shared" si="90"/>
        <v>12765</v>
      </c>
      <c r="Q1210" t="s">
        <v>8346</v>
      </c>
      <c r="R1210" s="7" t="s">
        <v>8347</v>
      </c>
      <c r="S1210" s="7">
        <f t="shared" si="91"/>
        <v>42423.709074074075</v>
      </c>
      <c r="T1210" s="7">
        <f t="shared" si="92"/>
        <v>42453.667407407411</v>
      </c>
      <c r="U1210">
        <f t="shared" si="93"/>
        <v>1</v>
      </c>
    </row>
    <row r="1211" spans="1:21" ht="49" thickBot="1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s="18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20">
        <f t="shared" si="94"/>
        <v>1.06</v>
      </c>
      <c r="P1211">
        <f t="shared" si="90"/>
        <v>6180</v>
      </c>
      <c r="Q1211" t="s">
        <v>8346</v>
      </c>
      <c r="R1211" s="7" t="s">
        <v>8347</v>
      </c>
      <c r="S1211" s="7">
        <f t="shared" si="91"/>
        <v>42761.846122685187</v>
      </c>
      <c r="T1211" s="7">
        <f t="shared" si="92"/>
        <v>42791.846122685187</v>
      </c>
      <c r="U1211">
        <f t="shared" si="93"/>
        <v>1</v>
      </c>
    </row>
    <row r="1212" spans="1:21" ht="33" thickBot="1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s="18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20">
        <f t="shared" si="94"/>
        <v>2.5431499999999998</v>
      </c>
      <c r="P1212">
        <f t="shared" si="90"/>
        <v>35431.5</v>
      </c>
      <c r="Q1212" t="s">
        <v>8346</v>
      </c>
      <c r="R1212" s="7" t="s">
        <v>8347</v>
      </c>
      <c r="S1212" s="7">
        <f t="shared" si="91"/>
        <v>42132.941805555558</v>
      </c>
      <c r="T1212" s="7">
        <f t="shared" si="92"/>
        <v>42155.875</v>
      </c>
      <c r="U1212">
        <f t="shared" si="93"/>
        <v>1</v>
      </c>
    </row>
    <row r="1213" spans="1:21" ht="49" thickBot="1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s="18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20">
        <f t="shared" si="94"/>
        <v>1.0109999999999999</v>
      </c>
      <c r="P1213">
        <f t="shared" si="90"/>
        <v>1005.5</v>
      </c>
      <c r="Q1213" t="s">
        <v>8346</v>
      </c>
      <c r="R1213" s="7" t="s">
        <v>8347</v>
      </c>
      <c r="S1213" s="7">
        <f t="shared" si="91"/>
        <v>42515.866446759261</v>
      </c>
      <c r="T1213" s="7">
        <f t="shared" si="92"/>
        <v>42530.866446759261</v>
      </c>
      <c r="U1213">
        <f t="shared" si="93"/>
        <v>1</v>
      </c>
    </row>
    <row r="1214" spans="1:21" ht="49" thickBot="1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s="18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20">
        <f t="shared" si="94"/>
        <v>1.2904</v>
      </c>
      <c r="P1214">
        <f t="shared" si="90"/>
        <v>2863</v>
      </c>
      <c r="Q1214" t="s">
        <v>8346</v>
      </c>
      <c r="R1214" s="7" t="s">
        <v>8347</v>
      </c>
      <c r="S1214" s="7">
        <f t="shared" si="91"/>
        <v>42318.950173611112</v>
      </c>
      <c r="T1214" s="7">
        <f t="shared" si="92"/>
        <v>42335.041666666672</v>
      </c>
      <c r="U1214">
        <f t="shared" si="93"/>
        <v>1</v>
      </c>
    </row>
    <row r="1215" spans="1:21" ht="49" thickBot="1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s="18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20">
        <f t="shared" si="94"/>
        <v>1.0223076923076924</v>
      </c>
      <c r="P1215">
        <f t="shared" si="90"/>
        <v>6572.5</v>
      </c>
      <c r="Q1215" t="s">
        <v>8346</v>
      </c>
      <c r="R1215" s="7" t="s">
        <v>8347</v>
      </c>
      <c r="S1215" s="7">
        <f t="shared" si="91"/>
        <v>42731.755787037036</v>
      </c>
      <c r="T1215" s="7">
        <f t="shared" si="92"/>
        <v>42766.755787037036</v>
      </c>
      <c r="U1215">
        <f t="shared" si="93"/>
        <v>1</v>
      </c>
    </row>
    <row r="1216" spans="1:21" ht="49" thickBot="1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s="18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20">
        <f t="shared" si="94"/>
        <v>1.3180000000000001</v>
      </c>
      <c r="P1216">
        <f t="shared" si="90"/>
        <v>2318</v>
      </c>
      <c r="Q1216" t="s">
        <v>8346</v>
      </c>
      <c r="R1216" s="7" t="s">
        <v>8347</v>
      </c>
      <c r="S1216" s="7">
        <f t="shared" si="91"/>
        <v>42104.840335648143</v>
      </c>
      <c r="T1216" s="7">
        <f t="shared" si="92"/>
        <v>42164.840335648143</v>
      </c>
      <c r="U1216">
        <f t="shared" si="93"/>
        <v>1</v>
      </c>
    </row>
    <row r="1217" spans="1:21" ht="49" thickBot="1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s="18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20">
        <f t="shared" si="94"/>
        <v>7.8608020000000005</v>
      </c>
      <c r="P1217">
        <f t="shared" si="90"/>
        <v>22152.005000000001</v>
      </c>
      <c r="Q1217" t="s">
        <v>8346</v>
      </c>
      <c r="R1217" s="7" t="s">
        <v>8347</v>
      </c>
      <c r="S1217" s="7">
        <f t="shared" si="91"/>
        <v>41759.923101851848</v>
      </c>
      <c r="T1217" s="7">
        <f t="shared" si="92"/>
        <v>41789.923101851848</v>
      </c>
      <c r="U1217">
        <f t="shared" si="93"/>
        <v>1</v>
      </c>
    </row>
    <row r="1218" spans="1:21" ht="33" thickBot="1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s="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20">
        <f t="shared" si="94"/>
        <v>1.4570000000000001</v>
      </c>
      <c r="P1218">
        <f t="shared" ref="P1218:P1281" si="95">AVERAGE(D1218,E1218)</f>
        <v>17199</v>
      </c>
      <c r="Q1218" t="s">
        <v>8346</v>
      </c>
      <c r="R1218" s="7" t="s">
        <v>8347</v>
      </c>
      <c r="S1218" s="7">
        <f t="shared" si="91"/>
        <v>42247.616400462968</v>
      </c>
      <c r="T1218" s="7">
        <f t="shared" si="92"/>
        <v>42279.960416666669</v>
      </c>
      <c r="U1218">
        <f t="shared" si="93"/>
        <v>1</v>
      </c>
    </row>
    <row r="1219" spans="1:21" ht="49" thickBot="1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s="18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20">
        <f t="shared" si="94"/>
        <v>1.026</v>
      </c>
      <c r="P1219">
        <f t="shared" si="95"/>
        <v>26844.5</v>
      </c>
      <c r="Q1219" t="s">
        <v>8346</v>
      </c>
      <c r="R1219" s="7" t="s">
        <v>8347</v>
      </c>
      <c r="S1219" s="7">
        <f t="shared" ref="S1219:S1282" si="96">(((J1219/60)/60)/24)+DATE(1970,1,1)</f>
        <v>42535.809490740736</v>
      </c>
      <c r="T1219" s="7">
        <f t="shared" si="92"/>
        <v>42565.809490740736</v>
      </c>
      <c r="U1219">
        <f t="shared" si="93"/>
        <v>1</v>
      </c>
    </row>
    <row r="1220" spans="1:21" ht="49" thickBot="1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s="18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20">
        <f t="shared" si="94"/>
        <v>1.7227777777777777</v>
      </c>
      <c r="P1220">
        <f t="shared" si="95"/>
        <v>12252.5</v>
      </c>
      <c r="Q1220" t="s">
        <v>8346</v>
      </c>
      <c r="R1220" s="7" t="s">
        <v>8347</v>
      </c>
      <c r="S1220" s="7">
        <f t="shared" si="96"/>
        <v>42278.662037037036</v>
      </c>
      <c r="T1220" s="7">
        <f t="shared" ref="T1220:T1283" si="97">(((I1220/60)/60)/24)+DATE(1970,1,1)</f>
        <v>42309.125</v>
      </c>
      <c r="U1220">
        <f t="shared" ref="U1220:U1283" si="98">IF(F1220="successful",1,2)</f>
        <v>1</v>
      </c>
    </row>
    <row r="1221" spans="1:21" ht="33" thickBot="1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s="18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20">
        <f t="shared" ref="O1221:O1284" si="99">E1221/D1221</f>
        <v>1.5916819571865444</v>
      </c>
      <c r="P1221">
        <f t="shared" si="95"/>
        <v>21187</v>
      </c>
      <c r="Q1221" t="s">
        <v>8346</v>
      </c>
      <c r="R1221" s="7" t="s">
        <v>8347</v>
      </c>
      <c r="S1221" s="7">
        <f t="shared" si="96"/>
        <v>42633.461956018517</v>
      </c>
      <c r="T1221" s="7">
        <f t="shared" si="97"/>
        <v>42663.461956018517</v>
      </c>
      <c r="U1221">
        <f t="shared" si="98"/>
        <v>1</v>
      </c>
    </row>
    <row r="1222" spans="1:21" ht="49" thickBot="1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s="18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20">
        <f t="shared" si="99"/>
        <v>1.0376666666666667</v>
      </c>
      <c r="P1222">
        <f t="shared" si="95"/>
        <v>15282.5</v>
      </c>
      <c r="Q1222" t="s">
        <v>8346</v>
      </c>
      <c r="R1222" s="7" t="s">
        <v>8347</v>
      </c>
      <c r="S1222" s="7">
        <f t="shared" si="96"/>
        <v>42211.628611111111</v>
      </c>
      <c r="T1222" s="7">
        <f t="shared" si="97"/>
        <v>42241.628611111111</v>
      </c>
      <c r="U1222">
        <f t="shared" si="98"/>
        <v>1</v>
      </c>
    </row>
    <row r="1223" spans="1:21" ht="49" thickBot="1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s="18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20">
        <f t="shared" si="99"/>
        <v>1.1140954545454547</v>
      </c>
      <c r="P1223">
        <f t="shared" si="95"/>
        <v>2325.5050000000001</v>
      </c>
      <c r="Q1223" t="s">
        <v>8346</v>
      </c>
      <c r="R1223" s="7" t="s">
        <v>8347</v>
      </c>
      <c r="S1223" s="7">
        <f t="shared" si="96"/>
        <v>42680.47555555556</v>
      </c>
      <c r="T1223" s="7">
        <f t="shared" si="97"/>
        <v>42708</v>
      </c>
      <c r="U1223">
        <f t="shared" si="98"/>
        <v>1</v>
      </c>
    </row>
    <row r="1224" spans="1:21" ht="33" thickBot="1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s="18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20">
        <f t="shared" si="99"/>
        <v>2.80375</v>
      </c>
      <c r="P1224">
        <f t="shared" si="95"/>
        <v>7607.5</v>
      </c>
      <c r="Q1224" t="s">
        <v>8346</v>
      </c>
      <c r="R1224" s="7" t="s">
        <v>8347</v>
      </c>
      <c r="S1224" s="7">
        <f t="shared" si="96"/>
        <v>42430.720451388886</v>
      </c>
      <c r="T1224" s="7">
        <f t="shared" si="97"/>
        <v>42461.166666666672</v>
      </c>
      <c r="U1224">
        <f t="shared" si="98"/>
        <v>1</v>
      </c>
    </row>
    <row r="1225" spans="1:21" ht="33" thickBot="1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s="18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20">
        <f t="shared" si="99"/>
        <v>1.1210606060606061</v>
      </c>
      <c r="P1225">
        <f t="shared" si="95"/>
        <v>20998.5</v>
      </c>
      <c r="Q1225" t="s">
        <v>8346</v>
      </c>
      <c r="R1225" s="7" t="s">
        <v>8347</v>
      </c>
      <c r="S1225" s="7">
        <f t="shared" si="96"/>
        <v>42654.177187499998</v>
      </c>
      <c r="T1225" s="7">
        <f t="shared" si="97"/>
        <v>42684.218854166669</v>
      </c>
      <c r="U1225">
        <f t="shared" si="98"/>
        <v>1</v>
      </c>
    </row>
    <row r="1226" spans="1:21" ht="33" thickBot="1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s="18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20">
        <f t="shared" si="99"/>
        <v>7.0666666666666669E-2</v>
      </c>
      <c r="P1226">
        <f t="shared" si="95"/>
        <v>8030</v>
      </c>
      <c r="Q1226" t="s">
        <v>8333</v>
      </c>
      <c r="R1226" s="7" t="s">
        <v>8348</v>
      </c>
      <c r="S1226" s="7">
        <f t="shared" si="96"/>
        <v>41736.549791666665</v>
      </c>
      <c r="T1226" s="7">
        <f t="shared" si="97"/>
        <v>41796.549791666665</v>
      </c>
      <c r="U1226">
        <f t="shared" si="98"/>
        <v>2</v>
      </c>
    </row>
    <row r="1227" spans="1:21" ht="49" thickBot="1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s="18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20">
        <f t="shared" si="99"/>
        <v>4.3999999999999997E-2</v>
      </c>
      <c r="P1227">
        <f t="shared" si="95"/>
        <v>1566</v>
      </c>
      <c r="Q1227" t="s">
        <v>8333</v>
      </c>
      <c r="R1227" s="7" t="s">
        <v>8348</v>
      </c>
      <c r="S1227" s="7">
        <f t="shared" si="96"/>
        <v>41509.905995370369</v>
      </c>
      <c r="T1227" s="7">
        <f t="shared" si="97"/>
        <v>41569.905995370369</v>
      </c>
      <c r="U1227">
        <f t="shared" si="98"/>
        <v>2</v>
      </c>
    </row>
    <row r="1228" spans="1:21" ht="49" thickBot="1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s="1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20">
        <f t="shared" si="99"/>
        <v>3.8739999999999997E-2</v>
      </c>
      <c r="P1228">
        <f t="shared" si="95"/>
        <v>25968.5</v>
      </c>
      <c r="Q1228" t="s">
        <v>8333</v>
      </c>
      <c r="R1228" s="7" t="s">
        <v>8348</v>
      </c>
      <c r="S1228" s="7">
        <f t="shared" si="96"/>
        <v>41715.874780092592</v>
      </c>
      <c r="T1228" s="7">
        <f t="shared" si="97"/>
        <v>41750.041666666664</v>
      </c>
      <c r="U1228">
        <f t="shared" si="98"/>
        <v>2</v>
      </c>
    </row>
    <row r="1229" spans="1:21" ht="49" thickBot="1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s="18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20">
        <f t="shared" si="99"/>
        <v>0</v>
      </c>
      <c r="P1229">
        <f t="shared" si="95"/>
        <v>1000</v>
      </c>
      <c r="Q1229" t="s">
        <v>8333</v>
      </c>
      <c r="R1229" s="7" t="s">
        <v>8348</v>
      </c>
      <c r="S1229" s="7">
        <f t="shared" si="96"/>
        <v>41827.919166666667</v>
      </c>
      <c r="T1229" s="7">
        <f t="shared" si="97"/>
        <v>41858.291666666664</v>
      </c>
      <c r="U1229">
        <f t="shared" si="98"/>
        <v>2</v>
      </c>
    </row>
    <row r="1230" spans="1:21" ht="33" thickBot="1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s="18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20">
        <f t="shared" si="99"/>
        <v>0.29299999999999998</v>
      </c>
      <c r="P1230">
        <f t="shared" si="95"/>
        <v>3232.5</v>
      </c>
      <c r="Q1230" t="s">
        <v>8333</v>
      </c>
      <c r="R1230" s="7" t="s">
        <v>8348</v>
      </c>
      <c r="S1230" s="7">
        <f t="shared" si="96"/>
        <v>40754.729259259257</v>
      </c>
      <c r="T1230" s="7">
        <f t="shared" si="97"/>
        <v>40814.729259259257</v>
      </c>
      <c r="U1230">
        <f t="shared" si="98"/>
        <v>2</v>
      </c>
    </row>
    <row r="1231" spans="1:21" ht="49" thickBot="1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s="18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20">
        <f t="shared" si="99"/>
        <v>9.0909090909090905E-3</v>
      </c>
      <c r="P1231">
        <f t="shared" si="95"/>
        <v>1387.5</v>
      </c>
      <c r="Q1231" t="s">
        <v>8333</v>
      </c>
      <c r="R1231" s="7" t="s">
        <v>8348</v>
      </c>
      <c r="S1231" s="7">
        <f t="shared" si="96"/>
        <v>40985.459803240738</v>
      </c>
      <c r="T1231" s="7">
        <f t="shared" si="97"/>
        <v>41015.666666666664</v>
      </c>
      <c r="U1231">
        <f t="shared" si="98"/>
        <v>2</v>
      </c>
    </row>
    <row r="1232" spans="1:21" ht="49" thickBot="1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s="18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20">
        <f t="shared" si="99"/>
        <v>0</v>
      </c>
      <c r="P1232">
        <f t="shared" si="95"/>
        <v>250000</v>
      </c>
      <c r="Q1232" t="s">
        <v>8333</v>
      </c>
      <c r="R1232" s="7" t="s">
        <v>8348</v>
      </c>
      <c r="S1232" s="7">
        <f t="shared" si="96"/>
        <v>40568.972569444442</v>
      </c>
      <c r="T1232" s="7">
        <f t="shared" si="97"/>
        <v>40598.972569444442</v>
      </c>
      <c r="U1232">
        <f t="shared" si="98"/>
        <v>2</v>
      </c>
    </row>
    <row r="1233" spans="1:21" ht="49" thickBot="1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s="18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20">
        <f t="shared" si="99"/>
        <v>0</v>
      </c>
      <c r="P1233">
        <f t="shared" si="95"/>
        <v>2500</v>
      </c>
      <c r="Q1233" t="s">
        <v>8333</v>
      </c>
      <c r="R1233" s="7" t="s">
        <v>8348</v>
      </c>
      <c r="S1233" s="7">
        <f t="shared" si="96"/>
        <v>42193.941759259258</v>
      </c>
      <c r="T1233" s="7">
        <f t="shared" si="97"/>
        <v>42244.041666666672</v>
      </c>
      <c r="U1233">
        <f t="shared" si="98"/>
        <v>2</v>
      </c>
    </row>
    <row r="1234" spans="1:21" ht="49" thickBot="1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s="18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20">
        <f t="shared" si="99"/>
        <v>8.0000000000000002E-3</v>
      </c>
      <c r="P1234">
        <f t="shared" si="95"/>
        <v>2520</v>
      </c>
      <c r="Q1234" t="s">
        <v>8333</v>
      </c>
      <c r="R1234" s="7" t="s">
        <v>8348</v>
      </c>
      <c r="S1234" s="7">
        <f t="shared" si="96"/>
        <v>41506.848032407412</v>
      </c>
      <c r="T1234" s="7">
        <f t="shared" si="97"/>
        <v>41553.848032407412</v>
      </c>
      <c r="U1234">
        <f t="shared" si="98"/>
        <v>2</v>
      </c>
    </row>
    <row r="1235" spans="1:21" ht="49" thickBot="1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s="18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20">
        <f t="shared" si="99"/>
        <v>0.11600000000000001</v>
      </c>
      <c r="P1235">
        <f t="shared" si="95"/>
        <v>558</v>
      </c>
      <c r="Q1235" t="s">
        <v>8333</v>
      </c>
      <c r="R1235" s="7" t="s">
        <v>8348</v>
      </c>
      <c r="S1235" s="7">
        <f t="shared" si="96"/>
        <v>40939.948773148149</v>
      </c>
      <c r="T1235" s="7">
        <f t="shared" si="97"/>
        <v>40960.948773148149</v>
      </c>
      <c r="U1235">
        <f t="shared" si="98"/>
        <v>2</v>
      </c>
    </row>
    <row r="1236" spans="1:21" ht="49" thickBot="1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s="18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20">
        <f t="shared" si="99"/>
        <v>0</v>
      </c>
      <c r="P1236">
        <f t="shared" si="95"/>
        <v>25000</v>
      </c>
      <c r="Q1236" t="s">
        <v>8333</v>
      </c>
      <c r="R1236" s="7" t="s">
        <v>8348</v>
      </c>
      <c r="S1236" s="7">
        <f t="shared" si="96"/>
        <v>42007.788680555561</v>
      </c>
      <c r="T1236" s="7">
        <f t="shared" si="97"/>
        <v>42037.788680555561</v>
      </c>
      <c r="U1236">
        <f t="shared" si="98"/>
        <v>2</v>
      </c>
    </row>
    <row r="1237" spans="1:21" ht="49" thickBot="1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s="18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20">
        <f t="shared" si="99"/>
        <v>2.787363950092912E-2</v>
      </c>
      <c r="P1237">
        <f t="shared" si="95"/>
        <v>3872</v>
      </c>
      <c r="Q1237" t="s">
        <v>8333</v>
      </c>
      <c r="R1237" s="7" t="s">
        <v>8348</v>
      </c>
      <c r="S1237" s="7">
        <f t="shared" si="96"/>
        <v>41583.135405092595</v>
      </c>
      <c r="T1237" s="7">
        <f t="shared" si="97"/>
        <v>41623.135405092595</v>
      </c>
      <c r="U1237">
        <f t="shared" si="98"/>
        <v>2</v>
      </c>
    </row>
    <row r="1238" spans="1:21" ht="17" thickBot="1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s="1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20">
        <f t="shared" si="99"/>
        <v>0</v>
      </c>
      <c r="P1238">
        <f t="shared" si="95"/>
        <v>1250</v>
      </c>
      <c r="Q1238" t="s">
        <v>8333</v>
      </c>
      <c r="R1238" s="7" t="s">
        <v>8348</v>
      </c>
      <c r="S1238" s="7">
        <f t="shared" si="96"/>
        <v>41110.680138888885</v>
      </c>
      <c r="T1238" s="7">
        <f t="shared" si="97"/>
        <v>41118.666666666664</v>
      </c>
      <c r="U1238">
        <f t="shared" si="98"/>
        <v>2</v>
      </c>
    </row>
    <row r="1239" spans="1:21" ht="49" thickBot="1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s="18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20">
        <f t="shared" si="99"/>
        <v>0</v>
      </c>
      <c r="P1239">
        <f t="shared" si="95"/>
        <v>12500</v>
      </c>
      <c r="Q1239" t="s">
        <v>8333</v>
      </c>
      <c r="R1239" s="7" t="s">
        <v>8348</v>
      </c>
      <c r="S1239" s="7">
        <f t="shared" si="96"/>
        <v>41125.283159722225</v>
      </c>
      <c r="T1239" s="7">
        <f t="shared" si="97"/>
        <v>41145.283159722225</v>
      </c>
      <c r="U1239">
        <f t="shared" si="98"/>
        <v>2</v>
      </c>
    </row>
    <row r="1240" spans="1:21" ht="49" thickBot="1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s="18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20">
        <f t="shared" si="99"/>
        <v>0.17799999999999999</v>
      </c>
      <c r="P1240">
        <f t="shared" si="95"/>
        <v>589</v>
      </c>
      <c r="Q1240" t="s">
        <v>8333</v>
      </c>
      <c r="R1240" s="7" t="s">
        <v>8348</v>
      </c>
      <c r="S1240" s="7">
        <f t="shared" si="96"/>
        <v>40731.61037037037</v>
      </c>
      <c r="T1240" s="7">
        <f t="shared" si="97"/>
        <v>40761.61037037037</v>
      </c>
      <c r="U1240">
        <f t="shared" si="98"/>
        <v>2</v>
      </c>
    </row>
    <row r="1241" spans="1:21" ht="33" thickBot="1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s="18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20">
        <f t="shared" si="99"/>
        <v>0</v>
      </c>
      <c r="P1241">
        <f t="shared" si="95"/>
        <v>1250</v>
      </c>
      <c r="Q1241" t="s">
        <v>8333</v>
      </c>
      <c r="R1241" s="7" t="s">
        <v>8348</v>
      </c>
      <c r="S1241" s="7">
        <f t="shared" si="96"/>
        <v>40883.962581018517</v>
      </c>
      <c r="T1241" s="7">
        <f t="shared" si="97"/>
        <v>40913.962581018517</v>
      </c>
      <c r="U1241">
        <f t="shared" si="98"/>
        <v>2</v>
      </c>
    </row>
    <row r="1242" spans="1:21" ht="33" thickBot="1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s="18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20">
        <f t="shared" si="99"/>
        <v>3.0124999999999999E-2</v>
      </c>
      <c r="P1242">
        <f t="shared" si="95"/>
        <v>4120.5</v>
      </c>
      <c r="Q1242" t="s">
        <v>8333</v>
      </c>
      <c r="R1242" s="7" t="s">
        <v>8348</v>
      </c>
      <c r="S1242" s="7">
        <f t="shared" si="96"/>
        <v>41409.040011574078</v>
      </c>
      <c r="T1242" s="7">
        <f t="shared" si="97"/>
        <v>41467.910416666666</v>
      </c>
      <c r="U1242">
        <f t="shared" si="98"/>
        <v>2</v>
      </c>
    </row>
    <row r="1243" spans="1:21" ht="49" thickBot="1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s="18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20">
        <f t="shared" si="99"/>
        <v>0.50739999999999996</v>
      </c>
      <c r="P1243">
        <f t="shared" si="95"/>
        <v>3768.5</v>
      </c>
      <c r="Q1243" t="s">
        <v>8333</v>
      </c>
      <c r="R1243" s="7" t="s">
        <v>8348</v>
      </c>
      <c r="S1243" s="7">
        <f t="shared" si="96"/>
        <v>41923.837731481479</v>
      </c>
      <c r="T1243" s="7">
        <f t="shared" si="97"/>
        <v>41946.249305555553</v>
      </c>
      <c r="U1243">
        <f t="shared" si="98"/>
        <v>2</v>
      </c>
    </row>
    <row r="1244" spans="1:21" ht="49" thickBot="1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s="18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20">
        <f t="shared" si="99"/>
        <v>5.4884742041712408E-3</v>
      </c>
      <c r="P1244">
        <f t="shared" si="95"/>
        <v>458</v>
      </c>
      <c r="Q1244" t="s">
        <v>8333</v>
      </c>
      <c r="R1244" s="7" t="s">
        <v>8348</v>
      </c>
      <c r="S1244" s="7">
        <f t="shared" si="96"/>
        <v>40782.165532407409</v>
      </c>
      <c r="T1244" s="7">
        <f t="shared" si="97"/>
        <v>40797.554166666669</v>
      </c>
      <c r="U1244">
        <f t="shared" si="98"/>
        <v>2</v>
      </c>
    </row>
    <row r="1245" spans="1:21" ht="49" thickBot="1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s="18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20">
        <f t="shared" si="99"/>
        <v>0.14091666666666666</v>
      </c>
      <c r="P1245">
        <f t="shared" si="95"/>
        <v>6845.5</v>
      </c>
      <c r="Q1245" t="s">
        <v>8333</v>
      </c>
      <c r="R1245" s="7" t="s">
        <v>8348</v>
      </c>
      <c r="S1245" s="7">
        <f t="shared" si="96"/>
        <v>40671.879293981481</v>
      </c>
      <c r="T1245" s="7">
        <f t="shared" si="97"/>
        <v>40732.875</v>
      </c>
      <c r="U1245">
        <f t="shared" si="98"/>
        <v>2</v>
      </c>
    </row>
    <row r="1246" spans="1:21" ht="49" thickBot="1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s="18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20">
        <f t="shared" si="99"/>
        <v>1.038</v>
      </c>
      <c r="P1246">
        <f t="shared" si="95"/>
        <v>2038</v>
      </c>
      <c r="Q1246" t="s">
        <v>8333</v>
      </c>
      <c r="R1246" s="7" t="s">
        <v>8334</v>
      </c>
      <c r="S1246" s="7">
        <f t="shared" si="96"/>
        <v>41355.825497685182</v>
      </c>
      <c r="T1246" s="7">
        <f t="shared" si="97"/>
        <v>41386.875</v>
      </c>
      <c r="U1246">
        <f t="shared" si="98"/>
        <v>1</v>
      </c>
    </row>
    <row r="1247" spans="1:21" ht="49" thickBot="1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s="18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20">
        <f t="shared" si="99"/>
        <v>1.2024999999999999</v>
      </c>
      <c r="P1247">
        <f t="shared" si="95"/>
        <v>2202.5</v>
      </c>
      <c r="Q1247" t="s">
        <v>8333</v>
      </c>
      <c r="R1247" s="7" t="s">
        <v>8334</v>
      </c>
      <c r="S1247" s="7">
        <f t="shared" si="96"/>
        <v>41774.599930555552</v>
      </c>
      <c r="T1247" s="7">
        <f t="shared" si="97"/>
        <v>41804.599930555552</v>
      </c>
      <c r="U1247">
        <f t="shared" si="98"/>
        <v>1</v>
      </c>
    </row>
    <row r="1248" spans="1:21" ht="49" thickBot="1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s="1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20">
        <f t="shared" si="99"/>
        <v>1.17</v>
      </c>
      <c r="P1248">
        <f t="shared" si="95"/>
        <v>2170</v>
      </c>
      <c r="Q1248" t="s">
        <v>8333</v>
      </c>
      <c r="R1248" s="7" t="s">
        <v>8334</v>
      </c>
      <c r="S1248" s="7">
        <f t="shared" si="96"/>
        <v>40838.043391203704</v>
      </c>
      <c r="T1248" s="7">
        <f t="shared" si="97"/>
        <v>40883.085057870368</v>
      </c>
      <c r="U1248">
        <f t="shared" si="98"/>
        <v>1</v>
      </c>
    </row>
    <row r="1249" spans="1:21" ht="33" thickBot="1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s="18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20">
        <f t="shared" si="99"/>
        <v>1.2214285714285715</v>
      </c>
      <c r="P1249">
        <f t="shared" si="95"/>
        <v>3887.5</v>
      </c>
      <c r="Q1249" t="s">
        <v>8333</v>
      </c>
      <c r="R1249" s="7" t="s">
        <v>8334</v>
      </c>
      <c r="S1249" s="7">
        <f t="shared" si="96"/>
        <v>41370.292303240742</v>
      </c>
      <c r="T1249" s="7">
        <f t="shared" si="97"/>
        <v>41400.292303240742</v>
      </c>
      <c r="U1249">
        <f t="shared" si="98"/>
        <v>1</v>
      </c>
    </row>
    <row r="1250" spans="1:21" ht="33" thickBot="1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s="18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20">
        <f t="shared" si="99"/>
        <v>1.5164</v>
      </c>
      <c r="P1250">
        <f t="shared" si="95"/>
        <v>3145.5</v>
      </c>
      <c r="Q1250" t="s">
        <v>8333</v>
      </c>
      <c r="R1250" s="7" t="s">
        <v>8334</v>
      </c>
      <c r="S1250" s="7">
        <f t="shared" si="96"/>
        <v>41767.656863425924</v>
      </c>
      <c r="T1250" s="7">
        <f t="shared" si="97"/>
        <v>41803.290972222225</v>
      </c>
      <c r="U1250">
        <f t="shared" si="98"/>
        <v>1</v>
      </c>
    </row>
    <row r="1251" spans="1:21" ht="49" thickBot="1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s="18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20">
        <f t="shared" si="99"/>
        <v>1.0444</v>
      </c>
      <c r="P1251">
        <f t="shared" si="95"/>
        <v>5111</v>
      </c>
      <c r="Q1251" t="s">
        <v>8333</v>
      </c>
      <c r="R1251" s="7" t="s">
        <v>8334</v>
      </c>
      <c r="S1251" s="7">
        <f t="shared" si="96"/>
        <v>41067.74086805556</v>
      </c>
      <c r="T1251" s="7">
        <f t="shared" si="97"/>
        <v>41097.74086805556</v>
      </c>
      <c r="U1251">
        <f t="shared" si="98"/>
        <v>1</v>
      </c>
    </row>
    <row r="1252" spans="1:21" ht="49" thickBot="1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s="18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20">
        <f t="shared" si="99"/>
        <v>2.0015333333333332</v>
      </c>
      <c r="P1252">
        <f t="shared" si="95"/>
        <v>45023</v>
      </c>
      <c r="Q1252" t="s">
        <v>8333</v>
      </c>
      <c r="R1252" s="7" t="s">
        <v>8334</v>
      </c>
      <c r="S1252" s="7">
        <f t="shared" si="96"/>
        <v>41843.64271990741</v>
      </c>
      <c r="T1252" s="7">
        <f t="shared" si="97"/>
        <v>41888.64271990741</v>
      </c>
      <c r="U1252">
        <f t="shared" si="98"/>
        <v>1</v>
      </c>
    </row>
    <row r="1253" spans="1:21" ht="33" thickBot="1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s="18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20">
        <f t="shared" si="99"/>
        <v>1.018</v>
      </c>
      <c r="P1253">
        <f t="shared" si="95"/>
        <v>6054</v>
      </c>
      <c r="Q1253" t="s">
        <v>8333</v>
      </c>
      <c r="R1253" s="7" t="s">
        <v>8334</v>
      </c>
      <c r="S1253" s="7">
        <f t="shared" si="96"/>
        <v>40751.814432870371</v>
      </c>
      <c r="T1253" s="7">
        <f t="shared" si="97"/>
        <v>40811.814432870371</v>
      </c>
      <c r="U1253">
        <f t="shared" si="98"/>
        <v>1</v>
      </c>
    </row>
    <row r="1254" spans="1:21" ht="49" thickBot="1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s="18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20">
        <f t="shared" si="99"/>
        <v>1.3765714285714286</v>
      </c>
      <c r="P1254">
        <f t="shared" si="95"/>
        <v>4159</v>
      </c>
      <c r="Q1254" t="s">
        <v>8333</v>
      </c>
      <c r="R1254" s="7" t="s">
        <v>8334</v>
      </c>
      <c r="S1254" s="7">
        <f t="shared" si="96"/>
        <v>41543.988067129627</v>
      </c>
      <c r="T1254" s="7">
        <f t="shared" si="97"/>
        <v>41571.988067129627</v>
      </c>
      <c r="U1254">
        <f t="shared" si="98"/>
        <v>1</v>
      </c>
    </row>
    <row r="1255" spans="1:21" ht="49" thickBot="1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s="18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20">
        <f t="shared" si="99"/>
        <v>3038.3319999999999</v>
      </c>
      <c r="P1255">
        <f t="shared" si="95"/>
        <v>15196.66</v>
      </c>
      <c r="Q1255" t="s">
        <v>8333</v>
      </c>
      <c r="R1255" s="7" t="s">
        <v>8334</v>
      </c>
      <c r="S1255" s="7">
        <f t="shared" si="96"/>
        <v>41855.783645833333</v>
      </c>
      <c r="T1255" s="7">
        <f t="shared" si="97"/>
        <v>41885.783645833333</v>
      </c>
      <c r="U1255">
        <f t="shared" si="98"/>
        <v>1</v>
      </c>
    </row>
    <row r="1256" spans="1:21" ht="49" thickBot="1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s="18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20">
        <f t="shared" si="99"/>
        <v>1.9885074626865671</v>
      </c>
      <c r="P1256">
        <f t="shared" si="95"/>
        <v>10011.5</v>
      </c>
      <c r="Q1256" t="s">
        <v>8333</v>
      </c>
      <c r="R1256" s="7" t="s">
        <v>8334</v>
      </c>
      <c r="S1256" s="7">
        <f t="shared" si="96"/>
        <v>40487.621365740742</v>
      </c>
      <c r="T1256" s="7">
        <f t="shared" si="97"/>
        <v>40544.207638888889</v>
      </c>
      <c r="U1256">
        <f t="shared" si="98"/>
        <v>1</v>
      </c>
    </row>
    <row r="1257" spans="1:21" ht="49" thickBot="1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s="18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20">
        <f t="shared" si="99"/>
        <v>2.0236666666666667</v>
      </c>
      <c r="P1257">
        <f t="shared" si="95"/>
        <v>4535.5</v>
      </c>
      <c r="Q1257" t="s">
        <v>8333</v>
      </c>
      <c r="R1257" s="7" t="s">
        <v>8334</v>
      </c>
      <c r="S1257" s="7">
        <f t="shared" si="96"/>
        <v>41579.845509259263</v>
      </c>
      <c r="T1257" s="7">
        <f t="shared" si="97"/>
        <v>41609.887175925927</v>
      </c>
      <c r="U1257">
        <f t="shared" si="98"/>
        <v>1</v>
      </c>
    </row>
    <row r="1258" spans="1:21" ht="49" thickBot="1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s="1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20">
        <f t="shared" si="99"/>
        <v>1.1796376666666666</v>
      </c>
      <c r="P1258">
        <f t="shared" si="95"/>
        <v>32694.564999999999</v>
      </c>
      <c r="Q1258" t="s">
        <v>8333</v>
      </c>
      <c r="R1258" s="7" t="s">
        <v>8334</v>
      </c>
      <c r="S1258" s="7">
        <f t="shared" si="96"/>
        <v>40921.919340277782</v>
      </c>
      <c r="T1258" s="7">
        <f t="shared" si="97"/>
        <v>40951.919340277782</v>
      </c>
      <c r="U1258">
        <f t="shared" si="98"/>
        <v>1</v>
      </c>
    </row>
    <row r="1259" spans="1:21" ht="49" thickBot="1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s="18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20">
        <f t="shared" si="99"/>
        <v>2.9472727272727273</v>
      </c>
      <c r="P1259">
        <f t="shared" si="95"/>
        <v>10855</v>
      </c>
      <c r="Q1259" t="s">
        <v>8333</v>
      </c>
      <c r="R1259" s="7" t="s">
        <v>8334</v>
      </c>
      <c r="S1259" s="7">
        <f t="shared" si="96"/>
        <v>40587.085532407407</v>
      </c>
      <c r="T1259" s="7">
        <f t="shared" si="97"/>
        <v>40636.043865740743</v>
      </c>
      <c r="U1259">
        <f t="shared" si="98"/>
        <v>1</v>
      </c>
    </row>
    <row r="1260" spans="1:21" ht="49" thickBot="1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s="18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20">
        <f t="shared" si="99"/>
        <v>2.1314633333333335</v>
      </c>
      <c r="P1260">
        <f t="shared" si="95"/>
        <v>18788.78</v>
      </c>
      <c r="Q1260" t="s">
        <v>8333</v>
      </c>
      <c r="R1260" s="7" t="s">
        <v>8334</v>
      </c>
      <c r="S1260" s="7">
        <f t="shared" si="96"/>
        <v>41487.611250000002</v>
      </c>
      <c r="T1260" s="7">
        <f t="shared" si="97"/>
        <v>41517.611250000002</v>
      </c>
      <c r="U1260">
        <f t="shared" si="98"/>
        <v>1</v>
      </c>
    </row>
    <row r="1261" spans="1:21" ht="33" thickBot="1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s="18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20">
        <f t="shared" si="99"/>
        <v>1.0424</v>
      </c>
      <c r="P1261">
        <f t="shared" si="95"/>
        <v>2553</v>
      </c>
      <c r="Q1261" t="s">
        <v>8333</v>
      </c>
      <c r="R1261" s="7" t="s">
        <v>8334</v>
      </c>
      <c r="S1261" s="7">
        <f t="shared" si="96"/>
        <v>41766.970648148148</v>
      </c>
      <c r="T1261" s="7">
        <f t="shared" si="97"/>
        <v>41799.165972222225</v>
      </c>
      <c r="U1261">
        <f t="shared" si="98"/>
        <v>1</v>
      </c>
    </row>
    <row r="1262" spans="1:21" ht="49" thickBot="1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s="18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20">
        <f t="shared" si="99"/>
        <v>1.1366666666666667</v>
      </c>
      <c r="P1262">
        <f t="shared" si="95"/>
        <v>3525.5</v>
      </c>
      <c r="Q1262" t="s">
        <v>8333</v>
      </c>
      <c r="R1262" s="7" t="s">
        <v>8334</v>
      </c>
      <c r="S1262" s="7">
        <f t="shared" si="96"/>
        <v>41666.842824074076</v>
      </c>
      <c r="T1262" s="7">
        <f t="shared" si="97"/>
        <v>41696.842824074076</v>
      </c>
      <c r="U1262">
        <f t="shared" si="98"/>
        <v>1</v>
      </c>
    </row>
    <row r="1263" spans="1:21" ht="33" thickBot="1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s="18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20">
        <f t="shared" si="99"/>
        <v>1.0125</v>
      </c>
      <c r="P1263">
        <f t="shared" si="95"/>
        <v>2012.5</v>
      </c>
      <c r="Q1263" t="s">
        <v>8333</v>
      </c>
      <c r="R1263" s="7" t="s">
        <v>8334</v>
      </c>
      <c r="S1263" s="7">
        <f t="shared" si="96"/>
        <v>41638.342905092592</v>
      </c>
      <c r="T1263" s="7">
        <f t="shared" si="97"/>
        <v>41668.342905092592</v>
      </c>
      <c r="U1263">
        <f t="shared" si="98"/>
        <v>1</v>
      </c>
    </row>
    <row r="1264" spans="1:21" ht="49" thickBot="1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s="18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20">
        <f t="shared" si="99"/>
        <v>1.2541538461538462</v>
      </c>
      <c r="P1264">
        <f t="shared" si="95"/>
        <v>7326</v>
      </c>
      <c r="Q1264" t="s">
        <v>8333</v>
      </c>
      <c r="R1264" s="7" t="s">
        <v>8334</v>
      </c>
      <c r="S1264" s="7">
        <f t="shared" si="96"/>
        <v>41656.762638888889</v>
      </c>
      <c r="T1264" s="7">
        <f t="shared" si="97"/>
        <v>41686.762638888889</v>
      </c>
      <c r="U1264">
        <f t="shared" si="98"/>
        <v>1</v>
      </c>
    </row>
    <row r="1265" spans="1:21" ht="33" thickBot="1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s="18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20">
        <f t="shared" si="99"/>
        <v>1.19</v>
      </c>
      <c r="P1265">
        <f t="shared" si="95"/>
        <v>1642.5</v>
      </c>
      <c r="Q1265" t="s">
        <v>8333</v>
      </c>
      <c r="R1265" s="7" t="s">
        <v>8334</v>
      </c>
      <c r="S1265" s="7">
        <f t="shared" si="96"/>
        <v>41692.084143518521</v>
      </c>
      <c r="T1265" s="7">
        <f t="shared" si="97"/>
        <v>41727.041666666664</v>
      </c>
      <c r="U1265">
        <f t="shared" si="98"/>
        <v>1</v>
      </c>
    </row>
    <row r="1266" spans="1:21" ht="49" thickBot="1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s="18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20">
        <f t="shared" si="99"/>
        <v>1.6646153846153846</v>
      </c>
      <c r="P1266">
        <f t="shared" si="95"/>
        <v>866</v>
      </c>
      <c r="Q1266" t="s">
        <v>8333</v>
      </c>
      <c r="R1266" s="7" t="s">
        <v>8334</v>
      </c>
      <c r="S1266" s="7">
        <f t="shared" si="96"/>
        <v>41547.662997685184</v>
      </c>
      <c r="T1266" s="7">
        <f t="shared" si="97"/>
        <v>41576.662997685184</v>
      </c>
      <c r="U1266">
        <f t="shared" si="98"/>
        <v>1</v>
      </c>
    </row>
    <row r="1267" spans="1:21" ht="65" thickBot="1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s="18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20">
        <f t="shared" si="99"/>
        <v>1.1914771428571429</v>
      </c>
      <c r="P1267">
        <f t="shared" si="95"/>
        <v>3835.085</v>
      </c>
      <c r="Q1267" t="s">
        <v>8333</v>
      </c>
      <c r="R1267" s="7" t="s">
        <v>8334</v>
      </c>
      <c r="S1267" s="7">
        <f t="shared" si="96"/>
        <v>40465.655266203699</v>
      </c>
      <c r="T1267" s="7">
        <f t="shared" si="97"/>
        <v>40512.655266203699</v>
      </c>
      <c r="U1267">
        <f t="shared" si="98"/>
        <v>1</v>
      </c>
    </row>
    <row r="1268" spans="1:21" ht="33" thickBot="1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s="1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20">
        <f t="shared" si="99"/>
        <v>1.0047368421052632</v>
      </c>
      <c r="P1268">
        <f t="shared" si="95"/>
        <v>9522.5</v>
      </c>
      <c r="Q1268" t="s">
        <v>8333</v>
      </c>
      <c r="R1268" s="7" t="s">
        <v>8334</v>
      </c>
      <c r="S1268" s="7">
        <f t="shared" si="96"/>
        <v>41620.87667824074</v>
      </c>
      <c r="T1268" s="7">
        <f t="shared" si="97"/>
        <v>41650.87667824074</v>
      </c>
      <c r="U1268">
        <f t="shared" si="98"/>
        <v>1</v>
      </c>
    </row>
    <row r="1269" spans="1:21" ht="49" thickBot="1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s="18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20">
        <f t="shared" si="99"/>
        <v>1.018</v>
      </c>
      <c r="P1269">
        <f t="shared" si="95"/>
        <v>22198</v>
      </c>
      <c r="Q1269" t="s">
        <v>8333</v>
      </c>
      <c r="R1269" s="7" t="s">
        <v>8334</v>
      </c>
      <c r="S1269" s="7">
        <f t="shared" si="96"/>
        <v>41449.585162037038</v>
      </c>
      <c r="T1269" s="7">
        <f t="shared" si="97"/>
        <v>41479.585162037038</v>
      </c>
      <c r="U1269">
        <f t="shared" si="98"/>
        <v>1</v>
      </c>
    </row>
    <row r="1270" spans="1:21" ht="33" thickBot="1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s="18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20">
        <f t="shared" si="99"/>
        <v>1.1666666666666667</v>
      </c>
      <c r="P1270">
        <f t="shared" si="95"/>
        <v>13000</v>
      </c>
      <c r="Q1270" t="s">
        <v>8333</v>
      </c>
      <c r="R1270" s="7" t="s">
        <v>8334</v>
      </c>
      <c r="S1270" s="7">
        <f t="shared" si="96"/>
        <v>41507.845451388886</v>
      </c>
      <c r="T1270" s="7">
        <f t="shared" si="97"/>
        <v>41537.845451388886</v>
      </c>
      <c r="U1270">
        <f t="shared" si="98"/>
        <v>1</v>
      </c>
    </row>
    <row r="1271" spans="1:21" ht="49" thickBot="1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s="18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20">
        <f t="shared" si="99"/>
        <v>1.0864893617021276</v>
      </c>
      <c r="P1271">
        <f t="shared" si="95"/>
        <v>19613</v>
      </c>
      <c r="Q1271" t="s">
        <v>8333</v>
      </c>
      <c r="R1271" s="7" t="s">
        <v>8334</v>
      </c>
      <c r="S1271" s="7">
        <f t="shared" si="96"/>
        <v>42445.823055555549</v>
      </c>
      <c r="T1271" s="7">
        <f t="shared" si="97"/>
        <v>42476</v>
      </c>
      <c r="U1271">
        <f t="shared" si="98"/>
        <v>1</v>
      </c>
    </row>
    <row r="1272" spans="1:21" ht="33" thickBot="1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s="18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20">
        <f t="shared" si="99"/>
        <v>1.1472</v>
      </c>
      <c r="P1272">
        <f t="shared" si="95"/>
        <v>10736</v>
      </c>
      <c r="Q1272" t="s">
        <v>8333</v>
      </c>
      <c r="R1272" s="7" t="s">
        <v>8334</v>
      </c>
      <c r="S1272" s="7">
        <f t="shared" si="96"/>
        <v>40933.856967592597</v>
      </c>
      <c r="T1272" s="7">
        <f t="shared" si="97"/>
        <v>40993.815300925926</v>
      </c>
      <c r="U1272">
        <f t="shared" si="98"/>
        <v>1</v>
      </c>
    </row>
    <row r="1273" spans="1:21" ht="49" thickBot="1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s="18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20">
        <f t="shared" si="99"/>
        <v>1.018</v>
      </c>
      <c r="P1273">
        <f t="shared" si="95"/>
        <v>7567.5</v>
      </c>
      <c r="Q1273" t="s">
        <v>8333</v>
      </c>
      <c r="R1273" s="7" t="s">
        <v>8334</v>
      </c>
      <c r="S1273" s="7">
        <f t="shared" si="96"/>
        <v>41561.683553240742</v>
      </c>
      <c r="T1273" s="7">
        <f t="shared" si="97"/>
        <v>41591.725219907406</v>
      </c>
      <c r="U1273">
        <f t="shared" si="98"/>
        <v>1</v>
      </c>
    </row>
    <row r="1274" spans="1:21" ht="49" thickBot="1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s="18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20">
        <f t="shared" si="99"/>
        <v>1.06</v>
      </c>
      <c r="P1274">
        <f t="shared" si="95"/>
        <v>5150</v>
      </c>
      <c r="Q1274" t="s">
        <v>8333</v>
      </c>
      <c r="R1274" s="7" t="s">
        <v>8334</v>
      </c>
      <c r="S1274" s="7">
        <f t="shared" si="96"/>
        <v>40274.745127314818</v>
      </c>
      <c r="T1274" s="7">
        <f t="shared" si="97"/>
        <v>40344.166666666664</v>
      </c>
      <c r="U1274">
        <f t="shared" si="98"/>
        <v>1</v>
      </c>
    </row>
    <row r="1275" spans="1:21" ht="33" thickBot="1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s="18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20">
        <f t="shared" si="99"/>
        <v>1.0349999999999999</v>
      </c>
      <c r="P1275">
        <f t="shared" si="95"/>
        <v>4070</v>
      </c>
      <c r="Q1275" t="s">
        <v>8333</v>
      </c>
      <c r="R1275" s="7" t="s">
        <v>8334</v>
      </c>
      <c r="S1275" s="7">
        <f t="shared" si="96"/>
        <v>41852.730219907404</v>
      </c>
      <c r="T1275" s="7">
        <f t="shared" si="97"/>
        <v>41882.730219907404</v>
      </c>
      <c r="U1275">
        <f t="shared" si="98"/>
        <v>1</v>
      </c>
    </row>
    <row r="1276" spans="1:21" ht="49" thickBot="1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s="18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20">
        <f t="shared" si="99"/>
        <v>1.5497535999999998</v>
      </c>
      <c r="P1276">
        <f t="shared" si="95"/>
        <v>31871.919999999998</v>
      </c>
      <c r="Q1276" t="s">
        <v>8333</v>
      </c>
      <c r="R1276" s="7" t="s">
        <v>8334</v>
      </c>
      <c r="S1276" s="7">
        <f t="shared" si="96"/>
        <v>41116.690104166664</v>
      </c>
      <c r="T1276" s="7">
        <f t="shared" si="97"/>
        <v>41151.690104166664</v>
      </c>
      <c r="U1276">
        <f t="shared" si="98"/>
        <v>1</v>
      </c>
    </row>
    <row r="1277" spans="1:21" ht="49" thickBot="1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s="18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20">
        <f t="shared" si="99"/>
        <v>1.6214066666666667</v>
      </c>
      <c r="P1277">
        <f t="shared" si="95"/>
        <v>19660.55</v>
      </c>
      <c r="Q1277" t="s">
        <v>8333</v>
      </c>
      <c r="R1277" s="7" t="s">
        <v>8334</v>
      </c>
      <c r="S1277" s="7">
        <f t="shared" si="96"/>
        <v>41458.867905092593</v>
      </c>
      <c r="T1277" s="7">
        <f t="shared" si="97"/>
        <v>41493.867905092593</v>
      </c>
      <c r="U1277">
        <f t="shared" si="98"/>
        <v>1</v>
      </c>
    </row>
    <row r="1278" spans="1:21" ht="33" thickBot="1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s="1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20">
        <f t="shared" si="99"/>
        <v>1.0442100000000001</v>
      </c>
      <c r="P1278">
        <f t="shared" si="95"/>
        <v>3066.3150000000001</v>
      </c>
      <c r="Q1278" t="s">
        <v>8333</v>
      </c>
      <c r="R1278" s="7" t="s">
        <v>8334</v>
      </c>
      <c r="S1278" s="7">
        <f t="shared" si="96"/>
        <v>40007.704247685186</v>
      </c>
      <c r="T1278" s="7">
        <f t="shared" si="97"/>
        <v>40057.166666666664</v>
      </c>
      <c r="U1278">
        <f t="shared" si="98"/>
        <v>1</v>
      </c>
    </row>
    <row r="1279" spans="1:21" ht="49" thickBot="1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s="18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20">
        <f t="shared" si="99"/>
        <v>1.0612433333333333</v>
      </c>
      <c r="P1279">
        <f t="shared" si="95"/>
        <v>15459.325000000001</v>
      </c>
      <c r="Q1279" t="s">
        <v>8333</v>
      </c>
      <c r="R1279" s="7" t="s">
        <v>8334</v>
      </c>
      <c r="S1279" s="7">
        <f t="shared" si="96"/>
        <v>41121.561886574076</v>
      </c>
      <c r="T1279" s="7">
        <f t="shared" si="97"/>
        <v>41156.561886574076</v>
      </c>
      <c r="U1279">
        <f t="shared" si="98"/>
        <v>1</v>
      </c>
    </row>
    <row r="1280" spans="1:21" ht="49" thickBot="1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s="18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20">
        <f t="shared" si="99"/>
        <v>1.5493846153846154</v>
      </c>
      <c r="P1280">
        <f t="shared" si="95"/>
        <v>8285.5</v>
      </c>
      <c r="Q1280" t="s">
        <v>8333</v>
      </c>
      <c r="R1280" s="7" t="s">
        <v>8334</v>
      </c>
      <c r="S1280" s="7">
        <f t="shared" si="96"/>
        <v>41786.555162037039</v>
      </c>
      <c r="T1280" s="7">
        <f t="shared" si="97"/>
        <v>41815.083333333336</v>
      </c>
      <c r="U1280">
        <f t="shared" si="98"/>
        <v>1</v>
      </c>
    </row>
    <row r="1281" spans="1:21" ht="49" thickBot="1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s="18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20">
        <f t="shared" si="99"/>
        <v>1.1077157238734421</v>
      </c>
      <c r="P1281">
        <f t="shared" si="95"/>
        <v>13190.084999999999</v>
      </c>
      <c r="Q1281" t="s">
        <v>8333</v>
      </c>
      <c r="R1281" s="7" t="s">
        <v>8334</v>
      </c>
      <c r="S1281" s="7">
        <f t="shared" si="96"/>
        <v>41682.099189814813</v>
      </c>
      <c r="T1281" s="7">
        <f t="shared" si="97"/>
        <v>41722.057523148149</v>
      </c>
      <c r="U1281">
        <f t="shared" si="98"/>
        <v>1</v>
      </c>
    </row>
    <row r="1282" spans="1:21" ht="49" thickBot="1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s="18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20">
        <f t="shared" si="99"/>
        <v>1.1091186666666666</v>
      </c>
      <c r="P1282">
        <f t="shared" ref="P1282:P1345" si="100">AVERAGE(D1282,E1282)</f>
        <v>15818.39</v>
      </c>
      <c r="Q1282" t="s">
        <v>8333</v>
      </c>
      <c r="R1282" s="7" t="s">
        <v>8334</v>
      </c>
      <c r="S1282" s="7">
        <f t="shared" si="96"/>
        <v>40513.757569444446</v>
      </c>
      <c r="T1282" s="7">
        <f t="shared" si="97"/>
        <v>40603.757569444446</v>
      </c>
      <c r="U1282">
        <f t="shared" si="98"/>
        <v>1</v>
      </c>
    </row>
    <row r="1283" spans="1:21" ht="49" thickBot="1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s="18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20">
        <f t="shared" si="99"/>
        <v>1.1071428571428572</v>
      </c>
      <c r="P1283">
        <f t="shared" si="100"/>
        <v>7375</v>
      </c>
      <c r="Q1283" t="s">
        <v>8333</v>
      </c>
      <c r="R1283" s="7" t="s">
        <v>8334</v>
      </c>
      <c r="S1283" s="7">
        <f t="shared" ref="S1283:S1346" si="101">(((J1283/60)/60)/24)+DATE(1970,1,1)</f>
        <v>41463.743472222224</v>
      </c>
      <c r="T1283" s="7">
        <f t="shared" si="97"/>
        <v>41483.743472222224</v>
      </c>
      <c r="U1283">
        <f t="shared" si="98"/>
        <v>1</v>
      </c>
    </row>
    <row r="1284" spans="1:21" ht="49" thickBot="1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s="18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20">
        <f t="shared" si="99"/>
        <v>1.2361333333333333</v>
      </c>
      <c r="P1284">
        <f t="shared" si="100"/>
        <v>16771</v>
      </c>
      <c r="Q1284" t="s">
        <v>8333</v>
      </c>
      <c r="R1284" s="7" t="s">
        <v>8334</v>
      </c>
      <c r="S1284" s="7">
        <f t="shared" si="101"/>
        <v>41586.475173611114</v>
      </c>
      <c r="T1284" s="7">
        <f t="shared" ref="T1284:T1347" si="102">(((I1284/60)/60)/24)+DATE(1970,1,1)</f>
        <v>41617.207638888889</v>
      </c>
      <c r="U1284">
        <f t="shared" ref="U1284:U1347" si="103">IF(F1284="successful",1,2)</f>
        <v>1</v>
      </c>
    </row>
    <row r="1285" spans="1:21" ht="49" thickBot="1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s="18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20">
        <f t="shared" ref="O1285:O1348" si="104">E1285/D1285</f>
        <v>2.1105</v>
      </c>
      <c r="P1285">
        <f t="shared" si="100"/>
        <v>1555.25</v>
      </c>
      <c r="Q1285" t="s">
        <v>8333</v>
      </c>
      <c r="R1285" s="7" t="s">
        <v>8334</v>
      </c>
      <c r="S1285" s="7">
        <f t="shared" si="101"/>
        <v>41320.717465277776</v>
      </c>
      <c r="T1285" s="7">
        <f t="shared" si="102"/>
        <v>41344.166666666664</v>
      </c>
      <c r="U1285">
        <f t="shared" si="103"/>
        <v>1</v>
      </c>
    </row>
    <row r="1286" spans="1:21" ht="49" thickBot="1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s="18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20">
        <f t="shared" si="104"/>
        <v>1.01</v>
      </c>
      <c r="P1286">
        <f t="shared" si="100"/>
        <v>2010</v>
      </c>
      <c r="Q1286" t="s">
        <v>8325</v>
      </c>
      <c r="R1286" s="7" t="s">
        <v>8326</v>
      </c>
      <c r="S1286" s="7">
        <f t="shared" si="101"/>
        <v>42712.23474537037</v>
      </c>
      <c r="T1286" s="7">
        <f t="shared" si="102"/>
        <v>42735.707638888889</v>
      </c>
      <c r="U1286">
        <f t="shared" si="103"/>
        <v>1</v>
      </c>
    </row>
    <row r="1287" spans="1:21" ht="49" thickBot="1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s="18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20">
        <f t="shared" si="104"/>
        <v>1.0165</v>
      </c>
      <c r="P1287">
        <f t="shared" si="100"/>
        <v>2016.5</v>
      </c>
      <c r="Q1287" t="s">
        <v>8325</v>
      </c>
      <c r="R1287" s="7" t="s">
        <v>8326</v>
      </c>
      <c r="S1287" s="7">
        <f t="shared" si="101"/>
        <v>42160.583043981482</v>
      </c>
      <c r="T1287" s="7">
        <f t="shared" si="102"/>
        <v>42175.583043981482</v>
      </c>
      <c r="U1287">
        <f t="shared" si="103"/>
        <v>1</v>
      </c>
    </row>
    <row r="1288" spans="1:21" ht="49" thickBot="1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s="1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20">
        <f t="shared" si="104"/>
        <v>1.0833333333333333</v>
      </c>
      <c r="P1288">
        <f t="shared" si="100"/>
        <v>1562.5</v>
      </c>
      <c r="Q1288" t="s">
        <v>8325</v>
      </c>
      <c r="R1288" s="7" t="s">
        <v>8326</v>
      </c>
      <c r="S1288" s="7">
        <f t="shared" si="101"/>
        <v>42039.384571759263</v>
      </c>
      <c r="T1288" s="7">
        <f t="shared" si="102"/>
        <v>42052.583333333328</v>
      </c>
      <c r="U1288">
        <f t="shared" si="103"/>
        <v>1</v>
      </c>
    </row>
    <row r="1289" spans="1:21" ht="65" thickBot="1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s="18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20">
        <f t="shared" si="104"/>
        <v>2.42</v>
      </c>
      <c r="P1289">
        <f t="shared" si="100"/>
        <v>427.5</v>
      </c>
      <c r="Q1289" t="s">
        <v>8325</v>
      </c>
      <c r="R1289" s="7" t="s">
        <v>8326</v>
      </c>
      <c r="S1289" s="7">
        <f t="shared" si="101"/>
        <v>42107.621018518519</v>
      </c>
      <c r="T1289" s="7">
        <f t="shared" si="102"/>
        <v>42167.621018518519</v>
      </c>
      <c r="U1289">
        <f t="shared" si="103"/>
        <v>1</v>
      </c>
    </row>
    <row r="1290" spans="1:21" ht="49" thickBot="1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s="18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20">
        <f t="shared" si="104"/>
        <v>1.0044999999999999</v>
      </c>
      <c r="P1290">
        <f t="shared" si="100"/>
        <v>4009</v>
      </c>
      <c r="Q1290" t="s">
        <v>8325</v>
      </c>
      <c r="R1290" s="7" t="s">
        <v>8326</v>
      </c>
      <c r="S1290" s="7">
        <f t="shared" si="101"/>
        <v>42561.154664351852</v>
      </c>
      <c r="T1290" s="7">
        <f t="shared" si="102"/>
        <v>42592.166666666672</v>
      </c>
      <c r="U1290">
        <f t="shared" si="103"/>
        <v>1</v>
      </c>
    </row>
    <row r="1291" spans="1:21" ht="49" thickBot="1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s="18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20">
        <f t="shared" si="104"/>
        <v>1.2506666666666666</v>
      </c>
      <c r="P1291">
        <f t="shared" si="100"/>
        <v>1688</v>
      </c>
      <c r="Q1291" t="s">
        <v>8325</v>
      </c>
      <c r="R1291" s="7" t="s">
        <v>8326</v>
      </c>
      <c r="S1291" s="7">
        <f t="shared" si="101"/>
        <v>42709.134780092587</v>
      </c>
      <c r="T1291" s="7">
        <f t="shared" si="102"/>
        <v>42739.134780092587</v>
      </c>
      <c r="U1291">
        <f t="shared" si="103"/>
        <v>1</v>
      </c>
    </row>
    <row r="1292" spans="1:21" ht="33" thickBot="1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s="18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20">
        <f t="shared" si="104"/>
        <v>1.0857142857142856</v>
      </c>
      <c r="P1292">
        <f t="shared" si="100"/>
        <v>3650</v>
      </c>
      <c r="Q1292" t="s">
        <v>8325</v>
      </c>
      <c r="R1292" s="7" t="s">
        <v>8326</v>
      </c>
      <c r="S1292" s="7">
        <f t="shared" si="101"/>
        <v>42086.614942129629</v>
      </c>
      <c r="T1292" s="7">
        <f t="shared" si="102"/>
        <v>42117.290972222225</v>
      </c>
      <c r="U1292">
        <f t="shared" si="103"/>
        <v>1</v>
      </c>
    </row>
    <row r="1293" spans="1:21" ht="49" thickBot="1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s="18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20">
        <f t="shared" si="104"/>
        <v>1.4570000000000001</v>
      </c>
      <c r="P1293">
        <f t="shared" si="100"/>
        <v>3685.5</v>
      </c>
      <c r="Q1293" t="s">
        <v>8325</v>
      </c>
      <c r="R1293" s="7" t="s">
        <v>8326</v>
      </c>
      <c r="S1293" s="7">
        <f t="shared" si="101"/>
        <v>42064.652673611112</v>
      </c>
      <c r="T1293" s="7">
        <f t="shared" si="102"/>
        <v>42101.291666666672</v>
      </c>
      <c r="U1293">
        <f t="shared" si="103"/>
        <v>1</v>
      </c>
    </row>
    <row r="1294" spans="1:21" ht="49" thickBot="1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s="18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20">
        <f t="shared" si="104"/>
        <v>1.1000000000000001</v>
      </c>
      <c r="P1294">
        <f t="shared" si="100"/>
        <v>1785</v>
      </c>
      <c r="Q1294" t="s">
        <v>8325</v>
      </c>
      <c r="R1294" s="7" t="s">
        <v>8326</v>
      </c>
      <c r="S1294" s="7">
        <f t="shared" si="101"/>
        <v>42256.764212962968</v>
      </c>
      <c r="T1294" s="7">
        <f t="shared" si="102"/>
        <v>42283.957638888889</v>
      </c>
      <c r="U1294">
        <f t="shared" si="103"/>
        <v>1</v>
      </c>
    </row>
    <row r="1295" spans="1:21" ht="49" thickBot="1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s="18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20">
        <f t="shared" si="104"/>
        <v>1.0223333333333333</v>
      </c>
      <c r="P1295">
        <f t="shared" si="100"/>
        <v>15167.5</v>
      </c>
      <c r="Q1295" t="s">
        <v>8325</v>
      </c>
      <c r="R1295" s="7" t="s">
        <v>8326</v>
      </c>
      <c r="S1295" s="7">
        <f t="shared" si="101"/>
        <v>42292.701053240744</v>
      </c>
      <c r="T1295" s="7">
        <f t="shared" si="102"/>
        <v>42322.742719907401</v>
      </c>
      <c r="U1295">
        <f t="shared" si="103"/>
        <v>1</v>
      </c>
    </row>
    <row r="1296" spans="1:21" ht="49" thickBot="1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s="18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20">
        <f t="shared" si="104"/>
        <v>1.22</v>
      </c>
      <c r="P1296">
        <f t="shared" si="100"/>
        <v>555</v>
      </c>
      <c r="Q1296" t="s">
        <v>8325</v>
      </c>
      <c r="R1296" s="7" t="s">
        <v>8326</v>
      </c>
      <c r="S1296" s="7">
        <f t="shared" si="101"/>
        <v>42278.453668981485</v>
      </c>
      <c r="T1296" s="7">
        <f t="shared" si="102"/>
        <v>42296.458333333328</v>
      </c>
      <c r="U1296">
        <f t="shared" si="103"/>
        <v>1</v>
      </c>
    </row>
    <row r="1297" spans="1:21" ht="49" thickBot="1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s="18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20">
        <f t="shared" si="104"/>
        <v>1.0196000000000001</v>
      </c>
      <c r="P1297">
        <f t="shared" si="100"/>
        <v>2524.5</v>
      </c>
      <c r="Q1297" t="s">
        <v>8325</v>
      </c>
      <c r="R1297" s="7" t="s">
        <v>8326</v>
      </c>
      <c r="S1297" s="7">
        <f t="shared" si="101"/>
        <v>42184.572881944448</v>
      </c>
      <c r="T1297" s="7">
        <f t="shared" si="102"/>
        <v>42214.708333333328</v>
      </c>
      <c r="U1297">
        <f t="shared" si="103"/>
        <v>1</v>
      </c>
    </row>
    <row r="1298" spans="1:21" ht="49" thickBot="1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s="1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20">
        <f t="shared" si="104"/>
        <v>1.411764705882353</v>
      </c>
      <c r="P1298">
        <f t="shared" si="100"/>
        <v>1025</v>
      </c>
      <c r="Q1298" t="s">
        <v>8325</v>
      </c>
      <c r="R1298" s="7" t="s">
        <v>8326</v>
      </c>
      <c r="S1298" s="7">
        <f t="shared" si="101"/>
        <v>42423.050613425927</v>
      </c>
      <c r="T1298" s="7">
        <f t="shared" si="102"/>
        <v>42443.008946759262</v>
      </c>
      <c r="U1298">
        <f t="shared" si="103"/>
        <v>1</v>
      </c>
    </row>
    <row r="1299" spans="1:21" ht="49" thickBot="1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s="18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20">
        <f t="shared" si="104"/>
        <v>1.0952500000000001</v>
      </c>
      <c r="P1299">
        <f t="shared" si="100"/>
        <v>20952.5</v>
      </c>
      <c r="Q1299" t="s">
        <v>8325</v>
      </c>
      <c r="R1299" s="7" t="s">
        <v>8326</v>
      </c>
      <c r="S1299" s="7">
        <f t="shared" si="101"/>
        <v>42461.747199074074</v>
      </c>
      <c r="T1299" s="7">
        <f t="shared" si="102"/>
        <v>42491.747199074074</v>
      </c>
      <c r="U1299">
        <f t="shared" si="103"/>
        <v>1</v>
      </c>
    </row>
    <row r="1300" spans="1:21" ht="49" thickBot="1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s="18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20">
        <f t="shared" si="104"/>
        <v>1.0465</v>
      </c>
      <c r="P1300">
        <f t="shared" si="100"/>
        <v>2046.5</v>
      </c>
      <c r="Q1300" t="s">
        <v>8325</v>
      </c>
      <c r="R1300" s="7" t="s">
        <v>8326</v>
      </c>
      <c r="S1300" s="7">
        <f t="shared" si="101"/>
        <v>42458.680925925932</v>
      </c>
      <c r="T1300" s="7">
        <f t="shared" si="102"/>
        <v>42488.680925925932</v>
      </c>
      <c r="U1300">
        <f t="shared" si="103"/>
        <v>1</v>
      </c>
    </row>
    <row r="1301" spans="1:21" ht="49" thickBot="1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s="18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20">
        <f t="shared" si="104"/>
        <v>1.24</v>
      </c>
      <c r="P1301">
        <f t="shared" si="100"/>
        <v>3920</v>
      </c>
      <c r="Q1301" t="s">
        <v>8325</v>
      </c>
      <c r="R1301" s="7" t="s">
        <v>8326</v>
      </c>
      <c r="S1301" s="7">
        <f t="shared" si="101"/>
        <v>42169.814340277779</v>
      </c>
      <c r="T1301" s="7">
        <f t="shared" si="102"/>
        <v>42199.814340277779</v>
      </c>
      <c r="U1301">
        <f t="shared" si="103"/>
        <v>1</v>
      </c>
    </row>
    <row r="1302" spans="1:21" ht="49" thickBot="1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s="18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20">
        <f t="shared" si="104"/>
        <v>1.35</v>
      </c>
      <c r="P1302">
        <f t="shared" si="100"/>
        <v>3525</v>
      </c>
      <c r="Q1302" t="s">
        <v>8325</v>
      </c>
      <c r="R1302" s="7" t="s">
        <v>8326</v>
      </c>
      <c r="S1302" s="7">
        <f t="shared" si="101"/>
        <v>42483.675208333334</v>
      </c>
      <c r="T1302" s="7">
        <f t="shared" si="102"/>
        <v>42522.789583333331</v>
      </c>
      <c r="U1302">
        <f t="shared" si="103"/>
        <v>1</v>
      </c>
    </row>
    <row r="1303" spans="1:21" ht="49" thickBot="1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s="18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20">
        <f t="shared" si="104"/>
        <v>1.0275000000000001</v>
      </c>
      <c r="P1303">
        <f t="shared" si="100"/>
        <v>2027.5</v>
      </c>
      <c r="Q1303" t="s">
        <v>8325</v>
      </c>
      <c r="R1303" s="7" t="s">
        <v>8326</v>
      </c>
      <c r="S1303" s="7">
        <f t="shared" si="101"/>
        <v>42195.749745370369</v>
      </c>
      <c r="T1303" s="7">
        <f t="shared" si="102"/>
        <v>42206.125</v>
      </c>
      <c r="U1303">
        <f t="shared" si="103"/>
        <v>1</v>
      </c>
    </row>
    <row r="1304" spans="1:21" ht="49" thickBot="1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s="18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20">
        <f t="shared" si="104"/>
        <v>1</v>
      </c>
      <c r="P1304">
        <f t="shared" si="100"/>
        <v>2500</v>
      </c>
      <c r="Q1304" t="s">
        <v>8325</v>
      </c>
      <c r="R1304" s="7" t="s">
        <v>8326</v>
      </c>
      <c r="S1304" s="7">
        <f t="shared" si="101"/>
        <v>42675.057997685188</v>
      </c>
      <c r="T1304" s="7">
        <f t="shared" si="102"/>
        <v>42705.099664351852</v>
      </c>
      <c r="U1304">
        <f t="shared" si="103"/>
        <v>1</v>
      </c>
    </row>
    <row r="1305" spans="1:21" ht="33" thickBot="1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s="18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20">
        <f t="shared" si="104"/>
        <v>1.3026085714285716</v>
      </c>
      <c r="P1305">
        <f t="shared" si="100"/>
        <v>4029.5650000000001</v>
      </c>
      <c r="Q1305" t="s">
        <v>8325</v>
      </c>
      <c r="R1305" s="7" t="s">
        <v>8326</v>
      </c>
      <c r="S1305" s="7">
        <f t="shared" si="101"/>
        <v>42566.441203703704</v>
      </c>
      <c r="T1305" s="7">
        <f t="shared" si="102"/>
        <v>42582.458333333328</v>
      </c>
      <c r="U1305">
        <f t="shared" si="103"/>
        <v>1</v>
      </c>
    </row>
    <row r="1306" spans="1:21" ht="49" thickBot="1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s="18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20">
        <f t="shared" si="104"/>
        <v>0.39627499999999999</v>
      </c>
      <c r="P1306">
        <f t="shared" si="100"/>
        <v>27925.5</v>
      </c>
      <c r="Q1306" t="s">
        <v>8327</v>
      </c>
      <c r="R1306" s="7" t="s">
        <v>8329</v>
      </c>
      <c r="S1306" s="7">
        <f t="shared" si="101"/>
        <v>42747.194502314815</v>
      </c>
      <c r="T1306" s="7">
        <f t="shared" si="102"/>
        <v>42807.152835648143</v>
      </c>
      <c r="U1306">
        <f t="shared" si="103"/>
        <v>2</v>
      </c>
    </row>
    <row r="1307" spans="1:21" ht="49" thickBot="1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s="18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20">
        <f t="shared" si="104"/>
        <v>0.25976666666666665</v>
      </c>
      <c r="P1307">
        <f t="shared" si="100"/>
        <v>18896.5</v>
      </c>
      <c r="Q1307" t="s">
        <v>8327</v>
      </c>
      <c r="R1307" s="7" t="s">
        <v>8329</v>
      </c>
      <c r="S1307" s="7">
        <f t="shared" si="101"/>
        <v>42543.665601851855</v>
      </c>
      <c r="T1307" s="7">
        <f t="shared" si="102"/>
        <v>42572.729166666672</v>
      </c>
      <c r="U1307">
        <f t="shared" si="103"/>
        <v>2</v>
      </c>
    </row>
    <row r="1308" spans="1:21" ht="65" thickBot="1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s="1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20">
        <f t="shared" si="104"/>
        <v>0.65246363636363636</v>
      </c>
      <c r="P1308">
        <f t="shared" si="100"/>
        <v>90885.5</v>
      </c>
      <c r="Q1308" t="s">
        <v>8327</v>
      </c>
      <c r="R1308" s="7" t="s">
        <v>8329</v>
      </c>
      <c r="S1308" s="7">
        <f t="shared" si="101"/>
        <v>41947.457569444443</v>
      </c>
      <c r="T1308" s="7">
        <f t="shared" si="102"/>
        <v>41977.457569444443</v>
      </c>
      <c r="U1308">
        <f t="shared" si="103"/>
        <v>2</v>
      </c>
    </row>
    <row r="1309" spans="1:21" ht="33" thickBot="1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s="18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20">
        <f t="shared" si="104"/>
        <v>0.11514000000000001</v>
      </c>
      <c r="P1309">
        <f t="shared" si="100"/>
        <v>27878.5</v>
      </c>
      <c r="Q1309" t="s">
        <v>8327</v>
      </c>
      <c r="R1309" s="7" t="s">
        <v>8329</v>
      </c>
      <c r="S1309" s="7">
        <f t="shared" si="101"/>
        <v>42387.503229166665</v>
      </c>
      <c r="T1309" s="7">
        <f t="shared" si="102"/>
        <v>42417.503229166665</v>
      </c>
      <c r="U1309">
        <f t="shared" si="103"/>
        <v>2</v>
      </c>
    </row>
    <row r="1310" spans="1:21" ht="33" thickBot="1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s="18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20">
        <f t="shared" si="104"/>
        <v>0.11360000000000001</v>
      </c>
      <c r="P1310">
        <f t="shared" si="100"/>
        <v>5568</v>
      </c>
      <c r="Q1310" t="s">
        <v>8327</v>
      </c>
      <c r="R1310" s="7" t="s">
        <v>8329</v>
      </c>
      <c r="S1310" s="7">
        <f t="shared" si="101"/>
        <v>42611.613564814819</v>
      </c>
      <c r="T1310" s="7">
        <f t="shared" si="102"/>
        <v>42651.613564814819</v>
      </c>
      <c r="U1310">
        <f t="shared" si="103"/>
        <v>2</v>
      </c>
    </row>
    <row r="1311" spans="1:21" ht="33" thickBot="1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s="18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20">
        <f t="shared" si="104"/>
        <v>1.1199130434782609</v>
      </c>
      <c r="P1311">
        <f t="shared" si="100"/>
        <v>12189.5</v>
      </c>
      <c r="Q1311" t="s">
        <v>8327</v>
      </c>
      <c r="R1311" s="7" t="s">
        <v>8329</v>
      </c>
      <c r="S1311" s="7">
        <f t="shared" si="101"/>
        <v>42257.882731481484</v>
      </c>
      <c r="T1311" s="7">
        <f t="shared" si="102"/>
        <v>42292.882731481484</v>
      </c>
      <c r="U1311">
        <f t="shared" si="103"/>
        <v>2</v>
      </c>
    </row>
    <row r="1312" spans="1:21" ht="33" thickBot="1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s="18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20">
        <f t="shared" si="104"/>
        <v>0.155</v>
      </c>
      <c r="P1312">
        <f t="shared" si="100"/>
        <v>11550</v>
      </c>
      <c r="Q1312" t="s">
        <v>8327</v>
      </c>
      <c r="R1312" s="7" t="s">
        <v>8329</v>
      </c>
      <c r="S1312" s="7">
        <f t="shared" si="101"/>
        <v>42556.667245370365</v>
      </c>
      <c r="T1312" s="7">
        <f t="shared" si="102"/>
        <v>42601.667245370365</v>
      </c>
      <c r="U1312">
        <f t="shared" si="103"/>
        <v>2</v>
      </c>
    </row>
    <row r="1313" spans="1:21" ht="49" thickBot="1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s="18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20">
        <f t="shared" si="104"/>
        <v>0.32028000000000001</v>
      </c>
      <c r="P1313">
        <f t="shared" si="100"/>
        <v>165035</v>
      </c>
      <c r="Q1313" t="s">
        <v>8327</v>
      </c>
      <c r="R1313" s="7" t="s">
        <v>8329</v>
      </c>
      <c r="S1313" s="7">
        <f t="shared" si="101"/>
        <v>42669.802303240736</v>
      </c>
      <c r="T1313" s="7">
        <f t="shared" si="102"/>
        <v>42704.843969907408</v>
      </c>
      <c r="U1313">
        <f t="shared" si="103"/>
        <v>2</v>
      </c>
    </row>
    <row r="1314" spans="1:21" ht="49" thickBot="1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s="18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20">
        <f t="shared" si="104"/>
        <v>6.0869565217391303E-3</v>
      </c>
      <c r="P1314">
        <f t="shared" si="100"/>
        <v>2314</v>
      </c>
      <c r="Q1314" t="s">
        <v>8327</v>
      </c>
      <c r="R1314" s="7" t="s">
        <v>8329</v>
      </c>
      <c r="S1314" s="7">
        <f t="shared" si="101"/>
        <v>42082.702800925923</v>
      </c>
      <c r="T1314" s="7">
        <f t="shared" si="102"/>
        <v>42112.702800925923</v>
      </c>
      <c r="U1314">
        <f t="shared" si="103"/>
        <v>2</v>
      </c>
    </row>
    <row r="1315" spans="1:21" ht="49" thickBot="1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s="18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20">
        <f t="shared" si="104"/>
        <v>0.31114999999999998</v>
      </c>
      <c r="P1315">
        <f t="shared" si="100"/>
        <v>26223</v>
      </c>
      <c r="Q1315" t="s">
        <v>8327</v>
      </c>
      <c r="R1315" s="7" t="s">
        <v>8329</v>
      </c>
      <c r="S1315" s="7">
        <f t="shared" si="101"/>
        <v>42402.709652777776</v>
      </c>
      <c r="T1315" s="7">
        <f t="shared" si="102"/>
        <v>42432.709652777776</v>
      </c>
      <c r="U1315">
        <f t="shared" si="103"/>
        <v>2</v>
      </c>
    </row>
    <row r="1316" spans="1:21" ht="49" thickBot="1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s="18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20">
        <f t="shared" si="104"/>
        <v>1.1266666666666666E-2</v>
      </c>
      <c r="P1316">
        <f t="shared" si="100"/>
        <v>91014</v>
      </c>
      <c r="Q1316" t="s">
        <v>8327</v>
      </c>
      <c r="R1316" s="7" t="s">
        <v>8329</v>
      </c>
      <c r="S1316" s="7">
        <f t="shared" si="101"/>
        <v>42604.669675925921</v>
      </c>
      <c r="T1316" s="7">
        <f t="shared" si="102"/>
        <v>42664.669675925921</v>
      </c>
      <c r="U1316">
        <f t="shared" si="103"/>
        <v>2</v>
      </c>
    </row>
    <row r="1317" spans="1:21" ht="33" thickBot="1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s="18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20">
        <f t="shared" si="104"/>
        <v>0.40404000000000001</v>
      </c>
      <c r="P1317">
        <f t="shared" si="100"/>
        <v>70202</v>
      </c>
      <c r="Q1317" t="s">
        <v>8327</v>
      </c>
      <c r="R1317" s="7" t="s">
        <v>8329</v>
      </c>
      <c r="S1317" s="7">
        <f t="shared" si="101"/>
        <v>42278.498240740737</v>
      </c>
      <c r="T1317" s="7">
        <f t="shared" si="102"/>
        <v>42314.041666666672</v>
      </c>
      <c r="U1317">
        <f t="shared" si="103"/>
        <v>2</v>
      </c>
    </row>
    <row r="1318" spans="1:21" ht="49" thickBot="1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s="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20">
        <f t="shared" si="104"/>
        <v>1.3333333333333333E-5</v>
      </c>
      <c r="P1318">
        <f t="shared" si="100"/>
        <v>37500.5</v>
      </c>
      <c r="Q1318" t="s">
        <v>8327</v>
      </c>
      <c r="R1318" s="7" t="s">
        <v>8329</v>
      </c>
      <c r="S1318" s="7">
        <f t="shared" si="101"/>
        <v>42393.961909722217</v>
      </c>
      <c r="T1318" s="7">
        <f t="shared" si="102"/>
        <v>42428.961909722217</v>
      </c>
      <c r="U1318">
        <f t="shared" si="103"/>
        <v>2</v>
      </c>
    </row>
    <row r="1319" spans="1:21" ht="49" thickBot="1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s="18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20">
        <f t="shared" si="104"/>
        <v>5.7334999999999997E-2</v>
      </c>
      <c r="P1319">
        <f t="shared" si="100"/>
        <v>105733.5</v>
      </c>
      <c r="Q1319" t="s">
        <v>8327</v>
      </c>
      <c r="R1319" s="7" t="s">
        <v>8329</v>
      </c>
      <c r="S1319" s="7">
        <f t="shared" si="101"/>
        <v>42520.235486111109</v>
      </c>
      <c r="T1319" s="7">
        <f t="shared" si="102"/>
        <v>42572.583333333328</v>
      </c>
      <c r="U1319">
        <f t="shared" si="103"/>
        <v>2</v>
      </c>
    </row>
    <row r="1320" spans="1:21" ht="49" thickBot="1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s="18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20">
        <f t="shared" si="104"/>
        <v>0.15325</v>
      </c>
      <c r="P1320">
        <f t="shared" si="100"/>
        <v>23065</v>
      </c>
      <c r="Q1320" t="s">
        <v>8327</v>
      </c>
      <c r="R1320" s="7" t="s">
        <v>8329</v>
      </c>
      <c r="S1320" s="7">
        <f t="shared" si="101"/>
        <v>41985.043657407412</v>
      </c>
      <c r="T1320" s="7">
        <f t="shared" si="102"/>
        <v>42015.043657407412</v>
      </c>
      <c r="U1320">
        <f t="shared" si="103"/>
        <v>2</v>
      </c>
    </row>
    <row r="1321" spans="1:21" ht="49" thickBot="1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s="18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20">
        <f t="shared" si="104"/>
        <v>0.15103448275862069</v>
      </c>
      <c r="P1321">
        <f t="shared" si="100"/>
        <v>3338</v>
      </c>
      <c r="Q1321" t="s">
        <v>8327</v>
      </c>
      <c r="R1321" s="7" t="s">
        <v>8329</v>
      </c>
      <c r="S1321" s="7">
        <f t="shared" si="101"/>
        <v>41816.812094907407</v>
      </c>
      <c r="T1321" s="7">
        <f t="shared" si="102"/>
        <v>41831.666666666664</v>
      </c>
      <c r="U1321">
        <f t="shared" si="103"/>
        <v>2</v>
      </c>
    </row>
    <row r="1322" spans="1:21" ht="49" thickBot="1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s="18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20">
        <f t="shared" si="104"/>
        <v>5.0299999999999997E-3</v>
      </c>
      <c r="P1322">
        <f t="shared" si="100"/>
        <v>50251.5</v>
      </c>
      <c r="Q1322" t="s">
        <v>8327</v>
      </c>
      <c r="R1322" s="7" t="s">
        <v>8329</v>
      </c>
      <c r="S1322" s="7">
        <f t="shared" si="101"/>
        <v>42705.690347222218</v>
      </c>
      <c r="T1322" s="7">
        <f t="shared" si="102"/>
        <v>42734.958333333328</v>
      </c>
      <c r="U1322">
        <f t="shared" si="103"/>
        <v>2</v>
      </c>
    </row>
    <row r="1323" spans="1:21" ht="49" thickBot="1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s="18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20">
        <f t="shared" si="104"/>
        <v>1.3028138528138528E-2</v>
      </c>
      <c r="P1323">
        <f t="shared" si="100"/>
        <v>234009.5</v>
      </c>
      <c r="Q1323" t="s">
        <v>8327</v>
      </c>
      <c r="R1323" s="7" t="s">
        <v>8329</v>
      </c>
      <c r="S1323" s="7">
        <f t="shared" si="101"/>
        <v>42697.74927083333</v>
      </c>
      <c r="T1323" s="7">
        <f t="shared" si="102"/>
        <v>42727.74927083333</v>
      </c>
      <c r="U1323">
        <f t="shared" si="103"/>
        <v>2</v>
      </c>
    </row>
    <row r="1324" spans="1:21" ht="49" thickBot="1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s="18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20">
        <f t="shared" si="104"/>
        <v>3.0285714285714286E-3</v>
      </c>
      <c r="P1324">
        <f t="shared" si="100"/>
        <v>17553</v>
      </c>
      <c r="Q1324" t="s">
        <v>8327</v>
      </c>
      <c r="R1324" s="7" t="s">
        <v>8329</v>
      </c>
      <c r="S1324" s="7">
        <f t="shared" si="101"/>
        <v>42115.656539351854</v>
      </c>
      <c r="T1324" s="7">
        <f t="shared" si="102"/>
        <v>42145.656539351854</v>
      </c>
      <c r="U1324">
        <f t="shared" si="103"/>
        <v>2</v>
      </c>
    </row>
    <row r="1325" spans="1:21" ht="49" thickBot="1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s="18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20">
        <f t="shared" si="104"/>
        <v>8.8800000000000004E-2</v>
      </c>
      <c r="P1325">
        <f t="shared" si="100"/>
        <v>8166</v>
      </c>
      <c r="Q1325" t="s">
        <v>8327</v>
      </c>
      <c r="R1325" s="7" t="s">
        <v>8329</v>
      </c>
      <c r="S1325" s="7">
        <f t="shared" si="101"/>
        <v>42451.698449074072</v>
      </c>
      <c r="T1325" s="7">
        <f t="shared" si="102"/>
        <v>42486.288194444445</v>
      </c>
      <c r="U1325">
        <f t="shared" si="103"/>
        <v>2</v>
      </c>
    </row>
    <row r="1326" spans="1:21" ht="49" thickBot="1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s="18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20">
        <f t="shared" si="104"/>
        <v>9.8400000000000001E-2</v>
      </c>
      <c r="P1326">
        <f t="shared" si="100"/>
        <v>27460</v>
      </c>
      <c r="Q1326" t="s">
        <v>8327</v>
      </c>
      <c r="R1326" s="7" t="s">
        <v>8329</v>
      </c>
      <c r="S1326" s="7">
        <f t="shared" si="101"/>
        <v>42626.633703703701</v>
      </c>
      <c r="T1326" s="7">
        <f t="shared" si="102"/>
        <v>42656.633703703701</v>
      </c>
      <c r="U1326">
        <f t="shared" si="103"/>
        <v>2</v>
      </c>
    </row>
    <row r="1327" spans="1:21" ht="49" thickBot="1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s="18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20">
        <f t="shared" si="104"/>
        <v>2.4299999999999999E-2</v>
      </c>
      <c r="P1327">
        <f t="shared" si="100"/>
        <v>10243</v>
      </c>
      <c r="Q1327" t="s">
        <v>8327</v>
      </c>
      <c r="R1327" s="7" t="s">
        <v>8329</v>
      </c>
      <c r="S1327" s="7">
        <f t="shared" si="101"/>
        <v>42704.086053240739</v>
      </c>
      <c r="T1327" s="7">
        <f t="shared" si="102"/>
        <v>42734.086053240739</v>
      </c>
      <c r="U1327">
        <f t="shared" si="103"/>
        <v>2</v>
      </c>
    </row>
    <row r="1328" spans="1:21" ht="49" thickBot="1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s="1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20">
        <f t="shared" si="104"/>
        <v>1.1299999999999999E-2</v>
      </c>
      <c r="P1328">
        <f t="shared" si="100"/>
        <v>50565</v>
      </c>
      <c r="Q1328" t="s">
        <v>8327</v>
      </c>
      <c r="R1328" s="7" t="s">
        <v>8329</v>
      </c>
      <c r="S1328" s="7">
        <f t="shared" si="101"/>
        <v>41974.791990740734</v>
      </c>
      <c r="T1328" s="7">
        <f t="shared" si="102"/>
        <v>42019.791990740734</v>
      </c>
      <c r="U1328">
        <f t="shared" si="103"/>
        <v>2</v>
      </c>
    </row>
    <row r="1329" spans="1:21" ht="49" thickBot="1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s="18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20">
        <f t="shared" si="104"/>
        <v>3.5520833333333335E-2</v>
      </c>
      <c r="P1329">
        <f t="shared" si="100"/>
        <v>24852.5</v>
      </c>
      <c r="Q1329" t="s">
        <v>8327</v>
      </c>
      <c r="R1329" s="7" t="s">
        <v>8329</v>
      </c>
      <c r="S1329" s="7">
        <f t="shared" si="101"/>
        <v>42123.678645833337</v>
      </c>
      <c r="T1329" s="7">
        <f t="shared" si="102"/>
        <v>42153.678645833337</v>
      </c>
      <c r="U1329">
        <f t="shared" si="103"/>
        <v>2</v>
      </c>
    </row>
    <row r="1330" spans="1:21" ht="49" thickBot="1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s="18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20">
        <f t="shared" si="104"/>
        <v>2.3306666666666667E-2</v>
      </c>
      <c r="P1330">
        <f t="shared" si="100"/>
        <v>38374</v>
      </c>
      <c r="Q1330" t="s">
        <v>8327</v>
      </c>
      <c r="R1330" s="7" t="s">
        <v>8329</v>
      </c>
      <c r="S1330" s="7">
        <f t="shared" si="101"/>
        <v>42612.642754629633</v>
      </c>
      <c r="T1330" s="7">
        <f t="shared" si="102"/>
        <v>42657.642754629633</v>
      </c>
      <c r="U1330">
        <f t="shared" si="103"/>
        <v>2</v>
      </c>
    </row>
    <row r="1331" spans="1:21" ht="49" thickBot="1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s="18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20">
        <f t="shared" si="104"/>
        <v>8.1600000000000006E-3</v>
      </c>
      <c r="P1331">
        <f t="shared" si="100"/>
        <v>25204</v>
      </c>
      <c r="Q1331" t="s">
        <v>8327</v>
      </c>
      <c r="R1331" s="7" t="s">
        <v>8329</v>
      </c>
      <c r="S1331" s="7">
        <f t="shared" si="101"/>
        <v>41935.221585648149</v>
      </c>
      <c r="T1331" s="7">
        <f t="shared" si="102"/>
        <v>41975.263252314813</v>
      </c>
      <c r="U1331">
        <f t="shared" si="103"/>
        <v>2</v>
      </c>
    </row>
    <row r="1332" spans="1:21" ht="49" thickBot="1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s="18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20">
        <f t="shared" si="104"/>
        <v>0.22494285714285714</v>
      </c>
      <c r="P1332">
        <f t="shared" si="100"/>
        <v>21436.5</v>
      </c>
      <c r="Q1332" t="s">
        <v>8327</v>
      </c>
      <c r="R1332" s="7" t="s">
        <v>8329</v>
      </c>
      <c r="S1332" s="7">
        <f t="shared" si="101"/>
        <v>42522.276724537034</v>
      </c>
      <c r="T1332" s="7">
        <f t="shared" si="102"/>
        <v>42553.166666666672</v>
      </c>
      <c r="U1332">
        <f t="shared" si="103"/>
        <v>2</v>
      </c>
    </row>
    <row r="1333" spans="1:21" ht="49" thickBot="1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s="18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20">
        <f t="shared" si="104"/>
        <v>1.3668E-2</v>
      </c>
      <c r="P1333">
        <f t="shared" si="100"/>
        <v>126708.5</v>
      </c>
      <c r="Q1333" t="s">
        <v>8327</v>
      </c>
      <c r="R1333" s="7" t="s">
        <v>8329</v>
      </c>
      <c r="S1333" s="7">
        <f t="shared" si="101"/>
        <v>42569.50409722222</v>
      </c>
      <c r="T1333" s="7">
        <f t="shared" si="102"/>
        <v>42599.50409722222</v>
      </c>
      <c r="U1333">
        <f t="shared" si="103"/>
        <v>2</v>
      </c>
    </row>
    <row r="1334" spans="1:21" ht="49" thickBot="1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s="18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20">
        <f t="shared" si="104"/>
        <v>0</v>
      </c>
      <c r="P1334">
        <f t="shared" si="100"/>
        <v>5057.5</v>
      </c>
      <c r="Q1334" t="s">
        <v>8327</v>
      </c>
      <c r="R1334" s="7" t="s">
        <v>8329</v>
      </c>
      <c r="S1334" s="7">
        <f t="shared" si="101"/>
        <v>42732.060277777782</v>
      </c>
      <c r="T1334" s="7">
        <f t="shared" si="102"/>
        <v>42762.060277777782</v>
      </c>
      <c r="U1334">
        <f t="shared" si="103"/>
        <v>2</v>
      </c>
    </row>
    <row r="1335" spans="1:21" ht="49" thickBot="1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s="18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20">
        <f t="shared" si="104"/>
        <v>0</v>
      </c>
      <c r="P1335">
        <f t="shared" si="100"/>
        <v>1250</v>
      </c>
      <c r="Q1335" t="s">
        <v>8327</v>
      </c>
      <c r="R1335" s="7" t="s">
        <v>8329</v>
      </c>
      <c r="S1335" s="7">
        <f t="shared" si="101"/>
        <v>41806.106770833336</v>
      </c>
      <c r="T1335" s="7">
        <f t="shared" si="102"/>
        <v>41836.106770833336</v>
      </c>
      <c r="U1335">
        <f t="shared" si="103"/>
        <v>2</v>
      </c>
    </row>
    <row r="1336" spans="1:21" ht="49" thickBot="1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s="18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20">
        <f t="shared" si="104"/>
        <v>0.10754135338345865</v>
      </c>
      <c r="P1336">
        <f t="shared" si="100"/>
        <v>73651.5</v>
      </c>
      <c r="Q1336" t="s">
        <v>8327</v>
      </c>
      <c r="R1336" s="7" t="s">
        <v>8329</v>
      </c>
      <c r="S1336" s="7">
        <f t="shared" si="101"/>
        <v>42410.774155092593</v>
      </c>
      <c r="T1336" s="7">
        <f t="shared" si="102"/>
        <v>42440.774155092593</v>
      </c>
      <c r="U1336">
        <f t="shared" si="103"/>
        <v>2</v>
      </c>
    </row>
    <row r="1337" spans="1:21" ht="49" thickBot="1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s="18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20">
        <f t="shared" si="104"/>
        <v>0.1976</v>
      </c>
      <c r="P1337">
        <f t="shared" si="100"/>
        <v>14970</v>
      </c>
      <c r="Q1337" t="s">
        <v>8327</v>
      </c>
      <c r="R1337" s="7" t="s">
        <v>8329</v>
      </c>
      <c r="S1337" s="7">
        <f t="shared" si="101"/>
        <v>42313.936365740738</v>
      </c>
      <c r="T1337" s="7">
        <f t="shared" si="102"/>
        <v>42343.936365740738</v>
      </c>
      <c r="U1337">
        <f t="shared" si="103"/>
        <v>2</v>
      </c>
    </row>
    <row r="1338" spans="1:21" ht="49" thickBot="1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s="1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20">
        <f t="shared" si="104"/>
        <v>0.84946999999999995</v>
      </c>
      <c r="P1338">
        <f t="shared" si="100"/>
        <v>92473.5</v>
      </c>
      <c r="Q1338" t="s">
        <v>8327</v>
      </c>
      <c r="R1338" s="7" t="s">
        <v>8329</v>
      </c>
      <c r="S1338" s="7">
        <f t="shared" si="101"/>
        <v>41955.863750000004</v>
      </c>
      <c r="T1338" s="7">
        <f t="shared" si="102"/>
        <v>41990.863750000004</v>
      </c>
      <c r="U1338">
        <f t="shared" si="103"/>
        <v>2</v>
      </c>
    </row>
    <row r="1339" spans="1:21" ht="49" thickBot="1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s="18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20">
        <f t="shared" si="104"/>
        <v>0.49381999999999998</v>
      </c>
      <c r="P1339">
        <f t="shared" si="100"/>
        <v>37345.5</v>
      </c>
      <c r="Q1339" t="s">
        <v>8327</v>
      </c>
      <c r="R1339" s="7" t="s">
        <v>8329</v>
      </c>
      <c r="S1339" s="7">
        <f t="shared" si="101"/>
        <v>42767.577303240745</v>
      </c>
      <c r="T1339" s="7">
        <f t="shared" si="102"/>
        <v>42797.577303240745</v>
      </c>
      <c r="U1339">
        <f t="shared" si="103"/>
        <v>2</v>
      </c>
    </row>
    <row r="1340" spans="1:21" ht="49" thickBot="1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s="18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20">
        <f t="shared" si="104"/>
        <v>3.3033333333333331E-2</v>
      </c>
      <c r="P1340">
        <f t="shared" si="100"/>
        <v>15495.5</v>
      </c>
      <c r="Q1340" t="s">
        <v>8327</v>
      </c>
      <c r="R1340" s="7" t="s">
        <v>8329</v>
      </c>
      <c r="S1340" s="7">
        <f t="shared" si="101"/>
        <v>42188.803622685184</v>
      </c>
      <c r="T1340" s="7">
        <f t="shared" si="102"/>
        <v>42218.803622685184</v>
      </c>
      <c r="U1340">
        <f t="shared" si="103"/>
        <v>2</v>
      </c>
    </row>
    <row r="1341" spans="1:21" ht="33" thickBot="1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s="18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20">
        <f t="shared" si="104"/>
        <v>6.6339999999999996E-2</v>
      </c>
      <c r="P1341">
        <f t="shared" si="100"/>
        <v>26658.5</v>
      </c>
      <c r="Q1341" t="s">
        <v>8327</v>
      </c>
      <c r="R1341" s="7" t="s">
        <v>8329</v>
      </c>
      <c r="S1341" s="7">
        <f t="shared" si="101"/>
        <v>41936.647164351853</v>
      </c>
      <c r="T1341" s="7">
        <f t="shared" si="102"/>
        <v>41981.688831018517</v>
      </c>
      <c r="U1341">
        <f t="shared" si="103"/>
        <v>2</v>
      </c>
    </row>
    <row r="1342" spans="1:21" ht="49" thickBot="1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s="18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20">
        <f t="shared" si="104"/>
        <v>0</v>
      </c>
      <c r="P1342">
        <f t="shared" si="100"/>
        <v>840</v>
      </c>
      <c r="Q1342" t="s">
        <v>8327</v>
      </c>
      <c r="R1342" s="7" t="s">
        <v>8329</v>
      </c>
      <c r="S1342" s="7">
        <f t="shared" si="101"/>
        <v>41836.595520833333</v>
      </c>
      <c r="T1342" s="7">
        <f t="shared" si="102"/>
        <v>41866.595520833333</v>
      </c>
      <c r="U1342">
        <f t="shared" si="103"/>
        <v>2</v>
      </c>
    </row>
    <row r="1343" spans="1:21" ht="49" thickBot="1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s="18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20">
        <f t="shared" si="104"/>
        <v>0.7036</v>
      </c>
      <c r="P1343">
        <f t="shared" si="100"/>
        <v>21295</v>
      </c>
      <c r="Q1343" t="s">
        <v>8327</v>
      </c>
      <c r="R1343" s="7" t="s">
        <v>8329</v>
      </c>
      <c r="S1343" s="7">
        <f t="shared" si="101"/>
        <v>42612.624039351853</v>
      </c>
      <c r="T1343" s="7">
        <f t="shared" si="102"/>
        <v>42644.624039351853</v>
      </c>
      <c r="U1343">
        <f t="shared" si="103"/>
        <v>2</v>
      </c>
    </row>
    <row r="1344" spans="1:21" ht="49" thickBot="1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s="18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20">
        <f t="shared" si="104"/>
        <v>2E-3</v>
      </c>
      <c r="P1344">
        <f t="shared" si="100"/>
        <v>25050</v>
      </c>
      <c r="Q1344" t="s">
        <v>8327</v>
      </c>
      <c r="R1344" s="7" t="s">
        <v>8329</v>
      </c>
      <c r="S1344" s="7">
        <f t="shared" si="101"/>
        <v>42172.816423611104</v>
      </c>
      <c r="T1344" s="7">
        <f t="shared" si="102"/>
        <v>42202.816423611104</v>
      </c>
      <c r="U1344">
        <f t="shared" si="103"/>
        <v>2</v>
      </c>
    </row>
    <row r="1345" spans="1:21" ht="49" thickBot="1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s="18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20">
        <f t="shared" si="104"/>
        <v>1.02298</v>
      </c>
      <c r="P1345">
        <f t="shared" si="100"/>
        <v>50574.5</v>
      </c>
      <c r="Q1345" t="s">
        <v>8327</v>
      </c>
      <c r="R1345" s="7" t="s">
        <v>8329</v>
      </c>
      <c r="S1345" s="7">
        <f t="shared" si="101"/>
        <v>42542.526423611111</v>
      </c>
      <c r="T1345" s="7">
        <f t="shared" si="102"/>
        <v>42601.165972222225</v>
      </c>
      <c r="U1345">
        <f t="shared" si="103"/>
        <v>2</v>
      </c>
    </row>
    <row r="1346" spans="1:21" ht="49" thickBot="1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s="18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20">
        <f t="shared" si="104"/>
        <v>3.7773333333333334</v>
      </c>
      <c r="P1346">
        <f t="shared" ref="P1346:P1409" si="105">AVERAGE(D1346,E1346)</f>
        <v>3583</v>
      </c>
      <c r="Q1346" t="s">
        <v>8330</v>
      </c>
      <c r="R1346" s="7" t="s">
        <v>8331</v>
      </c>
      <c r="S1346" s="7">
        <f t="shared" si="101"/>
        <v>42522.789803240739</v>
      </c>
      <c r="T1346" s="7">
        <f t="shared" si="102"/>
        <v>42551.789803240739</v>
      </c>
      <c r="U1346">
        <f t="shared" si="103"/>
        <v>1</v>
      </c>
    </row>
    <row r="1347" spans="1:21" ht="49" thickBot="1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s="18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20">
        <f t="shared" si="104"/>
        <v>1.25</v>
      </c>
      <c r="P1347">
        <f t="shared" si="105"/>
        <v>337.5</v>
      </c>
      <c r="Q1347" t="s">
        <v>8330</v>
      </c>
      <c r="R1347" s="7" t="s">
        <v>8331</v>
      </c>
      <c r="S1347" s="7">
        <f t="shared" ref="S1347:S1410" si="106">(((J1347/60)/60)/24)+DATE(1970,1,1)</f>
        <v>41799.814340277779</v>
      </c>
      <c r="T1347" s="7">
        <f t="shared" si="102"/>
        <v>41834.814340277779</v>
      </c>
      <c r="U1347">
        <f t="shared" si="103"/>
        <v>1</v>
      </c>
    </row>
    <row r="1348" spans="1:21" ht="49" thickBot="1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s="1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20">
        <f t="shared" si="104"/>
        <v>1.473265306122449</v>
      </c>
      <c r="P1348">
        <f t="shared" si="105"/>
        <v>6059.5</v>
      </c>
      <c r="Q1348" t="s">
        <v>8330</v>
      </c>
      <c r="R1348" s="7" t="s">
        <v>8331</v>
      </c>
      <c r="S1348" s="7">
        <f t="shared" si="106"/>
        <v>41422.075821759259</v>
      </c>
      <c r="T1348" s="7">
        <f t="shared" ref="T1348:T1411" si="107">(((I1348/60)/60)/24)+DATE(1970,1,1)</f>
        <v>41452.075821759259</v>
      </c>
      <c r="U1348">
        <f t="shared" ref="U1348:U1411" si="108">IF(F1348="successful",1,2)</f>
        <v>1</v>
      </c>
    </row>
    <row r="1349" spans="1:21" ht="49" thickBot="1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s="18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20">
        <f t="shared" ref="O1349:O1412" si="109">E1349/D1349</f>
        <v>1.022</v>
      </c>
      <c r="P1349">
        <f t="shared" si="105"/>
        <v>2527.5</v>
      </c>
      <c r="Q1349" t="s">
        <v>8330</v>
      </c>
      <c r="R1349" s="7" t="s">
        <v>8331</v>
      </c>
      <c r="S1349" s="7">
        <f t="shared" si="106"/>
        <v>42040.638020833328</v>
      </c>
      <c r="T1349" s="7">
        <f t="shared" si="107"/>
        <v>42070.638020833328</v>
      </c>
      <c r="U1349">
        <f t="shared" si="108"/>
        <v>1</v>
      </c>
    </row>
    <row r="1350" spans="1:21" ht="49" thickBot="1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s="18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20">
        <f t="shared" si="109"/>
        <v>1.018723404255319</v>
      </c>
      <c r="P1350">
        <f t="shared" si="105"/>
        <v>5930</v>
      </c>
      <c r="Q1350" t="s">
        <v>8330</v>
      </c>
      <c r="R1350" s="7" t="s">
        <v>8331</v>
      </c>
      <c r="S1350" s="7">
        <f t="shared" si="106"/>
        <v>41963.506168981476</v>
      </c>
      <c r="T1350" s="7">
        <f t="shared" si="107"/>
        <v>41991.506168981476</v>
      </c>
      <c r="U1350">
        <f t="shared" si="108"/>
        <v>1</v>
      </c>
    </row>
    <row r="1351" spans="1:21" ht="49" thickBot="1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s="18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20">
        <f t="shared" si="109"/>
        <v>2.0419999999999998</v>
      </c>
      <c r="P1351">
        <f t="shared" si="105"/>
        <v>7605</v>
      </c>
      <c r="Q1351" t="s">
        <v>8330</v>
      </c>
      <c r="R1351" s="7" t="s">
        <v>8331</v>
      </c>
      <c r="S1351" s="7">
        <f t="shared" si="106"/>
        <v>42317.33258101852</v>
      </c>
      <c r="T1351" s="7">
        <f t="shared" si="107"/>
        <v>42354.290972222225</v>
      </c>
      <c r="U1351">
        <f t="shared" si="108"/>
        <v>1</v>
      </c>
    </row>
    <row r="1352" spans="1:21" ht="49" thickBot="1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s="18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20">
        <f t="shared" si="109"/>
        <v>1.0405</v>
      </c>
      <c r="P1352">
        <f t="shared" si="105"/>
        <v>5101.25</v>
      </c>
      <c r="Q1352" t="s">
        <v>8330</v>
      </c>
      <c r="R1352" s="7" t="s">
        <v>8331</v>
      </c>
      <c r="S1352" s="7">
        <f t="shared" si="106"/>
        <v>42334.013124999998</v>
      </c>
      <c r="T1352" s="7">
        <f t="shared" si="107"/>
        <v>42364.013124999998</v>
      </c>
      <c r="U1352">
        <f t="shared" si="108"/>
        <v>1</v>
      </c>
    </row>
    <row r="1353" spans="1:21" ht="33" thickBot="1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s="18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20">
        <f t="shared" si="109"/>
        <v>1.0126500000000001</v>
      </c>
      <c r="P1353">
        <f t="shared" si="105"/>
        <v>20126.5</v>
      </c>
      <c r="Q1353" t="s">
        <v>8330</v>
      </c>
      <c r="R1353" s="7" t="s">
        <v>8331</v>
      </c>
      <c r="S1353" s="7">
        <f t="shared" si="106"/>
        <v>42382.74009259259</v>
      </c>
      <c r="T1353" s="7">
        <f t="shared" si="107"/>
        <v>42412.74009259259</v>
      </c>
      <c r="U1353">
        <f t="shared" si="108"/>
        <v>1</v>
      </c>
    </row>
    <row r="1354" spans="1:21" ht="49" thickBot="1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s="18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20">
        <f t="shared" si="109"/>
        <v>1.3613999999999999</v>
      </c>
      <c r="P1354">
        <f t="shared" si="105"/>
        <v>11807</v>
      </c>
      <c r="Q1354" t="s">
        <v>8330</v>
      </c>
      <c r="R1354" s="7" t="s">
        <v>8331</v>
      </c>
      <c r="S1354" s="7">
        <f t="shared" si="106"/>
        <v>42200.578310185185</v>
      </c>
      <c r="T1354" s="7">
        <f t="shared" si="107"/>
        <v>42252.165972222225</v>
      </c>
      <c r="U1354">
        <f t="shared" si="108"/>
        <v>1</v>
      </c>
    </row>
    <row r="1355" spans="1:21" ht="33" thickBot="1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s="18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20">
        <f t="shared" si="109"/>
        <v>1.3360000000000001</v>
      </c>
      <c r="P1355">
        <f t="shared" si="105"/>
        <v>1168</v>
      </c>
      <c r="Q1355" t="s">
        <v>8330</v>
      </c>
      <c r="R1355" s="7" t="s">
        <v>8331</v>
      </c>
      <c r="S1355" s="7">
        <f t="shared" si="106"/>
        <v>41309.11791666667</v>
      </c>
      <c r="T1355" s="7">
        <f t="shared" si="107"/>
        <v>41344</v>
      </c>
      <c r="U1355">
        <f t="shared" si="108"/>
        <v>1</v>
      </c>
    </row>
    <row r="1356" spans="1:21" ht="49" thickBot="1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s="18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20">
        <f t="shared" si="109"/>
        <v>1.3025</v>
      </c>
      <c r="P1356">
        <f t="shared" si="105"/>
        <v>1381.5</v>
      </c>
      <c r="Q1356" t="s">
        <v>8330</v>
      </c>
      <c r="R1356" s="7" t="s">
        <v>8331</v>
      </c>
      <c r="S1356" s="7">
        <f t="shared" si="106"/>
        <v>42502.807627314818</v>
      </c>
      <c r="T1356" s="7">
        <f t="shared" si="107"/>
        <v>42532.807627314818</v>
      </c>
      <c r="U1356">
        <f t="shared" si="108"/>
        <v>1</v>
      </c>
    </row>
    <row r="1357" spans="1:21" ht="49" thickBot="1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s="18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20">
        <f t="shared" si="109"/>
        <v>1.2267999999999999</v>
      </c>
      <c r="P1357">
        <f t="shared" si="105"/>
        <v>2783.5</v>
      </c>
      <c r="Q1357" t="s">
        <v>8330</v>
      </c>
      <c r="R1357" s="7" t="s">
        <v>8331</v>
      </c>
      <c r="S1357" s="7">
        <f t="shared" si="106"/>
        <v>41213.254687499997</v>
      </c>
      <c r="T1357" s="7">
        <f t="shared" si="107"/>
        <v>41243.416666666664</v>
      </c>
      <c r="U1357">
        <f t="shared" si="108"/>
        <v>1</v>
      </c>
    </row>
    <row r="1358" spans="1:21" ht="49" thickBot="1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s="1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20">
        <f t="shared" si="109"/>
        <v>1.8281058823529412</v>
      </c>
      <c r="P1358">
        <f t="shared" si="105"/>
        <v>4807.7800000000007</v>
      </c>
      <c r="Q1358" t="s">
        <v>8330</v>
      </c>
      <c r="R1358" s="7" t="s">
        <v>8331</v>
      </c>
      <c r="S1358" s="7">
        <f t="shared" si="106"/>
        <v>41430.038888888892</v>
      </c>
      <c r="T1358" s="7">
        <f t="shared" si="107"/>
        <v>41460.038888888892</v>
      </c>
      <c r="U1358">
        <f t="shared" si="108"/>
        <v>1</v>
      </c>
    </row>
    <row r="1359" spans="1:21" ht="49" thickBot="1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s="18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20">
        <f t="shared" si="109"/>
        <v>1.2529999999999999</v>
      </c>
      <c r="P1359">
        <f t="shared" si="105"/>
        <v>2253</v>
      </c>
      <c r="Q1359" t="s">
        <v>8330</v>
      </c>
      <c r="R1359" s="7" t="s">
        <v>8331</v>
      </c>
      <c r="S1359" s="7">
        <f t="shared" si="106"/>
        <v>41304.962233796294</v>
      </c>
      <c r="T1359" s="7">
        <f t="shared" si="107"/>
        <v>41334.249305555553</v>
      </c>
      <c r="U1359">
        <f t="shared" si="108"/>
        <v>1</v>
      </c>
    </row>
    <row r="1360" spans="1:21" ht="49" thickBot="1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s="18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20">
        <f t="shared" si="109"/>
        <v>1.1166666666666667</v>
      </c>
      <c r="P1360">
        <f t="shared" si="105"/>
        <v>3175</v>
      </c>
      <c r="Q1360" t="s">
        <v>8330</v>
      </c>
      <c r="R1360" s="7" t="s">
        <v>8331</v>
      </c>
      <c r="S1360" s="7">
        <f t="shared" si="106"/>
        <v>40689.570868055554</v>
      </c>
      <c r="T1360" s="7">
        <f t="shared" si="107"/>
        <v>40719.570868055554</v>
      </c>
      <c r="U1360">
        <f t="shared" si="108"/>
        <v>1</v>
      </c>
    </row>
    <row r="1361" spans="1:21" ht="49" thickBot="1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s="18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20">
        <f t="shared" si="109"/>
        <v>1.1575757575757575</v>
      </c>
      <c r="P1361">
        <f t="shared" si="105"/>
        <v>712</v>
      </c>
      <c r="Q1361" t="s">
        <v>8330</v>
      </c>
      <c r="R1361" s="7" t="s">
        <v>8331</v>
      </c>
      <c r="S1361" s="7">
        <f t="shared" si="106"/>
        <v>40668.814699074072</v>
      </c>
      <c r="T1361" s="7">
        <f t="shared" si="107"/>
        <v>40730.814699074072</v>
      </c>
      <c r="U1361">
        <f t="shared" si="108"/>
        <v>1</v>
      </c>
    </row>
    <row r="1362" spans="1:21" ht="33" thickBot="1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s="18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20">
        <f t="shared" si="109"/>
        <v>1.732</v>
      </c>
      <c r="P1362">
        <f t="shared" si="105"/>
        <v>2049</v>
      </c>
      <c r="Q1362" t="s">
        <v>8330</v>
      </c>
      <c r="R1362" s="7" t="s">
        <v>8331</v>
      </c>
      <c r="S1362" s="7">
        <f t="shared" si="106"/>
        <v>41095.900694444441</v>
      </c>
      <c r="T1362" s="7">
        <f t="shared" si="107"/>
        <v>41123.900694444441</v>
      </c>
      <c r="U1362">
        <f t="shared" si="108"/>
        <v>1</v>
      </c>
    </row>
    <row r="1363" spans="1:21" ht="49" thickBot="1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s="18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20">
        <f t="shared" si="109"/>
        <v>1.2598333333333334</v>
      </c>
      <c r="P1363">
        <f t="shared" si="105"/>
        <v>6779.5</v>
      </c>
      <c r="Q1363" t="s">
        <v>8330</v>
      </c>
      <c r="R1363" s="7" t="s">
        <v>8331</v>
      </c>
      <c r="S1363" s="7">
        <f t="shared" si="106"/>
        <v>41781.717268518521</v>
      </c>
      <c r="T1363" s="7">
        <f t="shared" si="107"/>
        <v>41811.717268518521</v>
      </c>
      <c r="U1363">
        <f t="shared" si="108"/>
        <v>1</v>
      </c>
    </row>
    <row r="1364" spans="1:21" ht="33" thickBot="1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s="18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20">
        <f t="shared" si="109"/>
        <v>1.091</v>
      </c>
      <c r="P1364">
        <f t="shared" si="105"/>
        <v>1045.5</v>
      </c>
      <c r="Q1364" t="s">
        <v>8330</v>
      </c>
      <c r="R1364" s="7" t="s">
        <v>8331</v>
      </c>
      <c r="S1364" s="7">
        <f t="shared" si="106"/>
        <v>41464.934386574074</v>
      </c>
      <c r="T1364" s="7">
        <f t="shared" si="107"/>
        <v>41524.934386574074</v>
      </c>
      <c r="U1364">
        <f t="shared" si="108"/>
        <v>1</v>
      </c>
    </row>
    <row r="1365" spans="1:21" ht="49" thickBot="1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s="18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20">
        <f t="shared" si="109"/>
        <v>1</v>
      </c>
      <c r="P1365">
        <f t="shared" si="105"/>
        <v>200</v>
      </c>
      <c r="Q1365" t="s">
        <v>8330</v>
      </c>
      <c r="R1365" s="7" t="s">
        <v>8331</v>
      </c>
      <c r="S1365" s="7">
        <f t="shared" si="106"/>
        <v>42396.8440625</v>
      </c>
      <c r="T1365" s="7">
        <f t="shared" si="107"/>
        <v>42415.332638888889</v>
      </c>
      <c r="U1365">
        <f t="shared" si="108"/>
        <v>1</v>
      </c>
    </row>
    <row r="1366" spans="1:21" ht="49" thickBot="1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s="18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20">
        <f t="shared" si="109"/>
        <v>1.1864285714285714</v>
      </c>
      <c r="P1366">
        <f t="shared" si="105"/>
        <v>45915</v>
      </c>
      <c r="Q1366" t="s">
        <v>8333</v>
      </c>
      <c r="R1366" s="7" t="s">
        <v>8334</v>
      </c>
      <c r="S1366" s="7">
        <f t="shared" si="106"/>
        <v>41951.695671296293</v>
      </c>
      <c r="T1366" s="7">
        <f t="shared" si="107"/>
        <v>42011.6956712963</v>
      </c>
      <c r="U1366">
        <f t="shared" si="108"/>
        <v>1</v>
      </c>
    </row>
    <row r="1367" spans="1:21" ht="49" thickBot="1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s="18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20">
        <f t="shared" si="109"/>
        <v>1.0026666666666666</v>
      </c>
      <c r="P1367">
        <f t="shared" si="105"/>
        <v>7510</v>
      </c>
      <c r="Q1367" t="s">
        <v>8333</v>
      </c>
      <c r="R1367" s="7" t="s">
        <v>8334</v>
      </c>
      <c r="S1367" s="7">
        <f t="shared" si="106"/>
        <v>42049.733240740738</v>
      </c>
      <c r="T1367" s="7">
        <f t="shared" si="107"/>
        <v>42079.691574074073</v>
      </c>
      <c r="U1367">
        <f t="shared" si="108"/>
        <v>1</v>
      </c>
    </row>
    <row r="1368" spans="1:21" ht="17" thickBot="1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s="1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20">
        <f t="shared" si="109"/>
        <v>1.2648920000000001</v>
      </c>
      <c r="P1368">
        <f t="shared" si="105"/>
        <v>8493.3450000000012</v>
      </c>
      <c r="Q1368" t="s">
        <v>8333</v>
      </c>
      <c r="R1368" s="7" t="s">
        <v>8334</v>
      </c>
      <c r="S1368" s="7">
        <f t="shared" si="106"/>
        <v>41924.996099537035</v>
      </c>
      <c r="T1368" s="7">
        <f t="shared" si="107"/>
        <v>41970.037766203706</v>
      </c>
      <c r="U1368">
        <f t="shared" si="108"/>
        <v>1</v>
      </c>
    </row>
    <row r="1369" spans="1:21" ht="49" thickBot="1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s="18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20">
        <f t="shared" si="109"/>
        <v>1.1426000000000001</v>
      </c>
      <c r="P1369">
        <f t="shared" si="105"/>
        <v>5356.5</v>
      </c>
      <c r="Q1369" t="s">
        <v>8333</v>
      </c>
      <c r="R1369" s="7" t="s">
        <v>8334</v>
      </c>
      <c r="S1369" s="7">
        <f t="shared" si="106"/>
        <v>42292.002893518518</v>
      </c>
      <c r="T1369" s="7">
        <f t="shared" si="107"/>
        <v>42322.044560185182</v>
      </c>
      <c r="U1369">
        <f t="shared" si="108"/>
        <v>1</v>
      </c>
    </row>
    <row r="1370" spans="1:21" ht="49" thickBot="1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s="18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20">
        <f t="shared" si="109"/>
        <v>1.107</v>
      </c>
      <c r="P1370">
        <f t="shared" si="105"/>
        <v>5267.5</v>
      </c>
      <c r="Q1370" t="s">
        <v>8333</v>
      </c>
      <c r="R1370" s="7" t="s">
        <v>8334</v>
      </c>
      <c r="S1370" s="7">
        <f t="shared" si="106"/>
        <v>42146.190902777773</v>
      </c>
      <c r="T1370" s="7">
        <f t="shared" si="107"/>
        <v>42170.190902777773</v>
      </c>
      <c r="U1370">
        <f t="shared" si="108"/>
        <v>1</v>
      </c>
    </row>
    <row r="1371" spans="1:21" ht="49" thickBot="1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s="18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20">
        <f t="shared" si="109"/>
        <v>1.0534805315203954</v>
      </c>
      <c r="P1371">
        <f t="shared" si="105"/>
        <v>33225.315000000002</v>
      </c>
      <c r="Q1371" t="s">
        <v>8333</v>
      </c>
      <c r="R1371" s="7" t="s">
        <v>8334</v>
      </c>
      <c r="S1371" s="7">
        <f t="shared" si="106"/>
        <v>41710.594282407408</v>
      </c>
      <c r="T1371" s="7">
        <f t="shared" si="107"/>
        <v>41740.594282407408</v>
      </c>
      <c r="U1371">
        <f t="shared" si="108"/>
        <v>1</v>
      </c>
    </row>
    <row r="1372" spans="1:21" ht="33" thickBot="1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s="18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20">
        <f t="shared" si="109"/>
        <v>1.0366666666666666</v>
      </c>
      <c r="P1372">
        <f t="shared" si="105"/>
        <v>1527.5</v>
      </c>
      <c r="Q1372" t="s">
        <v>8333</v>
      </c>
      <c r="R1372" s="7" t="s">
        <v>8334</v>
      </c>
      <c r="S1372" s="7">
        <f t="shared" si="106"/>
        <v>41548.00335648148</v>
      </c>
      <c r="T1372" s="7">
        <f t="shared" si="107"/>
        <v>41563.00335648148</v>
      </c>
      <c r="U1372">
        <f t="shared" si="108"/>
        <v>1</v>
      </c>
    </row>
    <row r="1373" spans="1:21" ht="49" thickBot="1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s="18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20">
        <f t="shared" si="109"/>
        <v>1.0708672667523933</v>
      </c>
      <c r="P1373">
        <f t="shared" si="105"/>
        <v>7247</v>
      </c>
      <c r="Q1373" t="s">
        <v>8333</v>
      </c>
      <c r="R1373" s="7" t="s">
        <v>8334</v>
      </c>
      <c r="S1373" s="7">
        <f t="shared" si="106"/>
        <v>42101.758587962962</v>
      </c>
      <c r="T1373" s="7">
        <f t="shared" si="107"/>
        <v>42131.758587962962</v>
      </c>
      <c r="U1373">
        <f t="shared" si="108"/>
        <v>1</v>
      </c>
    </row>
    <row r="1374" spans="1:21" ht="17" thickBot="1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s="18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20">
        <f t="shared" si="109"/>
        <v>1.24</v>
      </c>
      <c r="P1374">
        <f t="shared" si="105"/>
        <v>560</v>
      </c>
      <c r="Q1374" t="s">
        <v>8333</v>
      </c>
      <c r="R1374" s="7" t="s">
        <v>8334</v>
      </c>
      <c r="S1374" s="7">
        <f t="shared" si="106"/>
        <v>41072.739953703705</v>
      </c>
      <c r="T1374" s="7">
        <f t="shared" si="107"/>
        <v>41102.739953703705</v>
      </c>
      <c r="U1374">
        <f t="shared" si="108"/>
        <v>1</v>
      </c>
    </row>
    <row r="1375" spans="1:21" ht="33" thickBot="1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s="18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20">
        <f t="shared" si="109"/>
        <v>1.0501</v>
      </c>
      <c r="P1375">
        <f t="shared" si="105"/>
        <v>10250.5</v>
      </c>
      <c r="Q1375" t="s">
        <v>8333</v>
      </c>
      <c r="R1375" s="7" t="s">
        <v>8334</v>
      </c>
      <c r="S1375" s="7">
        <f t="shared" si="106"/>
        <v>42704.95177083333</v>
      </c>
      <c r="T1375" s="7">
        <f t="shared" si="107"/>
        <v>42734.95177083333</v>
      </c>
      <c r="U1375">
        <f t="shared" si="108"/>
        <v>1</v>
      </c>
    </row>
    <row r="1376" spans="1:21" ht="49" thickBot="1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s="18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20">
        <f t="shared" si="109"/>
        <v>1.8946666666666667</v>
      </c>
      <c r="P1376">
        <f t="shared" si="105"/>
        <v>2171</v>
      </c>
      <c r="Q1376" t="s">
        <v>8333</v>
      </c>
      <c r="R1376" s="7" t="s">
        <v>8334</v>
      </c>
      <c r="S1376" s="7">
        <f t="shared" si="106"/>
        <v>42424.161898148144</v>
      </c>
      <c r="T1376" s="7">
        <f t="shared" si="107"/>
        <v>42454.12023148148</v>
      </c>
      <c r="U1376">
        <f t="shared" si="108"/>
        <v>1</v>
      </c>
    </row>
    <row r="1377" spans="1:21" ht="49" thickBot="1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s="18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20">
        <f t="shared" si="109"/>
        <v>1.7132499999999999</v>
      </c>
      <c r="P1377">
        <f t="shared" si="105"/>
        <v>5426.5</v>
      </c>
      <c r="Q1377" t="s">
        <v>8333</v>
      </c>
      <c r="R1377" s="7" t="s">
        <v>8334</v>
      </c>
      <c r="S1377" s="7">
        <f t="shared" si="106"/>
        <v>42720.066192129627</v>
      </c>
      <c r="T1377" s="7">
        <f t="shared" si="107"/>
        <v>42750.066192129627</v>
      </c>
      <c r="U1377">
        <f t="shared" si="108"/>
        <v>1</v>
      </c>
    </row>
    <row r="1378" spans="1:21" ht="33" thickBot="1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s="1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20">
        <f t="shared" si="109"/>
        <v>2.5248648648648651</v>
      </c>
      <c r="P1378">
        <f t="shared" si="105"/>
        <v>6521</v>
      </c>
      <c r="Q1378" t="s">
        <v>8333</v>
      </c>
      <c r="R1378" s="7" t="s">
        <v>8334</v>
      </c>
      <c r="S1378" s="7">
        <f t="shared" si="106"/>
        <v>42677.669050925921</v>
      </c>
      <c r="T1378" s="7">
        <f t="shared" si="107"/>
        <v>42707.710717592592</v>
      </c>
      <c r="U1378">
        <f t="shared" si="108"/>
        <v>1</v>
      </c>
    </row>
    <row r="1379" spans="1:21" ht="49" thickBot="1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s="18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20">
        <f t="shared" si="109"/>
        <v>1.1615384615384616</v>
      </c>
      <c r="P1379">
        <f t="shared" si="105"/>
        <v>1405</v>
      </c>
      <c r="Q1379" t="s">
        <v>8333</v>
      </c>
      <c r="R1379" s="7" t="s">
        <v>8334</v>
      </c>
      <c r="S1379" s="7">
        <f t="shared" si="106"/>
        <v>42747.219560185185</v>
      </c>
      <c r="T1379" s="7">
        <f t="shared" si="107"/>
        <v>42769.174305555556</v>
      </c>
      <c r="U1379">
        <f t="shared" si="108"/>
        <v>1</v>
      </c>
    </row>
    <row r="1380" spans="1:21" ht="17" thickBot="1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s="18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20">
        <f t="shared" si="109"/>
        <v>2.0335000000000001</v>
      </c>
      <c r="P1380">
        <f t="shared" si="105"/>
        <v>3033.5</v>
      </c>
      <c r="Q1380" t="s">
        <v>8333</v>
      </c>
      <c r="R1380" s="7" t="s">
        <v>8334</v>
      </c>
      <c r="S1380" s="7">
        <f t="shared" si="106"/>
        <v>42568.759374999994</v>
      </c>
      <c r="T1380" s="7">
        <f t="shared" si="107"/>
        <v>42583.759374999994</v>
      </c>
      <c r="U1380">
        <f t="shared" si="108"/>
        <v>1</v>
      </c>
    </row>
    <row r="1381" spans="1:21" ht="33" thickBot="1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s="18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20">
        <f t="shared" si="109"/>
        <v>1.1160000000000001</v>
      </c>
      <c r="P1381">
        <f t="shared" si="105"/>
        <v>10580</v>
      </c>
      <c r="Q1381" t="s">
        <v>8333</v>
      </c>
      <c r="R1381" s="7" t="s">
        <v>8334</v>
      </c>
      <c r="S1381" s="7">
        <f t="shared" si="106"/>
        <v>42130.491620370376</v>
      </c>
      <c r="T1381" s="7">
        <f t="shared" si="107"/>
        <v>42160.491620370376</v>
      </c>
      <c r="U1381">
        <f t="shared" si="108"/>
        <v>1</v>
      </c>
    </row>
    <row r="1382" spans="1:21" ht="33" thickBot="1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s="18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20">
        <f t="shared" si="109"/>
        <v>4.24</v>
      </c>
      <c r="P1382">
        <f t="shared" si="105"/>
        <v>65.5</v>
      </c>
      <c r="Q1382" t="s">
        <v>8333</v>
      </c>
      <c r="R1382" s="7" t="s">
        <v>8334</v>
      </c>
      <c r="S1382" s="7">
        <f t="shared" si="106"/>
        <v>42141.762800925921</v>
      </c>
      <c r="T1382" s="7">
        <f t="shared" si="107"/>
        <v>42164.083333333328</v>
      </c>
      <c r="U1382">
        <f t="shared" si="108"/>
        <v>1</v>
      </c>
    </row>
    <row r="1383" spans="1:21" ht="49" thickBot="1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s="18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20">
        <f t="shared" si="109"/>
        <v>1.071</v>
      </c>
      <c r="P1383">
        <f t="shared" si="105"/>
        <v>5177.5</v>
      </c>
      <c r="Q1383" t="s">
        <v>8333</v>
      </c>
      <c r="R1383" s="7" t="s">
        <v>8334</v>
      </c>
      <c r="S1383" s="7">
        <f t="shared" si="106"/>
        <v>42703.214409722219</v>
      </c>
      <c r="T1383" s="7">
        <f t="shared" si="107"/>
        <v>42733.214409722219</v>
      </c>
      <c r="U1383">
        <f t="shared" si="108"/>
        <v>1</v>
      </c>
    </row>
    <row r="1384" spans="1:21" ht="49" thickBot="1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s="18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20">
        <f t="shared" si="109"/>
        <v>1.043625</v>
      </c>
      <c r="P1384">
        <f t="shared" si="105"/>
        <v>8174.5</v>
      </c>
      <c r="Q1384" t="s">
        <v>8333</v>
      </c>
      <c r="R1384" s="7" t="s">
        <v>8334</v>
      </c>
      <c r="S1384" s="7">
        <f t="shared" si="106"/>
        <v>41370.800185185188</v>
      </c>
      <c r="T1384" s="7">
        <f t="shared" si="107"/>
        <v>41400.800185185188</v>
      </c>
      <c r="U1384">
        <f t="shared" si="108"/>
        <v>1</v>
      </c>
    </row>
    <row r="1385" spans="1:21" ht="49" thickBot="1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s="18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20">
        <f t="shared" si="109"/>
        <v>2.124090909090909</v>
      </c>
      <c r="P1385">
        <f t="shared" si="105"/>
        <v>3436.5</v>
      </c>
      <c r="Q1385" t="s">
        <v>8333</v>
      </c>
      <c r="R1385" s="7" t="s">
        <v>8334</v>
      </c>
      <c r="S1385" s="7">
        <f t="shared" si="106"/>
        <v>42707.074976851851</v>
      </c>
      <c r="T1385" s="7">
        <f t="shared" si="107"/>
        <v>42727.074976851851</v>
      </c>
      <c r="U1385">
        <f t="shared" si="108"/>
        <v>1</v>
      </c>
    </row>
    <row r="1386" spans="1:21" ht="49" thickBot="1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s="18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20">
        <f t="shared" si="109"/>
        <v>1.2408571428571429</v>
      </c>
      <c r="P1386">
        <f t="shared" si="105"/>
        <v>3921.5</v>
      </c>
      <c r="Q1386" t="s">
        <v>8333</v>
      </c>
      <c r="R1386" s="7" t="s">
        <v>8334</v>
      </c>
      <c r="S1386" s="7">
        <f t="shared" si="106"/>
        <v>42160.735208333332</v>
      </c>
      <c r="T1386" s="7">
        <f t="shared" si="107"/>
        <v>42190.735208333332</v>
      </c>
      <c r="U1386">
        <f t="shared" si="108"/>
        <v>1</v>
      </c>
    </row>
    <row r="1387" spans="1:21" ht="49" thickBot="1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s="18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20">
        <f t="shared" si="109"/>
        <v>1.10406125</v>
      </c>
      <c r="P1387">
        <f t="shared" si="105"/>
        <v>8416.244999999999</v>
      </c>
      <c r="Q1387" t="s">
        <v>8333</v>
      </c>
      <c r="R1387" s="7" t="s">
        <v>8334</v>
      </c>
      <c r="S1387" s="7">
        <f t="shared" si="106"/>
        <v>42433.688900462963</v>
      </c>
      <c r="T1387" s="7">
        <f t="shared" si="107"/>
        <v>42489.507638888885</v>
      </c>
      <c r="U1387">
        <f t="shared" si="108"/>
        <v>1</v>
      </c>
    </row>
    <row r="1388" spans="1:21" ht="33" thickBot="1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s="1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20">
        <f t="shared" si="109"/>
        <v>2.1875</v>
      </c>
      <c r="P1388">
        <f t="shared" si="105"/>
        <v>637.5</v>
      </c>
      <c r="Q1388" t="s">
        <v>8333</v>
      </c>
      <c r="R1388" s="7" t="s">
        <v>8334</v>
      </c>
      <c r="S1388" s="7">
        <f t="shared" si="106"/>
        <v>42184.646863425922</v>
      </c>
      <c r="T1388" s="7">
        <f t="shared" si="107"/>
        <v>42214.646863425922</v>
      </c>
      <c r="U1388">
        <f t="shared" si="108"/>
        <v>1</v>
      </c>
    </row>
    <row r="1389" spans="1:21" ht="49" thickBot="1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s="18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20">
        <f t="shared" si="109"/>
        <v>1.36625</v>
      </c>
      <c r="P1389">
        <f t="shared" si="105"/>
        <v>4732.5</v>
      </c>
      <c r="Q1389" t="s">
        <v>8333</v>
      </c>
      <c r="R1389" s="7" t="s">
        <v>8334</v>
      </c>
      <c r="S1389" s="7">
        <f t="shared" si="106"/>
        <v>42126.92123842593</v>
      </c>
      <c r="T1389" s="7">
        <f t="shared" si="107"/>
        <v>42158.1875</v>
      </c>
      <c r="U1389">
        <f t="shared" si="108"/>
        <v>1</v>
      </c>
    </row>
    <row r="1390" spans="1:21" ht="49" thickBot="1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s="18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20">
        <f t="shared" si="109"/>
        <v>1.348074</v>
      </c>
      <c r="P1390">
        <f t="shared" si="105"/>
        <v>5870.1849999999995</v>
      </c>
      <c r="Q1390" t="s">
        <v>8333</v>
      </c>
      <c r="R1390" s="7" t="s">
        <v>8334</v>
      </c>
      <c r="S1390" s="7">
        <f t="shared" si="106"/>
        <v>42634.614780092597</v>
      </c>
      <c r="T1390" s="7">
        <f t="shared" si="107"/>
        <v>42660.676388888889</v>
      </c>
      <c r="U1390">
        <f t="shared" si="108"/>
        <v>1</v>
      </c>
    </row>
    <row r="1391" spans="1:21" ht="33" thickBot="1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s="18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20">
        <f t="shared" si="109"/>
        <v>1.454</v>
      </c>
      <c r="P1391">
        <f t="shared" si="105"/>
        <v>613.5</v>
      </c>
      <c r="Q1391" t="s">
        <v>8333</v>
      </c>
      <c r="R1391" s="7" t="s">
        <v>8334</v>
      </c>
      <c r="S1391" s="7">
        <f t="shared" si="106"/>
        <v>42565.480983796297</v>
      </c>
      <c r="T1391" s="7">
        <f t="shared" si="107"/>
        <v>42595.480983796297</v>
      </c>
      <c r="U1391">
        <f t="shared" si="108"/>
        <v>1</v>
      </c>
    </row>
    <row r="1392" spans="1:21" ht="49" thickBot="1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s="18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20">
        <f t="shared" si="109"/>
        <v>1.0910714285714285</v>
      </c>
      <c r="P1392">
        <f t="shared" si="105"/>
        <v>2927.5</v>
      </c>
      <c r="Q1392" t="s">
        <v>8333</v>
      </c>
      <c r="R1392" s="7" t="s">
        <v>8334</v>
      </c>
      <c r="S1392" s="7">
        <f t="shared" si="106"/>
        <v>42087.803310185183</v>
      </c>
      <c r="T1392" s="7">
        <f t="shared" si="107"/>
        <v>42121.716666666667</v>
      </c>
      <c r="U1392">
        <f t="shared" si="108"/>
        <v>1</v>
      </c>
    </row>
    <row r="1393" spans="1:21" ht="49" thickBot="1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s="18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20">
        <f t="shared" si="109"/>
        <v>1.1020000000000001</v>
      </c>
      <c r="P1393">
        <f t="shared" si="105"/>
        <v>525.5</v>
      </c>
      <c r="Q1393" t="s">
        <v>8333</v>
      </c>
      <c r="R1393" s="7" t="s">
        <v>8334</v>
      </c>
      <c r="S1393" s="7">
        <f t="shared" si="106"/>
        <v>42193.650671296295</v>
      </c>
      <c r="T1393" s="7">
        <f t="shared" si="107"/>
        <v>42238.207638888889</v>
      </c>
      <c r="U1393">
        <f t="shared" si="108"/>
        <v>1</v>
      </c>
    </row>
    <row r="1394" spans="1:21" ht="49" thickBot="1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s="18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20">
        <f t="shared" si="109"/>
        <v>1.1364000000000001</v>
      </c>
      <c r="P1394">
        <f t="shared" si="105"/>
        <v>2670.5</v>
      </c>
      <c r="Q1394" t="s">
        <v>8333</v>
      </c>
      <c r="R1394" s="7" t="s">
        <v>8334</v>
      </c>
      <c r="S1394" s="7">
        <f t="shared" si="106"/>
        <v>42401.154930555553</v>
      </c>
      <c r="T1394" s="7">
        <f t="shared" si="107"/>
        <v>42432.154930555553</v>
      </c>
      <c r="U1394">
        <f t="shared" si="108"/>
        <v>1</v>
      </c>
    </row>
    <row r="1395" spans="1:21" ht="17" thickBot="1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s="18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20">
        <f t="shared" si="109"/>
        <v>1.0235000000000001</v>
      </c>
      <c r="P1395">
        <f t="shared" si="105"/>
        <v>10117.5</v>
      </c>
      <c r="Q1395" t="s">
        <v>8333</v>
      </c>
      <c r="R1395" s="7" t="s">
        <v>8334</v>
      </c>
      <c r="S1395" s="7">
        <f t="shared" si="106"/>
        <v>42553.681979166664</v>
      </c>
      <c r="T1395" s="7">
        <f t="shared" si="107"/>
        <v>42583.681979166664</v>
      </c>
      <c r="U1395">
        <f t="shared" si="108"/>
        <v>1</v>
      </c>
    </row>
    <row r="1396" spans="1:21" ht="49" thickBot="1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s="18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20">
        <f t="shared" si="109"/>
        <v>1.2213333333333334</v>
      </c>
      <c r="P1396">
        <f t="shared" si="105"/>
        <v>833</v>
      </c>
      <c r="Q1396" t="s">
        <v>8333</v>
      </c>
      <c r="R1396" s="7" t="s">
        <v>8334</v>
      </c>
      <c r="S1396" s="7">
        <f t="shared" si="106"/>
        <v>42752.144976851851</v>
      </c>
      <c r="T1396" s="7">
        <f t="shared" si="107"/>
        <v>42795.125</v>
      </c>
      <c r="U1396">
        <f t="shared" si="108"/>
        <v>1</v>
      </c>
    </row>
    <row r="1397" spans="1:21" ht="17" thickBot="1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s="18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20">
        <f t="shared" si="109"/>
        <v>1.1188571428571428</v>
      </c>
      <c r="P1397">
        <f t="shared" si="105"/>
        <v>3708</v>
      </c>
      <c r="Q1397" t="s">
        <v>8333</v>
      </c>
      <c r="R1397" s="7" t="s">
        <v>8334</v>
      </c>
      <c r="S1397" s="7">
        <f t="shared" si="106"/>
        <v>42719.90834490741</v>
      </c>
      <c r="T1397" s="7">
        <f t="shared" si="107"/>
        <v>42749.90834490741</v>
      </c>
      <c r="U1397">
        <f t="shared" si="108"/>
        <v>1</v>
      </c>
    </row>
    <row r="1398" spans="1:21" ht="49" thickBot="1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s="1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20">
        <f t="shared" si="109"/>
        <v>1.073</v>
      </c>
      <c r="P1398">
        <f t="shared" si="105"/>
        <v>6219</v>
      </c>
      <c r="Q1398" t="s">
        <v>8333</v>
      </c>
      <c r="R1398" s="7" t="s">
        <v>8334</v>
      </c>
      <c r="S1398" s="7">
        <f t="shared" si="106"/>
        <v>42018.99863425926</v>
      </c>
      <c r="T1398" s="7">
        <f t="shared" si="107"/>
        <v>42048.99863425926</v>
      </c>
      <c r="U1398">
        <f t="shared" si="108"/>
        <v>1</v>
      </c>
    </row>
    <row r="1399" spans="1:21" ht="49" thickBot="1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s="18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20">
        <f t="shared" si="109"/>
        <v>1.1385000000000001</v>
      </c>
      <c r="P1399">
        <f t="shared" si="105"/>
        <v>10692.5</v>
      </c>
      <c r="Q1399" t="s">
        <v>8333</v>
      </c>
      <c r="R1399" s="7" t="s">
        <v>8334</v>
      </c>
      <c r="S1399" s="7">
        <f t="shared" si="106"/>
        <v>42640.917939814812</v>
      </c>
      <c r="T1399" s="7">
        <f t="shared" si="107"/>
        <v>42670.888194444444</v>
      </c>
      <c r="U1399">
        <f t="shared" si="108"/>
        <v>1</v>
      </c>
    </row>
    <row r="1400" spans="1:21" ht="49" thickBot="1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s="18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20">
        <f t="shared" si="109"/>
        <v>1.0968181818181819</v>
      </c>
      <c r="P1400">
        <f t="shared" si="105"/>
        <v>4613</v>
      </c>
      <c r="Q1400" t="s">
        <v>8333</v>
      </c>
      <c r="R1400" s="7" t="s">
        <v>8334</v>
      </c>
      <c r="S1400" s="7">
        <f t="shared" si="106"/>
        <v>42526.874236111107</v>
      </c>
      <c r="T1400" s="7">
        <f t="shared" si="107"/>
        <v>42556.874236111107</v>
      </c>
      <c r="U1400">
        <f t="shared" si="108"/>
        <v>1</v>
      </c>
    </row>
    <row r="1401" spans="1:21" ht="49" thickBot="1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s="18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20">
        <f t="shared" si="109"/>
        <v>1.2614444444444444</v>
      </c>
      <c r="P1401">
        <f t="shared" si="105"/>
        <v>10176.5</v>
      </c>
      <c r="Q1401" t="s">
        <v>8333</v>
      </c>
      <c r="R1401" s="7" t="s">
        <v>8334</v>
      </c>
      <c r="S1401" s="7">
        <f t="shared" si="106"/>
        <v>41889.004317129627</v>
      </c>
      <c r="T1401" s="7">
        <f t="shared" si="107"/>
        <v>41919.004317129627</v>
      </c>
      <c r="U1401">
        <f t="shared" si="108"/>
        <v>1</v>
      </c>
    </row>
    <row r="1402" spans="1:21" ht="49" thickBot="1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s="18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20">
        <f t="shared" si="109"/>
        <v>1.6742857142857144</v>
      </c>
      <c r="P1402">
        <f t="shared" si="105"/>
        <v>468</v>
      </c>
      <c r="Q1402" t="s">
        <v>8333</v>
      </c>
      <c r="R1402" s="7" t="s">
        <v>8334</v>
      </c>
      <c r="S1402" s="7">
        <f t="shared" si="106"/>
        <v>42498.341122685189</v>
      </c>
      <c r="T1402" s="7">
        <f t="shared" si="107"/>
        <v>42533.229166666672</v>
      </c>
      <c r="U1402">
        <f t="shared" si="108"/>
        <v>1</v>
      </c>
    </row>
    <row r="1403" spans="1:21" ht="49" thickBot="1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s="18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20">
        <f t="shared" si="109"/>
        <v>4.9652000000000003</v>
      </c>
      <c r="P1403">
        <f t="shared" si="105"/>
        <v>7456.5</v>
      </c>
      <c r="Q1403" t="s">
        <v>8333</v>
      </c>
      <c r="R1403" s="7" t="s">
        <v>8334</v>
      </c>
      <c r="S1403" s="7">
        <f t="shared" si="106"/>
        <v>41399.99622685185</v>
      </c>
      <c r="T1403" s="7">
        <f t="shared" si="107"/>
        <v>41420.99622685185</v>
      </c>
      <c r="U1403">
        <f t="shared" si="108"/>
        <v>1</v>
      </c>
    </row>
    <row r="1404" spans="1:21" ht="49" thickBot="1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s="18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20">
        <f t="shared" si="109"/>
        <v>1.0915999999999999</v>
      </c>
      <c r="P1404">
        <f t="shared" si="105"/>
        <v>2614.5</v>
      </c>
      <c r="Q1404" t="s">
        <v>8333</v>
      </c>
      <c r="R1404" s="7" t="s">
        <v>8334</v>
      </c>
      <c r="S1404" s="7">
        <f t="shared" si="106"/>
        <v>42065.053368055553</v>
      </c>
      <c r="T1404" s="7">
        <f t="shared" si="107"/>
        <v>42125.011701388896</v>
      </c>
      <c r="U1404">
        <f t="shared" si="108"/>
        <v>1</v>
      </c>
    </row>
    <row r="1405" spans="1:21" ht="49" thickBot="1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s="18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20">
        <f t="shared" si="109"/>
        <v>1.0257499999999999</v>
      </c>
      <c r="P1405">
        <f t="shared" si="105"/>
        <v>4051.5</v>
      </c>
      <c r="Q1405" t="s">
        <v>8333</v>
      </c>
      <c r="R1405" s="7" t="s">
        <v>8334</v>
      </c>
      <c r="S1405" s="7">
        <f t="shared" si="106"/>
        <v>41451.062905092593</v>
      </c>
      <c r="T1405" s="7">
        <f t="shared" si="107"/>
        <v>41481.062905092593</v>
      </c>
      <c r="U1405">
        <f t="shared" si="108"/>
        <v>1</v>
      </c>
    </row>
    <row r="1406" spans="1:21" ht="49" thickBot="1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s="18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20">
        <f t="shared" si="109"/>
        <v>1.6620689655172414E-2</v>
      </c>
      <c r="P1406">
        <f t="shared" si="105"/>
        <v>7370.5</v>
      </c>
      <c r="Q1406" t="s">
        <v>8330</v>
      </c>
      <c r="R1406" s="7" t="s">
        <v>8349</v>
      </c>
      <c r="S1406" s="7">
        <f t="shared" si="106"/>
        <v>42032.510243055556</v>
      </c>
      <c r="T1406" s="7">
        <f t="shared" si="107"/>
        <v>42057.510243055556</v>
      </c>
      <c r="U1406">
        <f t="shared" si="108"/>
        <v>2</v>
      </c>
    </row>
    <row r="1407" spans="1:21" ht="33" thickBot="1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s="18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20">
        <f t="shared" si="109"/>
        <v>4.1999999999999997E-3</v>
      </c>
      <c r="P1407">
        <f t="shared" si="105"/>
        <v>12552.5</v>
      </c>
      <c r="Q1407" t="s">
        <v>8330</v>
      </c>
      <c r="R1407" s="7" t="s">
        <v>8349</v>
      </c>
      <c r="S1407" s="7">
        <f t="shared" si="106"/>
        <v>41941.680567129632</v>
      </c>
      <c r="T1407" s="7">
        <f t="shared" si="107"/>
        <v>41971.722233796296</v>
      </c>
      <c r="U1407">
        <f t="shared" si="108"/>
        <v>2</v>
      </c>
    </row>
    <row r="1408" spans="1:21" ht="17" thickBot="1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s="1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20">
        <f t="shared" si="109"/>
        <v>1.25E-3</v>
      </c>
      <c r="P1408">
        <f t="shared" si="105"/>
        <v>6007.5</v>
      </c>
      <c r="Q1408" t="s">
        <v>8330</v>
      </c>
      <c r="R1408" s="7" t="s">
        <v>8349</v>
      </c>
      <c r="S1408" s="7">
        <f t="shared" si="106"/>
        <v>42297.432951388888</v>
      </c>
      <c r="T1408" s="7">
        <f t="shared" si="107"/>
        <v>42350.416666666672</v>
      </c>
      <c r="U1408">
        <f t="shared" si="108"/>
        <v>2</v>
      </c>
    </row>
    <row r="1409" spans="1:21" ht="49" thickBot="1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s="18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20">
        <f t="shared" si="109"/>
        <v>5.0000000000000001E-3</v>
      </c>
      <c r="P1409">
        <f t="shared" si="105"/>
        <v>1507.5</v>
      </c>
      <c r="Q1409" t="s">
        <v>8330</v>
      </c>
      <c r="R1409" s="7" t="s">
        <v>8349</v>
      </c>
      <c r="S1409" s="7">
        <f t="shared" si="106"/>
        <v>41838.536782407406</v>
      </c>
      <c r="T1409" s="7">
        <f t="shared" si="107"/>
        <v>41863.536782407406</v>
      </c>
      <c r="U1409">
        <f t="shared" si="108"/>
        <v>2</v>
      </c>
    </row>
    <row r="1410" spans="1:21" ht="49" thickBot="1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s="18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20">
        <f t="shared" si="109"/>
        <v>7.1999999999999995E-2</v>
      </c>
      <c r="P1410">
        <f t="shared" ref="P1410:P1473" si="110">AVERAGE(D1410,E1410)</f>
        <v>536</v>
      </c>
      <c r="Q1410" t="s">
        <v>8330</v>
      </c>
      <c r="R1410" s="7" t="s">
        <v>8349</v>
      </c>
      <c r="S1410" s="7">
        <f t="shared" si="106"/>
        <v>42291.872175925921</v>
      </c>
      <c r="T1410" s="7">
        <f t="shared" si="107"/>
        <v>42321.913842592592</v>
      </c>
      <c r="U1410">
        <f t="shared" si="108"/>
        <v>2</v>
      </c>
    </row>
    <row r="1411" spans="1:21" ht="49" thickBot="1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s="18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20">
        <f t="shared" si="109"/>
        <v>0</v>
      </c>
      <c r="P1411">
        <f t="shared" si="110"/>
        <v>2000</v>
      </c>
      <c r="Q1411" t="s">
        <v>8330</v>
      </c>
      <c r="R1411" s="7" t="s">
        <v>8349</v>
      </c>
      <c r="S1411" s="7">
        <f t="shared" ref="S1411:S1474" si="111">(((J1411/60)/60)/24)+DATE(1970,1,1)</f>
        <v>41945.133506944447</v>
      </c>
      <c r="T1411" s="7">
        <f t="shared" si="107"/>
        <v>42005.175173611111</v>
      </c>
      <c r="U1411">
        <f t="shared" si="108"/>
        <v>2</v>
      </c>
    </row>
    <row r="1412" spans="1:21" ht="49" thickBot="1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s="18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20">
        <f t="shared" si="109"/>
        <v>1.6666666666666666E-4</v>
      </c>
      <c r="P1412">
        <f t="shared" si="110"/>
        <v>3000.5</v>
      </c>
      <c r="Q1412" t="s">
        <v>8330</v>
      </c>
      <c r="R1412" s="7" t="s">
        <v>8349</v>
      </c>
      <c r="S1412" s="7">
        <f t="shared" si="111"/>
        <v>42479.318518518514</v>
      </c>
      <c r="T1412" s="7">
        <f t="shared" ref="T1412:T1475" si="112">(((I1412/60)/60)/24)+DATE(1970,1,1)</f>
        <v>42524.318518518514</v>
      </c>
      <c r="U1412">
        <f t="shared" ref="U1412:U1475" si="113">IF(F1412="successful",1,2)</f>
        <v>2</v>
      </c>
    </row>
    <row r="1413" spans="1:21" ht="49" thickBot="1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s="18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20">
        <f t="shared" ref="O1413:O1476" si="114">E1413/D1413</f>
        <v>2.3333333333333335E-3</v>
      </c>
      <c r="P1413">
        <f t="shared" si="110"/>
        <v>1503.5</v>
      </c>
      <c r="Q1413" t="s">
        <v>8330</v>
      </c>
      <c r="R1413" s="7" t="s">
        <v>8349</v>
      </c>
      <c r="S1413" s="7">
        <f t="shared" si="111"/>
        <v>42013.059027777781</v>
      </c>
      <c r="T1413" s="7">
        <f t="shared" si="112"/>
        <v>42041.059027777781</v>
      </c>
      <c r="U1413">
        <f t="shared" si="113"/>
        <v>2</v>
      </c>
    </row>
    <row r="1414" spans="1:21" ht="33" thickBot="1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s="18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20">
        <f t="shared" si="114"/>
        <v>4.5714285714285714E-2</v>
      </c>
      <c r="P1414">
        <f t="shared" si="110"/>
        <v>3660</v>
      </c>
      <c r="Q1414" t="s">
        <v>8330</v>
      </c>
      <c r="R1414" s="7" t="s">
        <v>8349</v>
      </c>
      <c r="S1414" s="7">
        <f t="shared" si="111"/>
        <v>41947.063645833332</v>
      </c>
      <c r="T1414" s="7">
        <f t="shared" si="112"/>
        <v>41977.063645833332</v>
      </c>
      <c r="U1414">
        <f t="shared" si="113"/>
        <v>2</v>
      </c>
    </row>
    <row r="1415" spans="1:21" ht="49" thickBot="1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s="18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20">
        <f t="shared" si="114"/>
        <v>0.05</v>
      </c>
      <c r="P1415">
        <f t="shared" si="110"/>
        <v>1050</v>
      </c>
      <c r="Q1415" t="s">
        <v>8330</v>
      </c>
      <c r="R1415" s="7" t="s">
        <v>8349</v>
      </c>
      <c r="S1415" s="7">
        <f t="shared" si="111"/>
        <v>42360.437152777777</v>
      </c>
      <c r="T1415" s="7">
        <f t="shared" si="112"/>
        <v>42420.437152777777</v>
      </c>
      <c r="U1415">
        <f t="shared" si="113"/>
        <v>2</v>
      </c>
    </row>
    <row r="1416" spans="1:21" ht="49" thickBot="1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s="18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20">
        <f t="shared" si="114"/>
        <v>2E-3</v>
      </c>
      <c r="P1416">
        <f t="shared" si="110"/>
        <v>250.5</v>
      </c>
      <c r="Q1416" t="s">
        <v>8330</v>
      </c>
      <c r="R1416" s="7" t="s">
        <v>8349</v>
      </c>
      <c r="S1416" s="7">
        <f t="shared" si="111"/>
        <v>42708.25309027778</v>
      </c>
      <c r="T1416" s="7">
        <f t="shared" si="112"/>
        <v>42738.25309027778</v>
      </c>
      <c r="U1416">
        <f t="shared" si="113"/>
        <v>2</v>
      </c>
    </row>
    <row r="1417" spans="1:21" ht="49" thickBot="1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s="18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20">
        <f t="shared" si="114"/>
        <v>0.18181818181818182</v>
      </c>
      <c r="P1417">
        <f t="shared" si="110"/>
        <v>2600</v>
      </c>
      <c r="Q1417" t="s">
        <v>8330</v>
      </c>
      <c r="R1417" s="7" t="s">
        <v>8349</v>
      </c>
      <c r="S1417" s="7">
        <f t="shared" si="111"/>
        <v>42192.675821759258</v>
      </c>
      <c r="T1417" s="7">
        <f t="shared" si="112"/>
        <v>42232.675821759258</v>
      </c>
      <c r="U1417">
        <f t="shared" si="113"/>
        <v>2</v>
      </c>
    </row>
    <row r="1418" spans="1:21" ht="49" thickBot="1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s="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20">
        <f t="shared" si="114"/>
        <v>0</v>
      </c>
      <c r="P1418">
        <f t="shared" si="110"/>
        <v>25000</v>
      </c>
      <c r="Q1418" t="s">
        <v>8330</v>
      </c>
      <c r="R1418" s="7" t="s">
        <v>8349</v>
      </c>
      <c r="S1418" s="7">
        <f t="shared" si="111"/>
        <v>42299.926145833335</v>
      </c>
      <c r="T1418" s="7">
        <f t="shared" si="112"/>
        <v>42329.967812499999</v>
      </c>
      <c r="U1418">
        <f t="shared" si="113"/>
        <v>2</v>
      </c>
    </row>
    <row r="1419" spans="1:21" ht="49" thickBot="1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s="18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20">
        <f t="shared" si="114"/>
        <v>1.2222222222222223E-2</v>
      </c>
      <c r="P1419">
        <f t="shared" si="110"/>
        <v>2277.5</v>
      </c>
      <c r="Q1419" t="s">
        <v>8330</v>
      </c>
      <c r="R1419" s="7" t="s">
        <v>8349</v>
      </c>
      <c r="S1419" s="7">
        <f t="shared" si="111"/>
        <v>42232.15016203704</v>
      </c>
      <c r="T1419" s="7">
        <f t="shared" si="112"/>
        <v>42262.465972222228</v>
      </c>
      <c r="U1419">
        <f t="shared" si="113"/>
        <v>2</v>
      </c>
    </row>
    <row r="1420" spans="1:21" ht="65" thickBot="1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s="18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20">
        <f t="shared" si="114"/>
        <v>2E-3</v>
      </c>
      <c r="P1420">
        <f t="shared" si="110"/>
        <v>1503</v>
      </c>
      <c r="Q1420" t="s">
        <v>8330</v>
      </c>
      <c r="R1420" s="7" t="s">
        <v>8349</v>
      </c>
      <c r="S1420" s="7">
        <f t="shared" si="111"/>
        <v>42395.456412037034</v>
      </c>
      <c r="T1420" s="7">
        <f t="shared" si="112"/>
        <v>42425.456412037034</v>
      </c>
      <c r="U1420">
        <f t="shared" si="113"/>
        <v>2</v>
      </c>
    </row>
    <row r="1421" spans="1:21" ht="49" thickBot="1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s="18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20">
        <f t="shared" si="114"/>
        <v>7.0634920634920634E-2</v>
      </c>
      <c r="P1421">
        <f t="shared" si="110"/>
        <v>3372.5</v>
      </c>
      <c r="Q1421" t="s">
        <v>8330</v>
      </c>
      <c r="R1421" s="7" t="s">
        <v>8349</v>
      </c>
      <c r="S1421" s="7">
        <f t="shared" si="111"/>
        <v>42622.456238425926</v>
      </c>
      <c r="T1421" s="7">
        <f t="shared" si="112"/>
        <v>42652.456238425926</v>
      </c>
      <c r="U1421">
        <f t="shared" si="113"/>
        <v>2</v>
      </c>
    </row>
    <row r="1422" spans="1:21" ht="17" thickBot="1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s="18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20">
        <f t="shared" si="114"/>
        <v>2.7272727272727271E-2</v>
      </c>
      <c r="P1422">
        <f t="shared" si="110"/>
        <v>56.5</v>
      </c>
      <c r="Q1422" t="s">
        <v>8330</v>
      </c>
      <c r="R1422" s="7" t="s">
        <v>8349</v>
      </c>
      <c r="S1422" s="7">
        <f t="shared" si="111"/>
        <v>42524.667662037042</v>
      </c>
      <c r="T1422" s="7">
        <f t="shared" si="112"/>
        <v>42549.667662037042</v>
      </c>
      <c r="U1422">
        <f t="shared" si="113"/>
        <v>2</v>
      </c>
    </row>
    <row r="1423" spans="1:21" ht="49" thickBot="1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s="18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20">
        <f t="shared" si="114"/>
        <v>1E-3</v>
      </c>
      <c r="P1423">
        <f t="shared" si="110"/>
        <v>100100</v>
      </c>
      <c r="Q1423" t="s">
        <v>8330</v>
      </c>
      <c r="R1423" s="7" t="s">
        <v>8349</v>
      </c>
      <c r="S1423" s="7">
        <f t="shared" si="111"/>
        <v>42013.915613425925</v>
      </c>
      <c r="T1423" s="7">
        <f t="shared" si="112"/>
        <v>42043.915613425925</v>
      </c>
      <c r="U1423">
        <f t="shared" si="113"/>
        <v>2</v>
      </c>
    </row>
    <row r="1424" spans="1:21" ht="49" thickBot="1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s="18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20">
        <f t="shared" si="114"/>
        <v>1.0399999999999999E-3</v>
      </c>
      <c r="P1424">
        <f t="shared" si="110"/>
        <v>12513</v>
      </c>
      <c r="Q1424" t="s">
        <v>8330</v>
      </c>
      <c r="R1424" s="7" t="s">
        <v>8349</v>
      </c>
      <c r="S1424" s="7">
        <f t="shared" si="111"/>
        <v>42604.239629629628</v>
      </c>
      <c r="T1424" s="7">
        <f t="shared" si="112"/>
        <v>42634.239629629628</v>
      </c>
      <c r="U1424">
        <f t="shared" si="113"/>
        <v>2</v>
      </c>
    </row>
    <row r="1425" spans="1:21" ht="49" thickBot="1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s="18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20">
        <f t="shared" si="114"/>
        <v>3.3333333333333335E-3</v>
      </c>
      <c r="P1425">
        <f t="shared" si="110"/>
        <v>15050</v>
      </c>
      <c r="Q1425" t="s">
        <v>8330</v>
      </c>
      <c r="R1425" s="7" t="s">
        <v>8349</v>
      </c>
      <c r="S1425" s="7">
        <f t="shared" si="111"/>
        <v>42340.360312500001</v>
      </c>
      <c r="T1425" s="7">
        <f t="shared" si="112"/>
        <v>42370.360312500001</v>
      </c>
      <c r="U1425">
        <f t="shared" si="113"/>
        <v>2</v>
      </c>
    </row>
    <row r="1426" spans="1:21" ht="49" thickBot="1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s="18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20">
        <f t="shared" si="114"/>
        <v>0.2036</v>
      </c>
      <c r="P1426">
        <f t="shared" si="110"/>
        <v>4513.5</v>
      </c>
      <c r="Q1426" t="s">
        <v>8330</v>
      </c>
      <c r="R1426" s="7" t="s">
        <v>8349</v>
      </c>
      <c r="S1426" s="7">
        <f t="shared" si="111"/>
        <v>42676.717615740738</v>
      </c>
      <c r="T1426" s="7">
        <f t="shared" si="112"/>
        <v>42689.759282407409</v>
      </c>
      <c r="U1426">
        <f t="shared" si="113"/>
        <v>2</v>
      </c>
    </row>
    <row r="1427" spans="1:21" ht="49" thickBot="1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s="18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20">
        <f t="shared" si="114"/>
        <v>0</v>
      </c>
      <c r="P1427">
        <f t="shared" si="110"/>
        <v>6500</v>
      </c>
      <c r="Q1427" t="s">
        <v>8330</v>
      </c>
      <c r="R1427" s="7" t="s">
        <v>8349</v>
      </c>
      <c r="S1427" s="7">
        <f t="shared" si="111"/>
        <v>42093.131469907406</v>
      </c>
      <c r="T1427" s="7">
        <f t="shared" si="112"/>
        <v>42123.131469907406</v>
      </c>
      <c r="U1427">
        <f t="shared" si="113"/>
        <v>2</v>
      </c>
    </row>
    <row r="1428" spans="1:21" ht="49" thickBot="1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s="1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20">
        <f t="shared" si="114"/>
        <v>0</v>
      </c>
      <c r="P1428">
        <f t="shared" si="110"/>
        <v>500</v>
      </c>
      <c r="Q1428" t="s">
        <v>8330</v>
      </c>
      <c r="R1428" s="7" t="s">
        <v>8349</v>
      </c>
      <c r="S1428" s="7">
        <f t="shared" si="111"/>
        <v>42180.390277777777</v>
      </c>
      <c r="T1428" s="7">
        <f t="shared" si="112"/>
        <v>42240.390277777777</v>
      </c>
      <c r="U1428">
        <f t="shared" si="113"/>
        <v>2</v>
      </c>
    </row>
    <row r="1429" spans="1:21" ht="49" thickBot="1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s="18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20">
        <f t="shared" si="114"/>
        <v>8.3799999999999999E-2</v>
      </c>
      <c r="P1429">
        <f t="shared" si="110"/>
        <v>2709.5</v>
      </c>
      <c r="Q1429" t="s">
        <v>8330</v>
      </c>
      <c r="R1429" s="7" t="s">
        <v>8349</v>
      </c>
      <c r="S1429" s="7">
        <f t="shared" si="111"/>
        <v>42601.851678240739</v>
      </c>
      <c r="T1429" s="7">
        <f t="shared" si="112"/>
        <v>42631.851678240739</v>
      </c>
      <c r="U1429">
        <f t="shared" si="113"/>
        <v>2</v>
      </c>
    </row>
    <row r="1430" spans="1:21" ht="49" thickBot="1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s="18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20">
        <f t="shared" si="114"/>
        <v>4.4999999999999998E-2</v>
      </c>
      <c r="P1430">
        <f t="shared" si="110"/>
        <v>522.5</v>
      </c>
      <c r="Q1430" t="s">
        <v>8330</v>
      </c>
      <c r="R1430" s="7" t="s">
        <v>8349</v>
      </c>
      <c r="S1430" s="7">
        <f t="shared" si="111"/>
        <v>42432.379826388889</v>
      </c>
      <c r="T1430" s="7">
        <f t="shared" si="112"/>
        <v>42462.338159722218</v>
      </c>
      <c r="U1430">
        <f t="shared" si="113"/>
        <v>2</v>
      </c>
    </row>
    <row r="1431" spans="1:21" ht="33" thickBot="1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s="18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20">
        <f t="shared" si="114"/>
        <v>0</v>
      </c>
      <c r="P1431">
        <f t="shared" si="110"/>
        <v>5000</v>
      </c>
      <c r="Q1431" t="s">
        <v>8330</v>
      </c>
      <c r="R1431" s="7" t="s">
        <v>8349</v>
      </c>
      <c r="S1431" s="7">
        <f t="shared" si="111"/>
        <v>42074.060671296291</v>
      </c>
      <c r="T1431" s="7">
        <f t="shared" si="112"/>
        <v>42104.060671296291</v>
      </c>
      <c r="U1431">
        <f t="shared" si="113"/>
        <v>2</v>
      </c>
    </row>
    <row r="1432" spans="1:21" ht="49" thickBot="1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s="18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20">
        <f t="shared" si="114"/>
        <v>8.0600000000000005E-2</v>
      </c>
      <c r="P1432">
        <f t="shared" si="110"/>
        <v>2701.5</v>
      </c>
      <c r="Q1432" t="s">
        <v>8330</v>
      </c>
      <c r="R1432" s="7" t="s">
        <v>8349</v>
      </c>
      <c r="S1432" s="7">
        <f t="shared" si="111"/>
        <v>41961.813518518517</v>
      </c>
      <c r="T1432" s="7">
        <f t="shared" si="112"/>
        <v>41992.813518518517</v>
      </c>
      <c r="U1432">
        <f t="shared" si="113"/>
        <v>2</v>
      </c>
    </row>
    <row r="1433" spans="1:21" ht="49" thickBot="1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s="18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20">
        <f t="shared" si="114"/>
        <v>0.31947058823529412</v>
      </c>
      <c r="P1433">
        <f t="shared" si="110"/>
        <v>11215.5</v>
      </c>
      <c r="Q1433" t="s">
        <v>8330</v>
      </c>
      <c r="R1433" s="7" t="s">
        <v>8349</v>
      </c>
      <c r="S1433" s="7">
        <f t="shared" si="111"/>
        <v>42304.210833333331</v>
      </c>
      <c r="T1433" s="7">
        <f t="shared" si="112"/>
        <v>42334.252500000002</v>
      </c>
      <c r="U1433">
        <f t="shared" si="113"/>
        <v>2</v>
      </c>
    </row>
    <row r="1434" spans="1:21" ht="49" thickBot="1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s="18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20">
        <f t="shared" si="114"/>
        <v>0</v>
      </c>
      <c r="P1434">
        <f t="shared" si="110"/>
        <v>20000</v>
      </c>
      <c r="Q1434" t="s">
        <v>8330</v>
      </c>
      <c r="R1434" s="7" t="s">
        <v>8349</v>
      </c>
      <c r="S1434" s="7">
        <f t="shared" si="111"/>
        <v>42175.780416666668</v>
      </c>
      <c r="T1434" s="7">
        <f t="shared" si="112"/>
        <v>42205.780416666668</v>
      </c>
      <c r="U1434">
        <f t="shared" si="113"/>
        <v>2</v>
      </c>
    </row>
    <row r="1435" spans="1:21" ht="49" thickBot="1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s="18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20">
        <f t="shared" si="114"/>
        <v>6.7083333333333328E-2</v>
      </c>
      <c r="P1435">
        <f t="shared" si="110"/>
        <v>6402.5</v>
      </c>
      <c r="Q1435" t="s">
        <v>8330</v>
      </c>
      <c r="R1435" s="7" t="s">
        <v>8349</v>
      </c>
      <c r="S1435" s="7">
        <f t="shared" si="111"/>
        <v>42673.625868055555</v>
      </c>
      <c r="T1435" s="7">
        <f t="shared" si="112"/>
        <v>42714.458333333328</v>
      </c>
      <c r="U1435">
        <f t="shared" si="113"/>
        <v>2</v>
      </c>
    </row>
    <row r="1436" spans="1:21" ht="49" thickBot="1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s="18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20">
        <f t="shared" si="114"/>
        <v>9.987804878048781E-2</v>
      </c>
      <c r="P1436">
        <f t="shared" si="110"/>
        <v>45095</v>
      </c>
      <c r="Q1436" t="s">
        <v>8330</v>
      </c>
      <c r="R1436" s="7" t="s">
        <v>8349</v>
      </c>
      <c r="S1436" s="7">
        <f t="shared" si="111"/>
        <v>42142.767106481479</v>
      </c>
      <c r="T1436" s="7">
        <f t="shared" si="112"/>
        <v>42163.625</v>
      </c>
      <c r="U1436">
        <f t="shared" si="113"/>
        <v>2</v>
      </c>
    </row>
    <row r="1437" spans="1:21" ht="33" thickBot="1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s="18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20">
        <f t="shared" si="114"/>
        <v>1E-3</v>
      </c>
      <c r="P1437">
        <f t="shared" si="110"/>
        <v>7507.5</v>
      </c>
      <c r="Q1437" t="s">
        <v>8330</v>
      </c>
      <c r="R1437" s="7" t="s">
        <v>8349</v>
      </c>
      <c r="S1437" s="7">
        <f t="shared" si="111"/>
        <v>42258.780324074076</v>
      </c>
      <c r="T1437" s="7">
        <f t="shared" si="112"/>
        <v>42288.780324074076</v>
      </c>
      <c r="U1437">
        <f t="shared" si="113"/>
        <v>2</v>
      </c>
    </row>
    <row r="1438" spans="1:21" ht="49" thickBot="1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s="1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20">
        <f t="shared" si="114"/>
        <v>7.7000000000000002E-3</v>
      </c>
      <c r="P1438">
        <f t="shared" si="110"/>
        <v>5038.5</v>
      </c>
      <c r="Q1438" t="s">
        <v>8330</v>
      </c>
      <c r="R1438" s="7" t="s">
        <v>8349</v>
      </c>
      <c r="S1438" s="7">
        <f t="shared" si="111"/>
        <v>42391.35019675926</v>
      </c>
      <c r="T1438" s="7">
        <f t="shared" si="112"/>
        <v>42421.35019675926</v>
      </c>
      <c r="U1438">
        <f t="shared" si="113"/>
        <v>2</v>
      </c>
    </row>
    <row r="1439" spans="1:21" ht="49" thickBot="1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s="18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20">
        <f t="shared" si="114"/>
        <v>0.26900000000000002</v>
      </c>
      <c r="P1439">
        <f t="shared" si="110"/>
        <v>1903.5</v>
      </c>
      <c r="Q1439" t="s">
        <v>8330</v>
      </c>
      <c r="R1439" s="7" t="s">
        <v>8349</v>
      </c>
      <c r="S1439" s="7">
        <f t="shared" si="111"/>
        <v>41796.531701388885</v>
      </c>
      <c r="T1439" s="7">
        <f t="shared" si="112"/>
        <v>41833.207638888889</v>
      </c>
      <c r="U1439">
        <f t="shared" si="113"/>
        <v>2</v>
      </c>
    </row>
    <row r="1440" spans="1:21" ht="49" thickBot="1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s="18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20">
        <f t="shared" si="114"/>
        <v>0.03</v>
      </c>
      <c r="P1440">
        <f t="shared" si="110"/>
        <v>10300</v>
      </c>
      <c r="Q1440" t="s">
        <v>8330</v>
      </c>
      <c r="R1440" s="7" t="s">
        <v>8349</v>
      </c>
      <c r="S1440" s="7">
        <f t="shared" si="111"/>
        <v>42457.871516203704</v>
      </c>
      <c r="T1440" s="7">
        <f t="shared" si="112"/>
        <v>42487.579861111109</v>
      </c>
      <c r="U1440">
        <f t="shared" si="113"/>
        <v>2</v>
      </c>
    </row>
    <row r="1441" spans="1:21" ht="49" thickBot="1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s="18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20">
        <f t="shared" si="114"/>
        <v>6.6055045871559637E-2</v>
      </c>
      <c r="P1441">
        <f t="shared" si="110"/>
        <v>1452.5</v>
      </c>
      <c r="Q1441" t="s">
        <v>8330</v>
      </c>
      <c r="R1441" s="7" t="s">
        <v>8349</v>
      </c>
      <c r="S1441" s="7">
        <f t="shared" si="111"/>
        <v>42040.829872685179</v>
      </c>
      <c r="T1441" s="7">
        <f t="shared" si="112"/>
        <v>42070.829872685179</v>
      </c>
      <c r="U1441">
        <f t="shared" si="113"/>
        <v>2</v>
      </c>
    </row>
    <row r="1442" spans="1:21" ht="49" thickBot="1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s="18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20">
        <f t="shared" si="114"/>
        <v>7.6923076923076926E-5</v>
      </c>
      <c r="P1442">
        <f t="shared" si="110"/>
        <v>6500.5</v>
      </c>
      <c r="Q1442" t="s">
        <v>8330</v>
      </c>
      <c r="R1442" s="7" t="s">
        <v>8349</v>
      </c>
      <c r="S1442" s="7">
        <f t="shared" si="111"/>
        <v>42486.748414351852</v>
      </c>
      <c r="T1442" s="7">
        <f t="shared" si="112"/>
        <v>42516.748414351852</v>
      </c>
      <c r="U1442">
        <f t="shared" si="113"/>
        <v>2</v>
      </c>
    </row>
    <row r="1443" spans="1:21" ht="49" thickBot="1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s="18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20">
        <f t="shared" si="114"/>
        <v>1.1222222222222222E-2</v>
      </c>
      <c r="P1443">
        <f t="shared" si="110"/>
        <v>91010</v>
      </c>
      <c r="Q1443" t="s">
        <v>8330</v>
      </c>
      <c r="R1443" s="7" t="s">
        <v>8349</v>
      </c>
      <c r="S1443" s="7">
        <f t="shared" si="111"/>
        <v>42198.765844907408</v>
      </c>
      <c r="T1443" s="7">
        <f t="shared" si="112"/>
        <v>42258.765844907408</v>
      </c>
      <c r="U1443">
        <f t="shared" si="113"/>
        <v>2</v>
      </c>
    </row>
    <row r="1444" spans="1:21" ht="49" thickBot="1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s="18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20">
        <f t="shared" si="114"/>
        <v>0</v>
      </c>
      <c r="P1444">
        <f t="shared" si="110"/>
        <v>750</v>
      </c>
      <c r="Q1444" t="s">
        <v>8330</v>
      </c>
      <c r="R1444" s="7" t="s">
        <v>8349</v>
      </c>
      <c r="S1444" s="7">
        <f t="shared" si="111"/>
        <v>42485.64534722222</v>
      </c>
      <c r="T1444" s="7">
        <f t="shared" si="112"/>
        <v>42515.64534722222</v>
      </c>
      <c r="U1444">
        <f t="shared" si="113"/>
        <v>2</v>
      </c>
    </row>
    <row r="1445" spans="1:21" ht="49" thickBot="1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s="18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20">
        <f t="shared" si="114"/>
        <v>0</v>
      </c>
      <c r="P1445">
        <f t="shared" si="110"/>
        <v>6500</v>
      </c>
      <c r="Q1445" t="s">
        <v>8330</v>
      </c>
      <c r="R1445" s="7" t="s">
        <v>8349</v>
      </c>
      <c r="S1445" s="7">
        <f t="shared" si="111"/>
        <v>42707.926030092596</v>
      </c>
      <c r="T1445" s="7">
        <f t="shared" si="112"/>
        <v>42737.926030092596</v>
      </c>
      <c r="U1445">
        <f t="shared" si="113"/>
        <v>2</v>
      </c>
    </row>
    <row r="1446" spans="1:21" ht="33" thickBot="1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s="18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20">
        <f t="shared" si="114"/>
        <v>0</v>
      </c>
      <c r="P1446">
        <f t="shared" si="110"/>
        <v>2475</v>
      </c>
      <c r="Q1446" t="s">
        <v>8330</v>
      </c>
      <c r="R1446" s="7" t="s">
        <v>8349</v>
      </c>
      <c r="S1446" s="7">
        <f t="shared" si="111"/>
        <v>42199.873402777783</v>
      </c>
      <c r="T1446" s="7">
        <f t="shared" si="112"/>
        <v>42259.873402777783</v>
      </c>
      <c r="U1446">
        <f t="shared" si="113"/>
        <v>2</v>
      </c>
    </row>
    <row r="1447" spans="1:21" ht="49" thickBot="1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s="18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20">
        <f t="shared" si="114"/>
        <v>0</v>
      </c>
      <c r="P1447">
        <f t="shared" si="110"/>
        <v>65000</v>
      </c>
      <c r="Q1447" t="s">
        <v>8330</v>
      </c>
      <c r="R1447" s="7" t="s">
        <v>8349</v>
      </c>
      <c r="S1447" s="7">
        <f t="shared" si="111"/>
        <v>42139.542303240742</v>
      </c>
      <c r="T1447" s="7">
        <f t="shared" si="112"/>
        <v>42169.542303240742</v>
      </c>
      <c r="U1447">
        <f t="shared" si="113"/>
        <v>2</v>
      </c>
    </row>
    <row r="1448" spans="1:21" ht="49" thickBot="1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s="1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20">
        <f t="shared" si="114"/>
        <v>0</v>
      </c>
      <c r="P1448">
        <f t="shared" si="110"/>
        <v>450</v>
      </c>
      <c r="Q1448" t="s">
        <v>8330</v>
      </c>
      <c r="R1448" s="7" t="s">
        <v>8349</v>
      </c>
      <c r="S1448" s="7">
        <f t="shared" si="111"/>
        <v>42461.447662037041</v>
      </c>
      <c r="T1448" s="7">
        <f t="shared" si="112"/>
        <v>42481.447662037041</v>
      </c>
      <c r="U1448">
        <f t="shared" si="113"/>
        <v>2</v>
      </c>
    </row>
    <row r="1449" spans="1:21" ht="33" thickBot="1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s="18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20">
        <f t="shared" si="114"/>
        <v>1.4999999999999999E-4</v>
      </c>
      <c r="P1449">
        <f t="shared" si="110"/>
        <v>250037.5</v>
      </c>
      <c r="Q1449" t="s">
        <v>8330</v>
      </c>
      <c r="R1449" s="7" t="s">
        <v>8349</v>
      </c>
      <c r="S1449" s="7">
        <f t="shared" si="111"/>
        <v>42529.730717592596</v>
      </c>
      <c r="T1449" s="7">
        <f t="shared" si="112"/>
        <v>42559.730717592596</v>
      </c>
      <c r="U1449">
        <f t="shared" si="113"/>
        <v>2</v>
      </c>
    </row>
    <row r="1450" spans="1:21" ht="49" thickBot="1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s="18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20">
        <f t="shared" si="114"/>
        <v>0</v>
      </c>
      <c r="P1450">
        <f t="shared" si="110"/>
        <v>100000</v>
      </c>
      <c r="Q1450" t="s">
        <v>8330</v>
      </c>
      <c r="R1450" s="7" t="s">
        <v>8349</v>
      </c>
      <c r="S1450" s="7">
        <f t="shared" si="111"/>
        <v>42115.936550925922</v>
      </c>
      <c r="T1450" s="7">
        <f t="shared" si="112"/>
        <v>42146.225694444445</v>
      </c>
      <c r="U1450">
        <f t="shared" si="113"/>
        <v>2</v>
      </c>
    </row>
    <row r="1451" spans="1:21" ht="49" thickBot="1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s="18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20">
        <f t="shared" si="114"/>
        <v>0</v>
      </c>
      <c r="P1451">
        <f t="shared" si="110"/>
        <v>4444</v>
      </c>
      <c r="Q1451" t="s">
        <v>8330</v>
      </c>
      <c r="R1451" s="7" t="s">
        <v>8349</v>
      </c>
      <c r="S1451" s="7">
        <f t="shared" si="111"/>
        <v>42086.811400462961</v>
      </c>
      <c r="T1451" s="7">
        <f t="shared" si="112"/>
        <v>42134.811400462961</v>
      </c>
      <c r="U1451">
        <f t="shared" si="113"/>
        <v>2</v>
      </c>
    </row>
    <row r="1452" spans="1:21" ht="49" thickBot="1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s="18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20">
        <f t="shared" si="114"/>
        <v>1.0000000000000001E-5</v>
      </c>
      <c r="P1452">
        <f t="shared" si="110"/>
        <v>50000.5</v>
      </c>
      <c r="Q1452" t="s">
        <v>8330</v>
      </c>
      <c r="R1452" s="7" t="s">
        <v>8349</v>
      </c>
      <c r="S1452" s="7">
        <f t="shared" si="111"/>
        <v>42390.171261574069</v>
      </c>
      <c r="T1452" s="7">
        <f t="shared" si="112"/>
        <v>42420.171261574069</v>
      </c>
      <c r="U1452">
        <f t="shared" si="113"/>
        <v>2</v>
      </c>
    </row>
    <row r="1453" spans="1:21" ht="33" thickBot="1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s="18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20">
        <f t="shared" si="114"/>
        <v>1.0554089709762533E-4</v>
      </c>
      <c r="P1453">
        <f t="shared" si="110"/>
        <v>9476</v>
      </c>
      <c r="Q1453" t="s">
        <v>8330</v>
      </c>
      <c r="R1453" s="7" t="s">
        <v>8349</v>
      </c>
      <c r="S1453" s="7">
        <f t="shared" si="111"/>
        <v>41931.959016203706</v>
      </c>
      <c r="T1453" s="7">
        <f t="shared" si="112"/>
        <v>41962.00068287037</v>
      </c>
      <c r="U1453">
        <f t="shared" si="113"/>
        <v>2</v>
      </c>
    </row>
    <row r="1454" spans="1:21" ht="33" thickBot="1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s="18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20">
        <f t="shared" si="114"/>
        <v>0</v>
      </c>
      <c r="P1454">
        <f t="shared" si="110"/>
        <v>7000</v>
      </c>
      <c r="Q1454" t="s">
        <v>8330</v>
      </c>
      <c r="R1454" s="7" t="s">
        <v>8349</v>
      </c>
      <c r="S1454" s="7">
        <f t="shared" si="111"/>
        <v>41818.703275462962</v>
      </c>
      <c r="T1454" s="7">
        <f t="shared" si="112"/>
        <v>41848.703275462962</v>
      </c>
      <c r="U1454">
        <f t="shared" si="113"/>
        <v>2</v>
      </c>
    </row>
    <row r="1455" spans="1:21" ht="49" thickBot="1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s="18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20">
        <f t="shared" si="114"/>
        <v>0</v>
      </c>
      <c r="P1455">
        <f t="shared" si="110"/>
        <v>12500</v>
      </c>
      <c r="Q1455" t="s">
        <v>8330</v>
      </c>
      <c r="R1455" s="7" t="s">
        <v>8349</v>
      </c>
      <c r="S1455" s="7">
        <f t="shared" si="111"/>
        <v>42795.696145833332</v>
      </c>
      <c r="T1455" s="7">
        <f t="shared" si="112"/>
        <v>42840.654479166667</v>
      </c>
      <c r="U1455">
        <f t="shared" si="113"/>
        <v>2</v>
      </c>
    </row>
    <row r="1456" spans="1:21" ht="49" thickBot="1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s="18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20">
        <f t="shared" si="114"/>
        <v>8.5714285714285719E-3</v>
      </c>
      <c r="P1456">
        <f t="shared" si="110"/>
        <v>882.5</v>
      </c>
      <c r="Q1456" t="s">
        <v>8330</v>
      </c>
      <c r="R1456" s="7" t="s">
        <v>8349</v>
      </c>
      <c r="S1456" s="7">
        <f t="shared" si="111"/>
        <v>42463.866666666669</v>
      </c>
      <c r="T1456" s="7">
        <f t="shared" si="112"/>
        <v>42484.915972222225</v>
      </c>
      <c r="U1456">
        <f t="shared" si="113"/>
        <v>2</v>
      </c>
    </row>
    <row r="1457" spans="1:21" ht="49" thickBot="1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s="18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20">
        <f t="shared" si="114"/>
        <v>0.105</v>
      </c>
      <c r="P1457">
        <f t="shared" si="110"/>
        <v>8287.5</v>
      </c>
      <c r="Q1457" t="s">
        <v>8330</v>
      </c>
      <c r="R1457" s="7" t="s">
        <v>8349</v>
      </c>
      <c r="S1457" s="7">
        <f t="shared" si="111"/>
        <v>41832.672685185185</v>
      </c>
      <c r="T1457" s="7">
        <f t="shared" si="112"/>
        <v>41887.568749999999</v>
      </c>
      <c r="U1457">
        <f t="shared" si="113"/>
        <v>2</v>
      </c>
    </row>
    <row r="1458" spans="1:21" ht="17" thickBot="1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s="1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20">
        <f t="shared" si="114"/>
        <v>2.9000000000000001E-2</v>
      </c>
      <c r="P1458">
        <f t="shared" si="110"/>
        <v>2572.5</v>
      </c>
      <c r="Q1458" t="s">
        <v>8330</v>
      </c>
      <c r="R1458" s="7" t="s">
        <v>8349</v>
      </c>
      <c r="S1458" s="7">
        <f t="shared" si="111"/>
        <v>42708.668576388889</v>
      </c>
      <c r="T1458" s="7">
        <f t="shared" si="112"/>
        <v>42738.668576388889</v>
      </c>
      <c r="U1458">
        <f t="shared" si="113"/>
        <v>2</v>
      </c>
    </row>
    <row r="1459" spans="1:21" ht="33" thickBot="1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s="18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20">
        <f t="shared" si="114"/>
        <v>0</v>
      </c>
      <c r="P1459">
        <f t="shared" si="110"/>
        <v>3000</v>
      </c>
      <c r="Q1459" t="s">
        <v>8330</v>
      </c>
      <c r="R1459" s="7" t="s">
        <v>8349</v>
      </c>
      <c r="S1459" s="7">
        <f t="shared" si="111"/>
        <v>42289.89634259259</v>
      </c>
      <c r="T1459" s="7">
        <f t="shared" si="112"/>
        <v>42319.938009259262</v>
      </c>
      <c r="U1459">
        <f t="shared" si="113"/>
        <v>2</v>
      </c>
    </row>
    <row r="1460" spans="1:21" ht="49" thickBot="1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s="18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20">
        <f t="shared" si="114"/>
        <v>0</v>
      </c>
      <c r="P1460">
        <f t="shared" si="110"/>
        <v>2500</v>
      </c>
      <c r="Q1460" t="s">
        <v>8330</v>
      </c>
      <c r="R1460" s="7" t="s">
        <v>8349</v>
      </c>
      <c r="S1460" s="7">
        <f t="shared" si="111"/>
        <v>41831.705555555556</v>
      </c>
      <c r="T1460" s="7">
        <f t="shared" si="112"/>
        <v>41862.166666666664</v>
      </c>
      <c r="U1460">
        <f t="shared" si="113"/>
        <v>2</v>
      </c>
    </row>
    <row r="1461" spans="1:21" ht="49" thickBot="1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s="18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20">
        <f t="shared" si="114"/>
        <v>0</v>
      </c>
      <c r="P1461">
        <f t="shared" si="110"/>
        <v>18500</v>
      </c>
      <c r="Q1461" t="s">
        <v>8330</v>
      </c>
      <c r="R1461" s="7" t="s">
        <v>8349</v>
      </c>
      <c r="S1461" s="7">
        <f t="shared" si="111"/>
        <v>42312.204814814817</v>
      </c>
      <c r="T1461" s="7">
        <f t="shared" si="112"/>
        <v>42340.725694444445</v>
      </c>
      <c r="U1461">
        <f t="shared" si="113"/>
        <v>2</v>
      </c>
    </row>
    <row r="1462" spans="1:21" ht="49" thickBot="1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s="18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20">
        <f t="shared" si="114"/>
        <v>0</v>
      </c>
      <c r="P1462">
        <f t="shared" si="110"/>
        <v>12500000</v>
      </c>
      <c r="Q1462" t="s">
        <v>8330</v>
      </c>
      <c r="R1462" s="7" t="s">
        <v>8349</v>
      </c>
      <c r="S1462" s="7">
        <f t="shared" si="111"/>
        <v>41915.896967592591</v>
      </c>
      <c r="T1462" s="7">
        <f t="shared" si="112"/>
        <v>41973.989583333328</v>
      </c>
      <c r="U1462">
        <f t="shared" si="113"/>
        <v>2</v>
      </c>
    </row>
    <row r="1463" spans="1:21" ht="33" thickBot="1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s="18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20">
        <f t="shared" si="114"/>
        <v>1.012446</v>
      </c>
      <c r="P1463">
        <f t="shared" si="110"/>
        <v>15093.345000000001</v>
      </c>
      <c r="Q1463" t="s">
        <v>8330</v>
      </c>
      <c r="R1463" s="7" t="s">
        <v>8350</v>
      </c>
      <c r="S1463" s="7">
        <f t="shared" si="111"/>
        <v>41899.645300925928</v>
      </c>
      <c r="T1463" s="7">
        <f t="shared" si="112"/>
        <v>41933</v>
      </c>
      <c r="U1463">
        <f t="shared" si="113"/>
        <v>1</v>
      </c>
    </row>
    <row r="1464" spans="1:21" ht="33" thickBot="1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s="18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20">
        <f t="shared" si="114"/>
        <v>1.085175</v>
      </c>
      <c r="P1464">
        <f t="shared" si="110"/>
        <v>4170.3500000000004</v>
      </c>
      <c r="Q1464" t="s">
        <v>8330</v>
      </c>
      <c r="R1464" s="7" t="s">
        <v>8350</v>
      </c>
      <c r="S1464" s="7">
        <f t="shared" si="111"/>
        <v>41344.662858796299</v>
      </c>
      <c r="T1464" s="7">
        <f t="shared" si="112"/>
        <v>41374.662858796299</v>
      </c>
      <c r="U1464">
        <f t="shared" si="113"/>
        <v>1</v>
      </c>
    </row>
    <row r="1465" spans="1:21" ht="49" thickBot="1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s="18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20">
        <f t="shared" si="114"/>
        <v>1.4766666666666666</v>
      </c>
      <c r="P1465">
        <f t="shared" si="110"/>
        <v>743</v>
      </c>
      <c r="Q1465" t="s">
        <v>8330</v>
      </c>
      <c r="R1465" s="7" t="s">
        <v>8350</v>
      </c>
      <c r="S1465" s="7">
        <f t="shared" si="111"/>
        <v>41326.911319444444</v>
      </c>
      <c r="T1465" s="7">
        <f t="shared" si="112"/>
        <v>41371.869652777779</v>
      </c>
      <c r="U1465">
        <f t="shared" si="113"/>
        <v>1</v>
      </c>
    </row>
    <row r="1466" spans="1:21" ht="17" thickBot="1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s="18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20">
        <f t="shared" si="114"/>
        <v>1.6319999999999999</v>
      </c>
      <c r="P1466">
        <f t="shared" si="110"/>
        <v>6580</v>
      </c>
      <c r="Q1466" t="s">
        <v>8330</v>
      </c>
      <c r="R1466" s="7" t="s">
        <v>8350</v>
      </c>
      <c r="S1466" s="7">
        <f t="shared" si="111"/>
        <v>41291.661550925928</v>
      </c>
      <c r="T1466" s="7">
        <f t="shared" si="112"/>
        <v>41321.661550925928</v>
      </c>
      <c r="U1466">
        <f t="shared" si="113"/>
        <v>1</v>
      </c>
    </row>
    <row r="1467" spans="1:21" ht="49" thickBot="1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s="18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20">
        <f t="shared" si="114"/>
        <v>4.5641449999999999</v>
      </c>
      <c r="P1467">
        <f t="shared" si="110"/>
        <v>83462.175000000003</v>
      </c>
      <c r="Q1467" t="s">
        <v>8330</v>
      </c>
      <c r="R1467" s="7" t="s">
        <v>8350</v>
      </c>
      <c r="S1467" s="7">
        <f t="shared" si="111"/>
        <v>40959.734398148146</v>
      </c>
      <c r="T1467" s="7">
        <f t="shared" si="112"/>
        <v>40990.125</v>
      </c>
      <c r="U1467">
        <f t="shared" si="113"/>
        <v>1</v>
      </c>
    </row>
    <row r="1468" spans="1:21" ht="49" thickBot="1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s="1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20">
        <f t="shared" si="114"/>
        <v>1.0787731249999999</v>
      </c>
      <c r="P1468">
        <f t="shared" si="110"/>
        <v>16630.184999999998</v>
      </c>
      <c r="Q1468" t="s">
        <v>8330</v>
      </c>
      <c r="R1468" s="7" t="s">
        <v>8350</v>
      </c>
      <c r="S1468" s="7">
        <f t="shared" si="111"/>
        <v>42340.172060185185</v>
      </c>
      <c r="T1468" s="7">
        <f t="shared" si="112"/>
        <v>42381.208333333328</v>
      </c>
      <c r="U1468">
        <f t="shared" si="113"/>
        <v>1</v>
      </c>
    </row>
    <row r="1469" spans="1:21" ht="33" thickBot="1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s="18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20">
        <f t="shared" si="114"/>
        <v>1.1508</v>
      </c>
      <c r="P1469">
        <f t="shared" si="110"/>
        <v>43016</v>
      </c>
      <c r="Q1469" t="s">
        <v>8330</v>
      </c>
      <c r="R1469" s="7" t="s">
        <v>8350</v>
      </c>
      <c r="S1469" s="7">
        <f t="shared" si="111"/>
        <v>40933.80190972222</v>
      </c>
      <c r="T1469" s="7">
        <f t="shared" si="112"/>
        <v>40993.760243055556</v>
      </c>
      <c r="U1469">
        <f t="shared" si="113"/>
        <v>1</v>
      </c>
    </row>
    <row r="1470" spans="1:21" ht="49" thickBot="1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s="18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20">
        <f t="shared" si="114"/>
        <v>1.0236842105263158</v>
      </c>
      <c r="P1470">
        <f t="shared" si="110"/>
        <v>9612.5</v>
      </c>
      <c r="Q1470" t="s">
        <v>8330</v>
      </c>
      <c r="R1470" s="7" t="s">
        <v>8350</v>
      </c>
      <c r="S1470" s="7">
        <f t="shared" si="111"/>
        <v>40646.014456018522</v>
      </c>
      <c r="T1470" s="7">
        <f t="shared" si="112"/>
        <v>40706.014456018522</v>
      </c>
      <c r="U1470">
        <f t="shared" si="113"/>
        <v>1</v>
      </c>
    </row>
    <row r="1471" spans="1:21" ht="33" thickBot="1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s="18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20">
        <f t="shared" si="114"/>
        <v>1.0842485875706214</v>
      </c>
      <c r="P1471">
        <f t="shared" si="110"/>
        <v>46114</v>
      </c>
      <c r="Q1471" t="s">
        <v>8330</v>
      </c>
      <c r="R1471" s="7" t="s">
        <v>8350</v>
      </c>
      <c r="S1471" s="7">
        <f t="shared" si="111"/>
        <v>41290.598483796297</v>
      </c>
      <c r="T1471" s="7">
        <f t="shared" si="112"/>
        <v>41320.598483796297</v>
      </c>
      <c r="U1471">
        <f t="shared" si="113"/>
        <v>1</v>
      </c>
    </row>
    <row r="1472" spans="1:21" ht="49" thickBot="1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s="18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20">
        <f t="shared" si="114"/>
        <v>1.2513333333333334</v>
      </c>
      <c r="P1472">
        <f t="shared" si="110"/>
        <v>1688.5</v>
      </c>
      <c r="Q1472" t="s">
        <v>8330</v>
      </c>
      <c r="R1472" s="7" t="s">
        <v>8350</v>
      </c>
      <c r="S1472" s="7">
        <f t="shared" si="111"/>
        <v>41250.827118055553</v>
      </c>
      <c r="T1472" s="7">
        <f t="shared" si="112"/>
        <v>41271.827118055553</v>
      </c>
      <c r="U1472">
        <f t="shared" si="113"/>
        <v>1</v>
      </c>
    </row>
    <row r="1473" spans="1:21" ht="49" thickBot="1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s="18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20">
        <f t="shared" si="114"/>
        <v>1.03840625</v>
      </c>
      <c r="P1473">
        <f t="shared" si="110"/>
        <v>32614.5</v>
      </c>
      <c r="Q1473" t="s">
        <v>8330</v>
      </c>
      <c r="R1473" s="7" t="s">
        <v>8350</v>
      </c>
      <c r="S1473" s="7">
        <f t="shared" si="111"/>
        <v>42073.957569444443</v>
      </c>
      <c r="T1473" s="7">
        <f t="shared" si="112"/>
        <v>42103.957569444443</v>
      </c>
      <c r="U1473">
        <f t="shared" si="113"/>
        <v>1</v>
      </c>
    </row>
    <row r="1474" spans="1:21" ht="49" thickBot="1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s="18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20">
        <f t="shared" si="114"/>
        <v>1.3870400000000001</v>
      </c>
      <c r="P1474">
        <f t="shared" ref="P1474:P1537" si="115">AVERAGE(D1474,E1474)</f>
        <v>29838</v>
      </c>
      <c r="Q1474" t="s">
        <v>8330</v>
      </c>
      <c r="R1474" s="7" t="s">
        <v>8350</v>
      </c>
      <c r="S1474" s="7">
        <f t="shared" si="111"/>
        <v>41533.542858796296</v>
      </c>
      <c r="T1474" s="7">
        <f t="shared" si="112"/>
        <v>41563.542858796296</v>
      </c>
      <c r="U1474">
        <f t="shared" si="113"/>
        <v>1</v>
      </c>
    </row>
    <row r="1475" spans="1:21" ht="17" thickBot="1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s="18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20">
        <f t="shared" si="114"/>
        <v>1.20516</v>
      </c>
      <c r="P1475">
        <f t="shared" si="115"/>
        <v>1653.87</v>
      </c>
      <c r="Q1475" t="s">
        <v>8330</v>
      </c>
      <c r="R1475" s="7" t="s">
        <v>8350</v>
      </c>
      <c r="S1475" s="7">
        <f t="shared" ref="S1475:S1538" si="116">(((J1475/60)/60)/24)+DATE(1970,1,1)</f>
        <v>40939.979618055557</v>
      </c>
      <c r="T1475" s="7">
        <f t="shared" si="112"/>
        <v>40969.979618055557</v>
      </c>
      <c r="U1475">
        <f t="shared" si="113"/>
        <v>1</v>
      </c>
    </row>
    <row r="1476" spans="1:21" ht="49" thickBot="1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s="18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20">
        <f t="shared" si="114"/>
        <v>1.1226666666666667</v>
      </c>
      <c r="P1476">
        <f t="shared" si="115"/>
        <v>3184</v>
      </c>
      <c r="Q1476" t="s">
        <v>8330</v>
      </c>
      <c r="R1476" s="7" t="s">
        <v>8350</v>
      </c>
      <c r="S1476" s="7">
        <f t="shared" si="116"/>
        <v>41500.727916666663</v>
      </c>
      <c r="T1476" s="7">
        <f t="shared" ref="T1476:T1539" si="117">(((I1476/60)/60)/24)+DATE(1970,1,1)</f>
        <v>41530.727916666663</v>
      </c>
      <c r="U1476">
        <f t="shared" ref="U1476:U1539" si="118">IF(F1476="successful",1,2)</f>
        <v>1</v>
      </c>
    </row>
    <row r="1477" spans="1:21" ht="49" thickBot="1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s="18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20">
        <f t="shared" ref="O1477:O1540" si="119">E1477/D1477</f>
        <v>1.8866966666666667</v>
      </c>
      <c r="P1477">
        <f t="shared" si="115"/>
        <v>21650.224999999999</v>
      </c>
      <c r="Q1477" t="s">
        <v>8330</v>
      </c>
      <c r="R1477" s="7" t="s">
        <v>8350</v>
      </c>
      <c r="S1477" s="7">
        <f t="shared" si="116"/>
        <v>41960.722951388889</v>
      </c>
      <c r="T1477" s="7">
        <f t="shared" si="117"/>
        <v>41993.207638888889</v>
      </c>
      <c r="U1477">
        <f t="shared" si="118"/>
        <v>1</v>
      </c>
    </row>
    <row r="1478" spans="1:21" ht="33" thickBot="1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s="1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20">
        <f t="shared" si="119"/>
        <v>6.6155466666666669</v>
      </c>
      <c r="P1478">
        <f t="shared" si="115"/>
        <v>22846.639999999999</v>
      </c>
      <c r="Q1478" t="s">
        <v>8330</v>
      </c>
      <c r="R1478" s="7" t="s">
        <v>8350</v>
      </c>
      <c r="S1478" s="7">
        <f t="shared" si="116"/>
        <v>40766.041921296295</v>
      </c>
      <c r="T1478" s="7">
        <f t="shared" si="117"/>
        <v>40796.041921296295</v>
      </c>
      <c r="U1478">
        <f t="shared" si="118"/>
        <v>1</v>
      </c>
    </row>
    <row r="1479" spans="1:21" ht="49" thickBot="1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s="18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20">
        <f t="shared" si="119"/>
        <v>1.1131</v>
      </c>
      <c r="P1479">
        <f t="shared" si="115"/>
        <v>31696.5</v>
      </c>
      <c r="Q1479" t="s">
        <v>8330</v>
      </c>
      <c r="R1479" s="7" t="s">
        <v>8350</v>
      </c>
      <c r="S1479" s="7">
        <f t="shared" si="116"/>
        <v>40840.615787037037</v>
      </c>
      <c r="T1479" s="7">
        <f t="shared" si="117"/>
        <v>40900.125</v>
      </c>
      <c r="U1479">
        <f t="shared" si="118"/>
        <v>1</v>
      </c>
    </row>
    <row r="1480" spans="1:21" ht="49" thickBot="1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s="18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20">
        <f t="shared" si="119"/>
        <v>11.8161422</v>
      </c>
      <c r="P1480">
        <f t="shared" si="115"/>
        <v>320403.55499999999</v>
      </c>
      <c r="Q1480" t="s">
        <v>8330</v>
      </c>
      <c r="R1480" s="7" t="s">
        <v>8350</v>
      </c>
      <c r="S1480" s="7">
        <f t="shared" si="116"/>
        <v>41394.871678240743</v>
      </c>
      <c r="T1480" s="7">
        <f t="shared" si="117"/>
        <v>41408.871678240743</v>
      </c>
      <c r="U1480">
        <f t="shared" si="118"/>
        <v>1</v>
      </c>
    </row>
    <row r="1481" spans="1:21" ht="49" thickBot="1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s="18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20">
        <f t="shared" si="119"/>
        <v>1.37375</v>
      </c>
      <c r="P1481">
        <f t="shared" si="115"/>
        <v>1899</v>
      </c>
      <c r="Q1481" t="s">
        <v>8330</v>
      </c>
      <c r="R1481" s="7" t="s">
        <v>8350</v>
      </c>
      <c r="S1481" s="7">
        <f t="shared" si="116"/>
        <v>41754.745243055557</v>
      </c>
      <c r="T1481" s="7">
        <f t="shared" si="117"/>
        <v>41769.165972222225</v>
      </c>
      <c r="U1481">
        <f t="shared" si="118"/>
        <v>1</v>
      </c>
    </row>
    <row r="1482" spans="1:21" ht="49" thickBot="1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s="18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20">
        <f t="shared" si="119"/>
        <v>1.170404</v>
      </c>
      <c r="P1482">
        <f t="shared" si="115"/>
        <v>54260.1</v>
      </c>
      <c r="Q1482" t="s">
        <v>8330</v>
      </c>
      <c r="R1482" s="7" t="s">
        <v>8350</v>
      </c>
      <c r="S1482" s="7">
        <f t="shared" si="116"/>
        <v>41464.934016203704</v>
      </c>
      <c r="T1482" s="7">
        <f t="shared" si="117"/>
        <v>41481.708333333336</v>
      </c>
      <c r="U1482">
        <f t="shared" si="118"/>
        <v>1</v>
      </c>
    </row>
    <row r="1483" spans="1:21" ht="49" thickBot="1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s="18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20">
        <f t="shared" si="119"/>
        <v>2.1000000000000001E-2</v>
      </c>
      <c r="P1483">
        <f t="shared" si="115"/>
        <v>2552.5</v>
      </c>
      <c r="Q1483" t="s">
        <v>8330</v>
      </c>
      <c r="R1483" s="7" t="s">
        <v>8332</v>
      </c>
      <c r="S1483" s="7">
        <f t="shared" si="116"/>
        <v>41550.922974537039</v>
      </c>
      <c r="T1483" s="7">
        <f t="shared" si="117"/>
        <v>41580.922974537039</v>
      </c>
      <c r="U1483">
        <f t="shared" si="118"/>
        <v>2</v>
      </c>
    </row>
    <row r="1484" spans="1:21" ht="49" thickBot="1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s="18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20">
        <f t="shared" si="119"/>
        <v>1E-3</v>
      </c>
      <c r="P1484">
        <f t="shared" si="115"/>
        <v>2502.5</v>
      </c>
      <c r="Q1484" t="s">
        <v>8330</v>
      </c>
      <c r="R1484" s="7" t="s">
        <v>8332</v>
      </c>
      <c r="S1484" s="7">
        <f t="shared" si="116"/>
        <v>41136.85805555556</v>
      </c>
      <c r="T1484" s="7">
        <f t="shared" si="117"/>
        <v>41159.32708333333</v>
      </c>
      <c r="U1484">
        <f t="shared" si="118"/>
        <v>2</v>
      </c>
    </row>
    <row r="1485" spans="1:21" ht="49" thickBot="1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s="18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20">
        <f t="shared" si="119"/>
        <v>7.1428571428571426E-3</v>
      </c>
      <c r="P1485">
        <f t="shared" si="115"/>
        <v>3525</v>
      </c>
      <c r="Q1485" t="s">
        <v>8330</v>
      </c>
      <c r="R1485" s="7" t="s">
        <v>8332</v>
      </c>
      <c r="S1485" s="7">
        <f t="shared" si="116"/>
        <v>42548.192997685182</v>
      </c>
      <c r="T1485" s="7">
        <f t="shared" si="117"/>
        <v>42573.192997685182</v>
      </c>
      <c r="U1485">
        <f t="shared" si="118"/>
        <v>2</v>
      </c>
    </row>
    <row r="1486" spans="1:21" ht="17" thickBot="1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s="18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20">
        <f t="shared" si="119"/>
        <v>0</v>
      </c>
      <c r="P1486">
        <f t="shared" si="115"/>
        <v>1000</v>
      </c>
      <c r="Q1486" t="s">
        <v>8330</v>
      </c>
      <c r="R1486" s="7" t="s">
        <v>8332</v>
      </c>
      <c r="S1486" s="7">
        <f t="shared" si="116"/>
        <v>41053.200960648144</v>
      </c>
      <c r="T1486" s="7">
        <f t="shared" si="117"/>
        <v>41111.618750000001</v>
      </c>
      <c r="U1486">
        <f t="shared" si="118"/>
        <v>2</v>
      </c>
    </row>
    <row r="1487" spans="1:21" ht="49" thickBot="1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s="18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20">
        <f t="shared" si="119"/>
        <v>2.2388059701492536E-2</v>
      </c>
      <c r="P1487">
        <f t="shared" si="115"/>
        <v>3425</v>
      </c>
      <c r="Q1487" t="s">
        <v>8330</v>
      </c>
      <c r="R1487" s="7" t="s">
        <v>8332</v>
      </c>
      <c r="S1487" s="7">
        <f t="shared" si="116"/>
        <v>42130.795983796299</v>
      </c>
      <c r="T1487" s="7">
        <f t="shared" si="117"/>
        <v>42175.795983796299</v>
      </c>
      <c r="U1487">
        <f t="shared" si="118"/>
        <v>2</v>
      </c>
    </row>
    <row r="1488" spans="1:21" ht="49" thickBot="1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s="1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20">
        <f t="shared" si="119"/>
        <v>2.3999999999999998E-3</v>
      </c>
      <c r="P1488">
        <f t="shared" si="115"/>
        <v>10024</v>
      </c>
      <c r="Q1488" t="s">
        <v>8330</v>
      </c>
      <c r="R1488" s="7" t="s">
        <v>8332</v>
      </c>
      <c r="S1488" s="7">
        <f t="shared" si="116"/>
        <v>42032.168530092589</v>
      </c>
      <c r="T1488" s="7">
        <f t="shared" si="117"/>
        <v>42062.168530092589</v>
      </c>
      <c r="U1488">
        <f t="shared" si="118"/>
        <v>2</v>
      </c>
    </row>
    <row r="1489" spans="1:21" ht="49" thickBot="1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s="18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20">
        <f t="shared" si="119"/>
        <v>0</v>
      </c>
      <c r="P1489">
        <f t="shared" si="115"/>
        <v>5000</v>
      </c>
      <c r="Q1489" t="s">
        <v>8330</v>
      </c>
      <c r="R1489" s="7" t="s">
        <v>8332</v>
      </c>
      <c r="S1489" s="7">
        <f t="shared" si="116"/>
        <v>42554.917488425926</v>
      </c>
      <c r="T1489" s="7">
        <f t="shared" si="117"/>
        <v>42584.917488425926</v>
      </c>
      <c r="U1489">
        <f t="shared" si="118"/>
        <v>2</v>
      </c>
    </row>
    <row r="1490" spans="1:21" ht="49" thickBot="1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s="18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20">
        <f t="shared" si="119"/>
        <v>2.4E-2</v>
      </c>
      <c r="P1490">
        <f t="shared" si="115"/>
        <v>7680</v>
      </c>
      <c r="Q1490" t="s">
        <v>8330</v>
      </c>
      <c r="R1490" s="7" t="s">
        <v>8332</v>
      </c>
      <c r="S1490" s="7">
        <f t="shared" si="116"/>
        <v>41614.563194444447</v>
      </c>
      <c r="T1490" s="7">
        <f t="shared" si="117"/>
        <v>41644.563194444447</v>
      </c>
      <c r="U1490">
        <f t="shared" si="118"/>
        <v>2</v>
      </c>
    </row>
    <row r="1491" spans="1:21" ht="49" thickBot="1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s="18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20">
        <f t="shared" si="119"/>
        <v>0</v>
      </c>
      <c r="P1491">
        <f t="shared" si="115"/>
        <v>2500</v>
      </c>
      <c r="Q1491" t="s">
        <v>8330</v>
      </c>
      <c r="R1491" s="7" t="s">
        <v>8332</v>
      </c>
      <c r="S1491" s="7">
        <f t="shared" si="116"/>
        <v>41198.611712962964</v>
      </c>
      <c r="T1491" s="7">
        <f t="shared" si="117"/>
        <v>41228.653379629628</v>
      </c>
      <c r="U1491">
        <f t="shared" si="118"/>
        <v>2</v>
      </c>
    </row>
    <row r="1492" spans="1:21" ht="49" thickBot="1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s="18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20">
        <f t="shared" si="119"/>
        <v>0.30862068965517242</v>
      </c>
      <c r="P1492">
        <f t="shared" si="115"/>
        <v>1897.5</v>
      </c>
      <c r="Q1492" t="s">
        <v>8330</v>
      </c>
      <c r="R1492" s="7" t="s">
        <v>8332</v>
      </c>
      <c r="S1492" s="7">
        <f t="shared" si="116"/>
        <v>41520.561041666668</v>
      </c>
      <c r="T1492" s="7">
        <f t="shared" si="117"/>
        <v>41549.561041666668</v>
      </c>
      <c r="U1492">
        <f t="shared" si="118"/>
        <v>2</v>
      </c>
    </row>
    <row r="1493" spans="1:21" ht="33" thickBot="1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s="18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20">
        <f t="shared" si="119"/>
        <v>8.3333333333333329E-2</v>
      </c>
      <c r="P1493">
        <f t="shared" si="115"/>
        <v>650</v>
      </c>
      <c r="Q1493" t="s">
        <v>8330</v>
      </c>
      <c r="R1493" s="7" t="s">
        <v>8332</v>
      </c>
      <c r="S1493" s="7">
        <f t="shared" si="116"/>
        <v>41991.713460648149</v>
      </c>
      <c r="T1493" s="7">
        <f t="shared" si="117"/>
        <v>42050.651388888888</v>
      </c>
      <c r="U1493">
        <f t="shared" si="118"/>
        <v>2</v>
      </c>
    </row>
    <row r="1494" spans="1:21" ht="49" thickBot="1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s="18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20">
        <f t="shared" si="119"/>
        <v>7.4999999999999997E-3</v>
      </c>
      <c r="P1494">
        <f t="shared" si="115"/>
        <v>2015</v>
      </c>
      <c r="Q1494" t="s">
        <v>8330</v>
      </c>
      <c r="R1494" s="7" t="s">
        <v>8332</v>
      </c>
      <c r="S1494" s="7">
        <f t="shared" si="116"/>
        <v>40682.884791666671</v>
      </c>
      <c r="T1494" s="7">
        <f t="shared" si="117"/>
        <v>40712.884791666671</v>
      </c>
      <c r="U1494">
        <f t="shared" si="118"/>
        <v>2</v>
      </c>
    </row>
    <row r="1495" spans="1:21" ht="33" thickBot="1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s="18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20">
        <f t="shared" si="119"/>
        <v>0</v>
      </c>
      <c r="P1495">
        <f t="shared" si="115"/>
        <v>1200</v>
      </c>
      <c r="Q1495" t="s">
        <v>8330</v>
      </c>
      <c r="R1495" s="7" t="s">
        <v>8332</v>
      </c>
      <c r="S1495" s="7">
        <f t="shared" si="116"/>
        <v>41411.866608796299</v>
      </c>
      <c r="T1495" s="7">
        <f t="shared" si="117"/>
        <v>41441.866608796299</v>
      </c>
      <c r="U1495">
        <f t="shared" si="118"/>
        <v>2</v>
      </c>
    </row>
    <row r="1496" spans="1:21" ht="49" thickBot="1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s="18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20">
        <f t="shared" si="119"/>
        <v>8.8999999999999996E-2</v>
      </c>
      <c r="P1496">
        <f t="shared" si="115"/>
        <v>2722.5</v>
      </c>
      <c r="Q1496" t="s">
        <v>8330</v>
      </c>
      <c r="R1496" s="7" t="s">
        <v>8332</v>
      </c>
      <c r="S1496" s="7">
        <f t="shared" si="116"/>
        <v>42067.722372685181</v>
      </c>
      <c r="T1496" s="7">
        <f t="shared" si="117"/>
        <v>42097.651388888888</v>
      </c>
      <c r="U1496">
        <f t="shared" si="118"/>
        <v>2</v>
      </c>
    </row>
    <row r="1497" spans="1:21" ht="33" thickBot="1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s="18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20">
        <f t="shared" si="119"/>
        <v>0</v>
      </c>
      <c r="P1497">
        <f t="shared" si="115"/>
        <v>1000</v>
      </c>
      <c r="Q1497" t="s">
        <v>8330</v>
      </c>
      <c r="R1497" s="7" t="s">
        <v>8332</v>
      </c>
      <c r="S1497" s="7">
        <f t="shared" si="116"/>
        <v>40752.789710648147</v>
      </c>
      <c r="T1497" s="7">
        <f t="shared" si="117"/>
        <v>40782.789710648147</v>
      </c>
      <c r="U1497">
        <f t="shared" si="118"/>
        <v>2</v>
      </c>
    </row>
    <row r="1498" spans="1:21" ht="49" thickBot="1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s="1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20">
        <f t="shared" si="119"/>
        <v>0</v>
      </c>
      <c r="P1498">
        <f t="shared" si="115"/>
        <v>750</v>
      </c>
      <c r="Q1498" t="s">
        <v>8330</v>
      </c>
      <c r="R1498" s="7" t="s">
        <v>8332</v>
      </c>
      <c r="S1498" s="7">
        <f t="shared" si="116"/>
        <v>41838.475219907406</v>
      </c>
      <c r="T1498" s="7">
        <f t="shared" si="117"/>
        <v>41898.475219907406</v>
      </c>
      <c r="U1498">
        <f t="shared" si="118"/>
        <v>2</v>
      </c>
    </row>
    <row r="1499" spans="1:21" ht="49" thickBot="1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s="18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20">
        <f t="shared" si="119"/>
        <v>6.666666666666667E-5</v>
      </c>
      <c r="P1499">
        <f t="shared" si="115"/>
        <v>7500.5</v>
      </c>
      <c r="Q1499" t="s">
        <v>8330</v>
      </c>
      <c r="R1499" s="7" t="s">
        <v>8332</v>
      </c>
      <c r="S1499" s="7">
        <f t="shared" si="116"/>
        <v>41444.64261574074</v>
      </c>
      <c r="T1499" s="7">
        <f t="shared" si="117"/>
        <v>41486.821527777778</v>
      </c>
      <c r="U1499">
        <f t="shared" si="118"/>
        <v>2</v>
      </c>
    </row>
    <row r="1500" spans="1:21" ht="49" thickBot="1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s="18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20">
        <f t="shared" si="119"/>
        <v>1.9E-2</v>
      </c>
      <c r="P1500">
        <f t="shared" si="115"/>
        <v>1528.5</v>
      </c>
      <c r="Q1500" t="s">
        <v>8330</v>
      </c>
      <c r="R1500" s="7" t="s">
        <v>8332</v>
      </c>
      <c r="S1500" s="7">
        <f t="shared" si="116"/>
        <v>41840.983541666668</v>
      </c>
      <c r="T1500" s="7">
        <f t="shared" si="117"/>
        <v>41885.983541666668</v>
      </c>
      <c r="U1500">
        <f t="shared" si="118"/>
        <v>2</v>
      </c>
    </row>
    <row r="1501" spans="1:21" ht="49" thickBot="1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s="18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20">
        <f t="shared" si="119"/>
        <v>2.5000000000000001E-3</v>
      </c>
      <c r="P1501">
        <f t="shared" si="115"/>
        <v>1002.5</v>
      </c>
      <c r="Q1501" t="s">
        <v>8330</v>
      </c>
      <c r="R1501" s="7" t="s">
        <v>8332</v>
      </c>
      <c r="S1501" s="7">
        <f t="shared" si="116"/>
        <v>42527.007326388892</v>
      </c>
      <c r="T1501" s="7">
        <f t="shared" si="117"/>
        <v>42587.007326388892</v>
      </c>
      <c r="U1501">
        <f t="shared" si="118"/>
        <v>2</v>
      </c>
    </row>
    <row r="1502" spans="1:21" ht="49" thickBot="1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s="18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20">
        <f t="shared" si="119"/>
        <v>0.25035714285714283</v>
      </c>
      <c r="P1502">
        <f t="shared" si="115"/>
        <v>1750.5</v>
      </c>
      <c r="Q1502" t="s">
        <v>8330</v>
      </c>
      <c r="R1502" s="7" t="s">
        <v>8332</v>
      </c>
      <c r="S1502" s="7">
        <f t="shared" si="116"/>
        <v>41365.904594907406</v>
      </c>
      <c r="T1502" s="7">
        <f t="shared" si="117"/>
        <v>41395.904594907406</v>
      </c>
      <c r="U1502">
        <f t="shared" si="118"/>
        <v>2</v>
      </c>
    </row>
    <row r="1503" spans="1:21" ht="33" thickBot="1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s="18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20">
        <f t="shared" si="119"/>
        <v>1.6633076923076924</v>
      </c>
      <c r="P1503">
        <f t="shared" si="115"/>
        <v>69246</v>
      </c>
      <c r="Q1503" t="s">
        <v>8346</v>
      </c>
      <c r="R1503" s="7" t="s">
        <v>8347</v>
      </c>
      <c r="S1503" s="7">
        <f t="shared" si="116"/>
        <v>42163.583599537036</v>
      </c>
      <c r="T1503" s="7">
        <f t="shared" si="117"/>
        <v>42193.583599537036</v>
      </c>
      <c r="U1503">
        <f t="shared" si="118"/>
        <v>1</v>
      </c>
    </row>
    <row r="1504" spans="1:21" ht="49" thickBot="1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s="18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20">
        <f t="shared" si="119"/>
        <v>1.0144545454545455</v>
      </c>
      <c r="P1504">
        <f t="shared" si="115"/>
        <v>22159</v>
      </c>
      <c r="Q1504" t="s">
        <v>8346</v>
      </c>
      <c r="R1504" s="7" t="s">
        <v>8347</v>
      </c>
      <c r="S1504" s="7">
        <f t="shared" si="116"/>
        <v>42426.542592592596</v>
      </c>
      <c r="T1504" s="7">
        <f t="shared" si="117"/>
        <v>42454.916666666672</v>
      </c>
      <c r="U1504">
        <f t="shared" si="118"/>
        <v>1</v>
      </c>
    </row>
    <row r="1505" spans="1:21" ht="49" thickBot="1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s="18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20">
        <f t="shared" si="119"/>
        <v>1.0789146666666667</v>
      </c>
      <c r="P1505">
        <f t="shared" si="115"/>
        <v>3897.9650000000001</v>
      </c>
      <c r="Q1505" t="s">
        <v>8346</v>
      </c>
      <c r="R1505" s="7" t="s">
        <v>8347</v>
      </c>
      <c r="S1505" s="7">
        <f t="shared" si="116"/>
        <v>42606.347233796296</v>
      </c>
      <c r="T1505" s="7">
        <f t="shared" si="117"/>
        <v>42666.347233796296</v>
      </c>
      <c r="U1505">
        <f t="shared" si="118"/>
        <v>1</v>
      </c>
    </row>
    <row r="1506" spans="1:21" ht="33" thickBot="1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s="18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20">
        <f t="shared" si="119"/>
        <v>2.7793846153846156</v>
      </c>
      <c r="P1506">
        <f t="shared" si="115"/>
        <v>12283</v>
      </c>
      <c r="Q1506" t="s">
        <v>8346</v>
      </c>
      <c r="R1506" s="7" t="s">
        <v>8347</v>
      </c>
      <c r="S1506" s="7">
        <f t="shared" si="116"/>
        <v>41772.657685185186</v>
      </c>
      <c r="T1506" s="7">
        <f t="shared" si="117"/>
        <v>41800.356249999997</v>
      </c>
      <c r="U1506">
        <f t="shared" si="118"/>
        <v>1</v>
      </c>
    </row>
    <row r="1507" spans="1:21" ht="49" thickBot="1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s="18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20">
        <f t="shared" si="119"/>
        <v>1.0358125</v>
      </c>
      <c r="P1507">
        <f t="shared" si="115"/>
        <v>16286.5</v>
      </c>
      <c r="Q1507" t="s">
        <v>8346</v>
      </c>
      <c r="R1507" s="7" t="s">
        <v>8347</v>
      </c>
      <c r="S1507" s="7">
        <f t="shared" si="116"/>
        <v>42414.44332175926</v>
      </c>
      <c r="T1507" s="7">
        <f t="shared" si="117"/>
        <v>42451.834027777775</v>
      </c>
      <c r="U1507">
        <f t="shared" si="118"/>
        <v>1</v>
      </c>
    </row>
    <row r="1508" spans="1:21" ht="49" thickBot="1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s="1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20">
        <f t="shared" si="119"/>
        <v>1.1140000000000001</v>
      </c>
      <c r="P1508">
        <f t="shared" si="115"/>
        <v>1585.5</v>
      </c>
      <c r="Q1508" t="s">
        <v>8346</v>
      </c>
      <c r="R1508" s="7" t="s">
        <v>8347</v>
      </c>
      <c r="S1508" s="7">
        <f t="shared" si="116"/>
        <v>41814.785925925928</v>
      </c>
      <c r="T1508" s="7">
        <f t="shared" si="117"/>
        <v>41844.785925925928</v>
      </c>
      <c r="U1508">
        <f t="shared" si="118"/>
        <v>1</v>
      </c>
    </row>
    <row r="1509" spans="1:21" ht="49" thickBot="1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s="18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20">
        <f t="shared" si="119"/>
        <v>2.15</v>
      </c>
      <c r="P1509">
        <f t="shared" si="115"/>
        <v>1890</v>
      </c>
      <c r="Q1509" t="s">
        <v>8346</v>
      </c>
      <c r="R1509" s="7" t="s">
        <v>8347</v>
      </c>
      <c r="S1509" s="7">
        <f t="shared" si="116"/>
        <v>40254.450335648151</v>
      </c>
      <c r="T1509" s="7">
        <f t="shared" si="117"/>
        <v>40313.340277777781</v>
      </c>
      <c r="U1509">
        <f t="shared" si="118"/>
        <v>1</v>
      </c>
    </row>
    <row r="1510" spans="1:21" ht="49" thickBot="1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s="18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20">
        <f t="shared" si="119"/>
        <v>1.1076216216216217</v>
      </c>
      <c r="P1510">
        <f t="shared" si="115"/>
        <v>19495.5</v>
      </c>
      <c r="Q1510" t="s">
        <v>8346</v>
      </c>
      <c r="R1510" s="7" t="s">
        <v>8347</v>
      </c>
      <c r="S1510" s="7">
        <f t="shared" si="116"/>
        <v>41786.614363425928</v>
      </c>
      <c r="T1510" s="7">
        <f t="shared" si="117"/>
        <v>41817.614363425928</v>
      </c>
      <c r="U1510">
        <f t="shared" si="118"/>
        <v>1</v>
      </c>
    </row>
    <row r="1511" spans="1:21" ht="49" thickBot="1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s="18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20">
        <f t="shared" si="119"/>
        <v>1.2364125714285714</v>
      </c>
      <c r="P1511">
        <f t="shared" si="115"/>
        <v>19568.61</v>
      </c>
      <c r="Q1511" t="s">
        <v>8346</v>
      </c>
      <c r="R1511" s="7" t="s">
        <v>8347</v>
      </c>
      <c r="S1511" s="7">
        <f t="shared" si="116"/>
        <v>42751.533391203702</v>
      </c>
      <c r="T1511" s="7">
        <f t="shared" si="117"/>
        <v>42780.957638888889</v>
      </c>
      <c r="U1511">
        <f t="shared" si="118"/>
        <v>1</v>
      </c>
    </row>
    <row r="1512" spans="1:21" ht="49" thickBot="1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s="18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20">
        <f t="shared" si="119"/>
        <v>1.0103500000000001</v>
      </c>
      <c r="P1512">
        <f t="shared" si="115"/>
        <v>16082.8</v>
      </c>
      <c r="Q1512" t="s">
        <v>8346</v>
      </c>
      <c r="R1512" s="7" t="s">
        <v>8347</v>
      </c>
      <c r="S1512" s="7">
        <f t="shared" si="116"/>
        <v>41809.385162037033</v>
      </c>
      <c r="T1512" s="7">
        <f t="shared" si="117"/>
        <v>41839.385162037033</v>
      </c>
      <c r="U1512">
        <f t="shared" si="118"/>
        <v>1</v>
      </c>
    </row>
    <row r="1513" spans="1:21" ht="49" thickBot="1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s="18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20">
        <f t="shared" si="119"/>
        <v>1.1179285714285714</v>
      </c>
      <c r="P1513">
        <f t="shared" si="115"/>
        <v>14825.5</v>
      </c>
      <c r="Q1513" t="s">
        <v>8346</v>
      </c>
      <c r="R1513" s="7" t="s">
        <v>8347</v>
      </c>
      <c r="S1513" s="7">
        <f t="shared" si="116"/>
        <v>42296.583379629628</v>
      </c>
      <c r="T1513" s="7">
        <f t="shared" si="117"/>
        <v>42326.625046296293</v>
      </c>
      <c r="U1513">
        <f t="shared" si="118"/>
        <v>1</v>
      </c>
    </row>
    <row r="1514" spans="1:21" ht="49" thickBot="1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s="18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20">
        <f t="shared" si="119"/>
        <v>5.5877142857142861</v>
      </c>
      <c r="P1514">
        <f t="shared" si="115"/>
        <v>11528.5</v>
      </c>
      <c r="Q1514" t="s">
        <v>8346</v>
      </c>
      <c r="R1514" s="7" t="s">
        <v>8347</v>
      </c>
      <c r="S1514" s="7">
        <f t="shared" si="116"/>
        <v>42741.684479166666</v>
      </c>
      <c r="T1514" s="7">
        <f t="shared" si="117"/>
        <v>42771.684479166666</v>
      </c>
      <c r="U1514">
        <f t="shared" si="118"/>
        <v>1</v>
      </c>
    </row>
    <row r="1515" spans="1:21" ht="49" thickBot="1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s="18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20">
        <f t="shared" si="119"/>
        <v>1.5001875</v>
      </c>
      <c r="P1515">
        <f t="shared" si="115"/>
        <v>10000.75</v>
      </c>
      <c r="Q1515" t="s">
        <v>8346</v>
      </c>
      <c r="R1515" s="7" t="s">
        <v>8347</v>
      </c>
      <c r="S1515" s="7">
        <f t="shared" si="116"/>
        <v>41806.637337962966</v>
      </c>
      <c r="T1515" s="7">
        <f t="shared" si="117"/>
        <v>41836.637337962966</v>
      </c>
      <c r="U1515">
        <f t="shared" si="118"/>
        <v>1</v>
      </c>
    </row>
    <row r="1516" spans="1:21" ht="49" thickBot="1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s="18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20">
        <f t="shared" si="119"/>
        <v>1.0647599999999999</v>
      </c>
      <c r="P1516">
        <f t="shared" si="115"/>
        <v>25809.5</v>
      </c>
      <c r="Q1516" t="s">
        <v>8346</v>
      </c>
      <c r="R1516" s="7" t="s">
        <v>8347</v>
      </c>
      <c r="S1516" s="7">
        <f t="shared" si="116"/>
        <v>42234.597685185188</v>
      </c>
      <c r="T1516" s="7">
        <f t="shared" si="117"/>
        <v>42274.597685185188</v>
      </c>
      <c r="U1516">
        <f t="shared" si="118"/>
        <v>1</v>
      </c>
    </row>
    <row r="1517" spans="1:21" ht="49" thickBot="1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s="18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20">
        <f t="shared" si="119"/>
        <v>1.57189</v>
      </c>
      <c r="P1517">
        <f t="shared" si="115"/>
        <v>385783.5</v>
      </c>
      <c r="Q1517" t="s">
        <v>8346</v>
      </c>
      <c r="R1517" s="7" t="s">
        <v>8347</v>
      </c>
      <c r="S1517" s="7">
        <f t="shared" si="116"/>
        <v>42415.253437499996</v>
      </c>
      <c r="T1517" s="7">
        <f t="shared" si="117"/>
        <v>42445.211770833332</v>
      </c>
      <c r="U1517">
        <f t="shared" si="118"/>
        <v>1</v>
      </c>
    </row>
    <row r="1518" spans="1:21" ht="49" thickBot="1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s="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20">
        <f t="shared" si="119"/>
        <v>1.0865882352941176</v>
      </c>
      <c r="P1518">
        <f t="shared" si="115"/>
        <v>17736</v>
      </c>
      <c r="Q1518" t="s">
        <v>8346</v>
      </c>
      <c r="R1518" s="7" t="s">
        <v>8347</v>
      </c>
      <c r="S1518" s="7">
        <f t="shared" si="116"/>
        <v>42619.466342592597</v>
      </c>
      <c r="T1518" s="7">
        <f t="shared" si="117"/>
        <v>42649.583333333328</v>
      </c>
      <c r="U1518">
        <f t="shared" si="118"/>
        <v>1</v>
      </c>
    </row>
    <row r="1519" spans="1:21" ht="49" thickBot="1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s="18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20">
        <f t="shared" si="119"/>
        <v>1.6197999999999999</v>
      </c>
      <c r="P1519">
        <f t="shared" si="115"/>
        <v>19648.5</v>
      </c>
      <c r="Q1519" t="s">
        <v>8346</v>
      </c>
      <c r="R1519" s="7" t="s">
        <v>8347</v>
      </c>
      <c r="S1519" s="7">
        <f t="shared" si="116"/>
        <v>41948.56658564815</v>
      </c>
      <c r="T1519" s="7">
        <f t="shared" si="117"/>
        <v>41979.25</v>
      </c>
      <c r="U1519">
        <f t="shared" si="118"/>
        <v>1</v>
      </c>
    </row>
    <row r="1520" spans="1:21" ht="33" thickBot="1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s="18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20">
        <f t="shared" si="119"/>
        <v>2.0536666666666665</v>
      </c>
      <c r="P1520">
        <f t="shared" si="115"/>
        <v>22902.5</v>
      </c>
      <c r="Q1520" t="s">
        <v>8346</v>
      </c>
      <c r="R1520" s="7" t="s">
        <v>8347</v>
      </c>
      <c r="S1520" s="7">
        <f t="shared" si="116"/>
        <v>41760.8200462963</v>
      </c>
      <c r="T1520" s="7">
        <f t="shared" si="117"/>
        <v>41790.8200462963</v>
      </c>
      <c r="U1520">
        <f t="shared" si="118"/>
        <v>1</v>
      </c>
    </row>
    <row r="1521" spans="1:21" ht="49" thickBot="1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s="18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20">
        <f t="shared" si="119"/>
        <v>1.033638888888889</v>
      </c>
      <c r="P1521">
        <f t="shared" si="115"/>
        <v>9151.375</v>
      </c>
      <c r="Q1521" t="s">
        <v>8346</v>
      </c>
      <c r="R1521" s="7" t="s">
        <v>8347</v>
      </c>
      <c r="S1521" s="7">
        <f t="shared" si="116"/>
        <v>41782.741701388892</v>
      </c>
      <c r="T1521" s="7">
        <f t="shared" si="117"/>
        <v>41810.915972222225</v>
      </c>
      <c r="U1521">
        <f t="shared" si="118"/>
        <v>1</v>
      </c>
    </row>
    <row r="1522" spans="1:21" ht="33" thickBot="1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s="18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20">
        <f t="shared" si="119"/>
        <v>1.0347222222222223</v>
      </c>
      <c r="P1522">
        <f t="shared" si="115"/>
        <v>18312.5</v>
      </c>
      <c r="Q1522" t="s">
        <v>8346</v>
      </c>
      <c r="R1522" s="7" t="s">
        <v>8347</v>
      </c>
      <c r="S1522" s="7">
        <f t="shared" si="116"/>
        <v>41955.857789351852</v>
      </c>
      <c r="T1522" s="7">
        <f t="shared" si="117"/>
        <v>41992.166666666672</v>
      </c>
      <c r="U1522">
        <f t="shared" si="118"/>
        <v>1</v>
      </c>
    </row>
    <row r="1523" spans="1:21" ht="49" thickBot="1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s="18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20">
        <f t="shared" si="119"/>
        <v>1.0681333333333334</v>
      </c>
      <c r="P1523">
        <f t="shared" si="115"/>
        <v>38777.5</v>
      </c>
      <c r="Q1523" t="s">
        <v>8346</v>
      </c>
      <c r="R1523" s="7" t="s">
        <v>8347</v>
      </c>
      <c r="S1523" s="7">
        <f t="shared" si="116"/>
        <v>42493.167719907404</v>
      </c>
      <c r="T1523" s="7">
        <f t="shared" si="117"/>
        <v>42528.167719907404</v>
      </c>
      <c r="U1523">
        <f t="shared" si="118"/>
        <v>1</v>
      </c>
    </row>
    <row r="1524" spans="1:21" ht="49" thickBot="1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s="18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20">
        <f t="shared" si="119"/>
        <v>1.3896574712643677</v>
      </c>
      <c r="P1524">
        <f t="shared" si="115"/>
        <v>51975.05</v>
      </c>
      <c r="Q1524" t="s">
        <v>8346</v>
      </c>
      <c r="R1524" s="7" t="s">
        <v>8347</v>
      </c>
      <c r="S1524" s="7">
        <f t="shared" si="116"/>
        <v>41899.830312500002</v>
      </c>
      <c r="T1524" s="7">
        <f t="shared" si="117"/>
        <v>41929.830312500002</v>
      </c>
      <c r="U1524">
        <f t="shared" si="118"/>
        <v>1</v>
      </c>
    </row>
    <row r="1525" spans="1:21" ht="49" thickBot="1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s="18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20">
        <f t="shared" si="119"/>
        <v>1.2484324324324325</v>
      </c>
      <c r="P1525">
        <f t="shared" si="115"/>
        <v>20798</v>
      </c>
      <c r="Q1525" t="s">
        <v>8346</v>
      </c>
      <c r="R1525" s="7" t="s">
        <v>8347</v>
      </c>
      <c r="S1525" s="7">
        <f t="shared" si="116"/>
        <v>41964.751342592594</v>
      </c>
      <c r="T1525" s="7">
        <f t="shared" si="117"/>
        <v>41996</v>
      </c>
      <c r="U1525">
        <f t="shared" si="118"/>
        <v>1</v>
      </c>
    </row>
    <row r="1526" spans="1:21" ht="49" thickBot="1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s="18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20">
        <f t="shared" si="119"/>
        <v>2.0699999999999998</v>
      </c>
      <c r="P1526">
        <f t="shared" si="115"/>
        <v>4605</v>
      </c>
      <c r="Q1526" t="s">
        <v>8346</v>
      </c>
      <c r="R1526" s="7" t="s">
        <v>8347</v>
      </c>
      <c r="S1526" s="7">
        <f t="shared" si="116"/>
        <v>42756.501041666663</v>
      </c>
      <c r="T1526" s="7">
        <f t="shared" si="117"/>
        <v>42786.501041666663</v>
      </c>
      <c r="U1526">
        <f t="shared" si="118"/>
        <v>1</v>
      </c>
    </row>
    <row r="1527" spans="1:21" ht="49" thickBot="1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s="18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20">
        <f t="shared" si="119"/>
        <v>1.7400576923076922</v>
      </c>
      <c r="P1527">
        <f t="shared" si="115"/>
        <v>3562.0749999999998</v>
      </c>
      <c r="Q1527" t="s">
        <v>8346</v>
      </c>
      <c r="R1527" s="7" t="s">
        <v>8347</v>
      </c>
      <c r="S1527" s="7">
        <f t="shared" si="116"/>
        <v>42570.702986111108</v>
      </c>
      <c r="T1527" s="7">
        <f t="shared" si="117"/>
        <v>42600.702986111108</v>
      </c>
      <c r="U1527">
        <f t="shared" si="118"/>
        <v>1</v>
      </c>
    </row>
    <row r="1528" spans="1:21" ht="49" thickBot="1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s="1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20">
        <f t="shared" si="119"/>
        <v>1.2032608695652174</v>
      </c>
      <c r="P1528">
        <f t="shared" si="115"/>
        <v>25337.5</v>
      </c>
      <c r="Q1528" t="s">
        <v>8346</v>
      </c>
      <c r="R1528" s="7" t="s">
        <v>8347</v>
      </c>
      <c r="S1528" s="7">
        <f t="shared" si="116"/>
        <v>42339.276006944448</v>
      </c>
      <c r="T1528" s="7">
        <f t="shared" si="117"/>
        <v>42388.276006944448</v>
      </c>
      <c r="U1528">
        <f t="shared" si="118"/>
        <v>1</v>
      </c>
    </row>
    <row r="1529" spans="1:21" ht="33" thickBot="1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s="18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20">
        <f t="shared" si="119"/>
        <v>1.1044428571428573</v>
      </c>
      <c r="P1529">
        <f t="shared" si="115"/>
        <v>3682.7750000000001</v>
      </c>
      <c r="Q1529" t="s">
        <v>8346</v>
      </c>
      <c r="R1529" s="7" t="s">
        <v>8347</v>
      </c>
      <c r="S1529" s="7">
        <f t="shared" si="116"/>
        <v>42780.600532407407</v>
      </c>
      <c r="T1529" s="7">
        <f t="shared" si="117"/>
        <v>42808.558865740735</v>
      </c>
      <c r="U1529">
        <f t="shared" si="118"/>
        <v>1</v>
      </c>
    </row>
    <row r="1530" spans="1:21" ht="33" thickBot="1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s="18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20">
        <f t="shared" si="119"/>
        <v>2.8156666666666665</v>
      </c>
      <c r="P1530">
        <f t="shared" si="115"/>
        <v>5723.5</v>
      </c>
      <c r="Q1530" t="s">
        <v>8346</v>
      </c>
      <c r="R1530" s="7" t="s">
        <v>8347</v>
      </c>
      <c r="S1530" s="7">
        <f t="shared" si="116"/>
        <v>42736.732893518521</v>
      </c>
      <c r="T1530" s="7">
        <f t="shared" si="117"/>
        <v>42767</v>
      </c>
      <c r="U1530">
        <f t="shared" si="118"/>
        <v>1</v>
      </c>
    </row>
    <row r="1531" spans="1:21" ht="33" thickBot="1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s="18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20">
        <f t="shared" si="119"/>
        <v>1.0067894736842105</v>
      </c>
      <c r="P1531">
        <f t="shared" si="115"/>
        <v>19064.5</v>
      </c>
      <c r="Q1531" t="s">
        <v>8346</v>
      </c>
      <c r="R1531" s="7" t="s">
        <v>8347</v>
      </c>
      <c r="S1531" s="7">
        <f t="shared" si="116"/>
        <v>42052.628703703704</v>
      </c>
      <c r="T1531" s="7">
        <f t="shared" si="117"/>
        <v>42082.587037037039</v>
      </c>
      <c r="U1531">
        <f t="shared" si="118"/>
        <v>1</v>
      </c>
    </row>
    <row r="1532" spans="1:21" ht="49" thickBot="1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s="18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20">
        <f t="shared" si="119"/>
        <v>1.3482571428571428</v>
      </c>
      <c r="P1532">
        <f t="shared" si="115"/>
        <v>41094.5</v>
      </c>
      <c r="Q1532" t="s">
        <v>8346</v>
      </c>
      <c r="R1532" s="7" t="s">
        <v>8347</v>
      </c>
      <c r="S1532" s="7">
        <f t="shared" si="116"/>
        <v>42275.767303240747</v>
      </c>
      <c r="T1532" s="7">
        <f t="shared" si="117"/>
        <v>42300.767303240747</v>
      </c>
      <c r="U1532">
        <f t="shared" si="118"/>
        <v>1</v>
      </c>
    </row>
    <row r="1533" spans="1:21" ht="49" thickBot="1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s="18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20">
        <f t="shared" si="119"/>
        <v>1.7595744680851064</v>
      </c>
      <c r="P1533">
        <f t="shared" si="115"/>
        <v>3242.5</v>
      </c>
      <c r="Q1533" t="s">
        <v>8346</v>
      </c>
      <c r="R1533" s="7" t="s">
        <v>8347</v>
      </c>
      <c r="S1533" s="7">
        <f t="shared" si="116"/>
        <v>41941.802384259259</v>
      </c>
      <c r="T1533" s="7">
        <f t="shared" si="117"/>
        <v>41974.125</v>
      </c>
      <c r="U1533">
        <f t="shared" si="118"/>
        <v>1</v>
      </c>
    </row>
    <row r="1534" spans="1:21" ht="49" thickBot="1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s="18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20">
        <f t="shared" si="119"/>
        <v>4.8402000000000003</v>
      </c>
      <c r="P1534">
        <f t="shared" si="115"/>
        <v>14600.5</v>
      </c>
      <c r="Q1534" t="s">
        <v>8346</v>
      </c>
      <c r="R1534" s="7" t="s">
        <v>8347</v>
      </c>
      <c r="S1534" s="7">
        <f t="shared" si="116"/>
        <v>42391.475289351853</v>
      </c>
      <c r="T1534" s="7">
        <f t="shared" si="117"/>
        <v>42415.625</v>
      </c>
      <c r="U1534">
        <f t="shared" si="118"/>
        <v>1</v>
      </c>
    </row>
    <row r="1535" spans="1:21" ht="33" thickBot="1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s="18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20">
        <f t="shared" si="119"/>
        <v>1.4514</v>
      </c>
      <c r="P1535">
        <f t="shared" si="115"/>
        <v>55156.5</v>
      </c>
      <c r="Q1535" t="s">
        <v>8346</v>
      </c>
      <c r="R1535" s="7" t="s">
        <v>8347</v>
      </c>
      <c r="S1535" s="7">
        <f t="shared" si="116"/>
        <v>42443.00204861111</v>
      </c>
      <c r="T1535" s="7">
        <f t="shared" si="117"/>
        <v>42492.165972222225</v>
      </c>
      <c r="U1535">
        <f t="shared" si="118"/>
        <v>1</v>
      </c>
    </row>
    <row r="1536" spans="1:21" ht="49" thickBot="1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s="18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20">
        <f t="shared" si="119"/>
        <v>4.1773333333333333</v>
      </c>
      <c r="P1536">
        <f t="shared" si="115"/>
        <v>19415</v>
      </c>
      <c r="Q1536" t="s">
        <v>8346</v>
      </c>
      <c r="R1536" s="7" t="s">
        <v>8347</v>
      </c>
      <c r="S1536" s="7">
        <f t="shared" si="116"/>
        <v>42221.67432870371</v>
      </c>
      <c r="T1536" s="7">
        <f t="shared" si="117"/>
        <v>42251.67432870371</v>
      </c>
      <c r="U1536">
        <f t="shared" si="118"/>
        <v>1</v>
      </c>
    </row>
    <row r="1537" spans="1:21" ht="49" thickBot="1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s="18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20">
        <f t="shared" si="119"/>
        <v>1.3242499999999999</v>
      </c>
      <c r="P1537">
        <f t="shared" si="115"/>
        <v>4648.5</v>
      </c>
      <c r="Q1537" t="s">
        <v>8346</v>
      </c>
      <c r="R1537" s="7" t="s">
        <v>8347</v>
      </c>
      <c r="S1537" s="7">
        <f t="shared" si="116"/>
        <v>42484.829062500001</v>
      </c>
      <c r="T1537" s="7">
        <f t="shared" si="117"/>
        <v>42513.916666666672</v>
      </c>
      <c r="U1537">
        <f t="shared" si="118"/>
        <v>1</v>
      </c>
    </row>
    <row r="1538" spans="1:21" ht="49" thickBot="1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s="1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20">
        <f t="shared" si="119"/>
        <v>2.5030841666666666</v>
      </c>
      <c r="P1538">
        <f t="shared" ref="P1538:P1601" si="120">AVERAGE(D1538,E1538)</f>
        <v>21018.504999999997</v>
      </c>
      <c r="Q1538" t="s">
        <v>8346</v>
      </c>
      <c r="R1538" s="7" t="s">
        <v>8347</v>
      </c>
      <c r="S1538" s="7">
        <f t="shared" si="116"/>
        <v>42213.802199074074</v>
      </c>
      <c r="T1538" s="7">
        <f t="shared" si="117"/>
        <v>42243.802199074074</v>
      </c>
      <c r="U1538">
        <f t="shared" si="118"/>
        <v>1</v>
      </c>
    </row>
    <row r="1539" spans="1:21" ht="49" thickBot="1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s="18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20">
        <f t="shared" si="119"/>
        <v>1.7989999999999999</v>
      </c>
      <c r="P1539">
        <f t="shared" si="120"/>
        <v>16794</v>
      </c>
      <c r="Q1539" t="s">
        <v>8346</v>
      </c>
      <c r="R1539" s="7" t="s">
        <v>8347</v>
      </c>
      <c r="S1539" s="7">
        <f t="shared" ref="S1539:S1602" si="121">(((J1539/60)/60)/24)+DATE(1970,1,1)</f>
        <v>42552.315127314811</v>
      </c>
      <c r="T1539" s="7">
        <f t="shared" si="117"/>
        <v>42588.75</v>
      </c>
      <c r="U1539">
        <f t="shared" si="118"/>
        <v>1</v>
      </c>
    </row>
    <row r="1540" spans="1:21" ht="49" thickBot="1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s="18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20">
        <f t="shared" si="119"/>
        <v>1.0262857142857142</v>
      </c>
      <c r="P1540">
        <f t="shared" si="120"/>
        <v>7092</v>
      </c>
      <c r="Q1540" t="s">
        <v>8346</v>
      </c>
      <c r="R1540" s="7" t="s">
        <v>8347</v>
      </c>
      <c r="S1540" s="7">
        <f t="shared" si="121"/>
        <v>41981.782060185185</v>
      </c>
      <c r="T1540" s="7">
        <f t="shared" ref="T1540:T1603" si="122">(((I1540/60)/60)/24)+DATE(1970,1,1)</f>
        <v>42026.782060185185</v>
      </c>
      <c r="U1540">
        <f t="shared" ref="U1540:U1603" si="123">IF(F1540="successful",1,2)</f>
        <v>1</v>
      </c>
    </row>
    <row r="1541" spans="1:21" ht="49" thickBot="1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s="18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20">
        <f t="shared" ref="O1541:O1604" si="124">E1541/D1541</f>
        <v>1.359861</v>
      </c>
      <c r="P1541">
        <f t="shared" si="120"/>
        <v>23598.61</v>
      </c>
      <c r="Q1541" t="s">
        <v>8346</v>
      </c>
      <c r="R1541" s="7" t="s">
        <v>8347</v>
      </c>
      <c r="S1541" s="7">
        <f t="shared" si="121"/>
        <v>42705.919201388882</v>
      </c>
      <c r="T1541" s="7">
        <f t="shared" si="122"/>
        <v>42738.919201388882</v>
      </c>
      <c r="U1541">
        <f t="shared" si="123"/>
        <v>1</v>
      </c>
    </row>
    <row r="1542" spans="1:21" ht="49" thickBot="1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s="18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20">
        <f t="shared" si="124"/>
        <v>1.1786666666666668</v>
      </c>
      <c r="P1542">
        <f t="shared" si="120"/>
        <v>16340</v>
      </c>
      <c r="Q1542" t="s">
        <v>8346</v>
      </c>
      <c r="R1542" s="7" t="s">
        <v>8347</v>
      </c>
      <c r="S1542" s="7">
        <f t="shared" si="121"/>
        <v>41939.00712962963</v>
      </c>
      <c r="T1542" s="7">
        <f t="shared" si="122"/>
        <v>41969.052083333328</v>
      </c>
      <c r="U1542">
        <f t="shared" si="123"/>
        <v>1</v>
      </c>
    </row>
    <row r="1543" spans="1:21" ht="49" thickBot="1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s="18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20">
        <f t="shared" si="124"/>
        <v>3.3333333333333332E-4</v>
      </c>
      <c r="P1543">
        <f t="shared" si="120"/>
        <v>9003</v>
      </c>
      <c r="Q1543" t="s">
        <v>8346</v>
      </c>
      <c r="R1543" s="7" t="s">
        <v>8351</v>
      </c>
      <c r="S1543" s="7">
        <f t="shared" si="121"/>
        <v>41974.712245370371</v>
      </c>
      <c r="T1543" s="7">
        <f t="shared" si="122"/>
        <v>42004.712245370371</v>
      </c>
      <c r="U1543">
        <f t="shared" si="123"/>
        <v>2</v>
      </c>
    </row>
    <row r="1544" spans="1:21" ht="49" thickBot="1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s="18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20">
        <f t="shared" si="124"/>
        <v>0.04</v>
      </c>
      <c r="P1544">
        <f t="shared" si="120"/>
        <v>260</v>
      </c>
      <c r="Q1544" t="s">
        <v>8346</v>
      </c>
      <c r="R1544" s="7" t="s">
        <v>8351</v>
      </c>
      <c r="S1544" s="7">
        <f t="shared" si="121"/>
        <v>42170.996527777781</v>
      </c>
      <c r="T1544" s="7">
        <f t="shared" si="122"/>
        <v>42185.996527777781</v>
      </c>
      <c r="U1544">
        <f t="shared" si="123"/>
        <v>2</v>
      </c>
    </row>
    <row r="1545" spans="1:21" ht="49" thickBot="1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s="18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20">
        <f t="shared" si="124"/>
        <v>4.4444444444444444E-3</v>
      </c>
      <c r="P1545">
        <f t="shared" si="120"/>
        <v>1130</v>
      </c>
      <c r="Q1545" t="s">
        <v>8346</v>
      </c>
      <c r="R1545" s="7" t="s">
        <v>8351</v>
      </c>
      <c r="S1545" s="7">
        <f t="shared" si="121"/>
        <v>41935.509652777779</v>
      </c>
      <c r="T1545" s="7">
        <f t="shared" si="122"/>
        <v>41965.551319444443</v>
      </c>
      <c r="U1545">
        <f t="shared" si="123"/>
        <v>2</v>
      </c>
    </row>
    <row r="1546" spans="1:21" ht="49" thickBot="1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s="18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20">
        <f t="shared" si="124"/>
        <v>0</v>
      </c>
      <c r="P1546">
        <f t="shared" si="120"/>
        <v>500</v>
      </c>
      <c r="Q1546" t="s">
        <v>8346</v>
      </c>
      <c r="R1546" s="7" t="s">
        <v>8351</v>
      </c>
      <c r="S1546" s="7">
        <f t="shared" si="121"/>
        <v>42053.051203703704</v>
      </c>
      <c r="T1546" s="7">
        <f t="shared" si="122"/>
        <v>42095.012499999997</v>
      </c>
      <c r="U1546">
        <f t="shared" si="123"/>
        <v>2</v>
      </c>
    </row>
    <row r="1547" spans="1:21" ht="49" thickBot="1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s="18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20">
        <f t="shared" si="124"/>
        <v>3.3333333333333332E-4</v>
      </c>
      <c r="P1547">
        <f t="shared" si="120"/>
        <v>1500.5</v>
      </c>
      <c r="Q1547" t="s">
        <v>8346</v>
      </c>
      <c r="R1547" s="7" t="s">
        <v>8351</v>
      </c>
      <c r="S1547" s="7">
        <f t="shared" si="121"/>
        <v>42031.884652777779</v>
      </c>
      <c r="T1547" s="7">
        <f t="shared" si="122"/>
        <v>42065.886111111111</v>
      </c>
      <c r="U1547">
        <f t="shared" si="123"/>
        <v>2</v>
      </c>
    </row>
    <row r="1548" spans="1:21" ht="49" thickBot="1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s="1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20">
        <f t="shared" si="124"/>
        <v>0.28899999999999998</v>
      </c>
      <c r="P1548">
        <f t="shared" si="120"/>
        <v>644.5</v>
      </c>
      <c r="Q1548" t="s">
        <v>8346</v>
      </c>
      <c r="R1548" s="7" t="s">
        <v>8351</v>
      </c>
      <c r="S1548" s="7">
        <f t="shared" si="121"/>
        <v>41839.212951388887</v>
      </c>
      <c r="T1548" s="7">
        <f t="shared" si="122"/>
        <v>41899.212951388887</v>
      </c>
      <c r="U1548">
        <f t="shared" si="123"/>
        <v>2</v>
      </c>
    </row>
    <row r="1549" spans="1:21" ht="49" thickBot="1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s="18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20">
        <f t="shared" si="124"/>
        <v>0</v>
      </c>
      <c r="P1549">
        <f t="shared" si="120"/>
        <v>10</v>
      </c>
      <c r="Q1549" t="s">
        <v>8346</v>
      </c>
      <c r="R1549" s="7" t="s">
        <v>8351</v>
      </c>
      <c r="S1549" s="7">
        <f t="shared" si="121"/>
        <v>42782.426875000005</v>
      </c>
      <c r="T1549" s="7">
        <f t="shared" si="122"/>
        <v>42789.426875000005</v>
      </c>
      <c r="U1549">
        <f t="shared" si="123"/>
        <v>2</v>
      </c>
    </row>
    <row r="1550" spans="1:21" ht="33" thickBot="1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s="18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20">
        <f t="shared" si="124"/>
        <v>8.5714285714285715E-2</v>
      </c>
      <c r="P1550">
        <f t="shared" si="120"/>
        <v>380</v>
      </c>
      <c r="Q1550" t="s">
        <v>8346</v>
      </c>
      <c r="R1550" s="7" t="s">
        <v>8351</v>
      </c>
      <c r="S1550" s="7">
        <f t="shared" si="121"/>
        <v>42286.88217592593</v>
      </c>
      <c r="T1550" s="7">
        <f t="shared" si="122"/>
        <v>42316.923842592587</v>
      </c>
      <c r="U1550">
        <f t="shared" si="123"/>
        <v>2</v>
      </c>
    </row>
    <row r="1551" spans="1:21" ht="49" thickBot="1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s="18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20">
        <f t="shared" si="124"/>
        <v>0.34</v>
      </c>
      <c r="P1551">
        <f t="shared" si="120"/>
        <v>335</v>
      </c>
      <c r="Q1551" t="s">
        <v>8346</v>
      </c>
      <c r="R1551" s="7" t="s">
        <v>8351</v>
      </c>
      <c r="S1551" s="7">
        <f t="shared" si="121"/>
        <v>42281.136099537034</v>
      </c>
      <c r="T1551" s="7">
        <f t="shared" si="122"/>
        <v>42311.177766203706</v>
      </c>
      <c r="U1551">
        <f t="shared" si="123"/>
        <v>2</v>
      </c>
    </row>
    <row r="1552" spans="1:21" ht="49" thickBot="1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s="18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20">
        <f t="shared" si="124"/>
        <v>0.13466666666666666</v>
      </c>
      <c r="P1552">
        <f t="shared" si="120"/>
        <v>425.5</v>
      </c>
      <c r="Q1552" t="s">
        <v>8346</v>
      </c>
      <c r="R1552" s="7" t="s">
        <v>8351</v>
      </c>
      <c r="S1552" s="7">
        <f t="shared" si="121"/>
        <v>42472.449467592596</v>
      </c>
      <c r="T1552" s="7">
        <f t="shared" si="122"/>
        <v>42502.449467592596</v>
      </c>
      <c r="U1552">
        <f t="shared" si="123"/>
        <v>2</v>
      </c>
    </row>
    <row r="1553" spans="1:21" ht="49" thickBot="1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s="18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20">
        <f t="shared" si="124"/>
        <v>0</v>
      </c>
      <c r="P1553">
        <f t="shared" si="120"/>
        <v>1750</v>
      </c>
      <c r="Q1553" t="s">
        <v>8346</v>
      </c>
      <c r="R1553" s="7" t="s">
        <v>8351</v>
      </c>
      <c r="S1553" s="7">
        <f t="shared" si="121"/>
        <v>42121.824525462958</v>
      </c>
      <c r="T1553" s="7">
        <f t="shared" si="122"/>
        <v>42151.824525462958</v>
      </c>
      <c r="U1553">
        <f t="shared" si="123"/>
        <v>2</v>
      </c>
    </row>
    <row r="1554" spans="1:21" ht="49" thickBot="1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s="18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20">
        <f t="shared" si="124"/>
        <v>0.49186046511627907</v>
      </c>
      <c r="P1554">
        <f t="shared" si="120"/>
        <v>3207.5</v>
      </c>
      <c r="Q1554" t="s">
        <v>8346</v>
      </c>
      <c r="R1554" s="7" t="s">
        <v>8351</v>
      </c>
      <c r="S1554" s="7">
        <f t="shared" si="121"/>
        <v>41892.688750000001</v>
      </c>
      <c r="T1554" s="7">
        <f t="shared" si="122"/>
        <v>41913.165972222225</v>
      </c>
      <c r="U1554">
        <f t="shared" si="123"/>
        <v>2</v>
      </c>
    </row>
    <row r="1555" spans="1:21" ht="49" thickBot="1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s="18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20">
        <f t="shared" si="124"/>
        <v>0</v>
      </c>
      <c r="P1555">
        <f t="shared" si="120"/>
        <v>3000</v>
      </c>
      <c r="Q1555" t="s">
        <v>8346</v>
      </c>
      <c r="R1555" s="7" t="s">
        <v>8351</v>
      </c>
      <c r="S1555" s="7">
        <f t="shared" si="121"/>
        <v>42219.282951388886</v>
      </c>
      <c r="T1555" s="7">
        <f t="shared" si="122"/>
        <v>42249.282951388886</v>
      </c>
      <c r="U1555">
        <f t="shared" si="123"/>
        <v>2</v>
      </c>
    </row>
    <row r="1556" spans="1:21" ht="49" thickBot="1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s="18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20">
        <f t="shared" si="124"/>
        <v>0</v>
      </c>
      <c r="P1556">
        <f t="shared" si="120"/>
        <v>10000</v>
      </c>
      <c r="Q1556" t="s">
        <v>8346</v>
      </c>
      <c r="R1556" s="7" t="s">
        <v>8351</v>
      </c>
      <c r="S1556" s="7">
        <f t="shared" si="121"/>
        <v>42188.252199074079</v>
      </c>
      <c r="T1556" s="7">
        <f t="shared" si="122"/>
        <v>42218.252199074079</v>
      </c>
      <c r="U1556">
        <f t="shared" si="123"/>
        <v>2</v>
      </c>
    </row>
    <row r="1557" spans="1:21" ht="49" thickBot="1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s="18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20">
        <f t="shared" si="124"/>
        <v>0</v>
      </c>
      <c r="P1557">
        <f t="shared" si="120"/>
        <v>375</v>
      </c>
      <c r="Q1557" t="s">
        <v>8346</v>
      </c>
      <c r="R1557" s="7" t="s">
        <v>8351</v>
      </c>
      <c r="S1557" s="7">
        <f t="shared" si="121"/>
        <v>42241.613796296297</v>
      </c>
      <c r="T1557" s="7">
        <f t="shared" si="122"/>
        <v>42264.708333333328</v>
      </c>
      <c r="U1557">
        <f t="shared" si="123"/>
        <v>2</v>
      </c>
    </row>
    <row r="1558" spans="1:21" ht="49" thickBot="1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s="1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20">
        <f t="shared" si="124"/>
        <v>0.45133333333333331</v>
      </c>
      <c r="P1558">
        <f t="shared" si="120"/>
        <v>1088.5</v>
      </c>
      <c r="Q1558" t="s">
        <v>8346</v>
      </c>
      <c r="R1558" s="7" t="s">
        <v>8351</v>
      </c>
      <c r="S1558" s="7">
        <f t="shared" si="121"/>
        <v>42525.153055555551</v>
      </c>
      <c r="T1558" s="7">
        <f t="shared" si="122"/>
        <v>42555.153055555551</v>
      </c>
      <c r="U1558">
        <f t="shared" si="123"/>
        <v>2</v>
      </c>
    </row>
    <row r="1559" spans="1:21" ht="49" thickBot="1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s="18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20">
        <f t="shared" si="124"/>
        <v>0.04</v>
      </c>
      <c r="P1559">
        <f t="shared" si="120"/>
        <v>1300</v>
      </c>
      <c r="Q1559" t="s">
        <v>8346</v>
      </c>
      <c r="R1559" s="7" t="s">
        <v>8351</v>
      </c>
      <c r="S1559" s="7">
        <f t="shared" si="121"/>
        <v>41871.65315972222</v>
      </c>
      <c r="T1559" s="7">
        <f t="shared" si="122"/>
        <v>41902.65315972222</v>
      </c>
      <c r="U1559">
        <f t="shared" si="123"/>
        <v>2</v>
      </c>
    </row>
    <row r="1560" spans="1:21" ht="33" thickBot="1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s="18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20">
        <f t="shared" si="124"/>
        <v>4.6666666666666669E-2</v>
      </c>
      <c r="P1560">
        <f t="shared" si="120"/>
        <v>392.5</v>
      </c>
      <c r="Q1560" t="s">
        <v>8346</v>
      </c>
      <c r="R1560" s="7" t="s">
        <v>8351</v>
      </c>
      <c r="S1560" s="7">
        <f t="shared" si="121"/>
        <v>42185.397673611107</v>
      </c>
      <c r="T1560" s="7">
        <f t="shared" si="122"/>
        <v>42244.508333333331</v>
      </c>
      <c r="U1560">
        <f t="shared" si="123"/>
        <v>2</v>
      </c>
    </row>
    <row r="1561" spans="1:21" ht="33" thickBot="1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s="18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20">
        <f t="shared" si="124"/>
        <v>3.3333333333333335E-3</v>
      </c>
      <c r="P1561">
        <f t="shared" si="120"/>
        <v>7525</v>
      </c>
      <c r="Q1561" t="s">
        <v>8346</v>
      </c>
      <c r="R1561" s="7" t="s">
        <v>8351</v>
      </c>
      <c r="S1561" s="7">
        <f t="shared" si="121"/>
        <v>42108.05322916666</v>
      </c>
      <c r="T1561" s="7">
        <f t="shared" si="122"/>
        <v>42123.05322916666</v>
      </c>
      <c r="U1561">
        <f t="shared" si="123"/>
        <v>2</v>
      </c>
    </row>
    <row r="1562" spans="1:21" ht="49" thickBot="1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s="18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20">
        <f t="shared" si="124"/>
        <v>3.7600000000000001E-2</v>
      </c>
      <c r="P1562">
        <f t="shared" si="120"/>
        <v>1297</v>
      </c>
      <c r="Q1562" t="s">
        <v>8346</v>
      </c>
      <c r="R1562" s="7" t="s">
        <v>8351</v>
      </c>
      <c r="S1562" s="7">
        <f t="shared" si="121"/>
        <v>41936.020752314813</v>
      </c>
      <c r="T1562" s="7">
        <f t="shared" si="122"/>
        <v>41956.062418981484</v>
      </c>
      <c r="U1562">
        <f t="shared" si="123"/>
        <v>2</v>
      </c>
    </row>
    <row r="1563" spans="1:21" ht="49" thickBot="1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s="18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20">
        <f t="shared" si="124"/>
        <v>6.7000000000000002E-3</v>
      </c>
      <c r="P1563">
        <f t="shared" si="120"/>
        <v>5033.5</v>
      </c>
      <c r="Q1563" t="s">
        <v>8330</v>
      </c>
      <c r="R1563" s="7" t="s">
        <v>8352</v>
      </c>
      <c r="S1563" s="7">
        <f t="shared" si="121"/>
        <v>41555.041701388887</v>
      </c>
      <c r="T1563" s="7">
        <f t="shared" si="122"/>
        <v>41585.083368055559</v>
      </c>
      <c r="U1563">
        <f t="shared" si="123"/>
        <v>2</v>
      </c>
    </row>
    <row r="1564" spans="1:21" ht="49" thickBot="1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s="18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20">
        <f t="shared" si="124"/>
        <v>0</v>
      </c>
      <c r="P1564">
        <f t="shared" si="120"/>
        <v>2000</v>
      </c>
      <c r="Q1564" t="s">
        <v>8330</v>
      </c>
      <c r="R1564" s="7" t="s">
        <v>8352</v>
      </c>
      <c r="S1564" s="7">
        <f t="shared" si="121"/>
        <v>40079.566157407404</v>
      </c>
      <c r="T1564" s="7">
        <f t="shared" si="122"/>
        <v>40149.034722222219</v>
      </c>
      <c r="U1564">
        <f t="shared" si="123"/>
        <v>2</v>
      </c>
    </row>
    <row r="1565" spans="1:21" ht="49" thickBot="1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s="18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20">
        <f t="shared" si="124"/>
        <v>1.4166666666666666E-2</v>
      </c>
      <c r="P1565">
        <f t="shared" si="120"/>
        <v>3042.5</v>
      </c>
      <c r="Q1565" t="s">
        <v>8330</v>
      </c>
      <c r="R1565" s="7" t="s">
        <v>8352</v>
      </c>
      <c r="S1565" s="7">
        <f t="shared" si="121"/>
        <v>41652.742488425924</v>
      </c>
      <c r="T1565" s="7">
        <f t="shared" si="122"/>
        <v>41712.700821759259</v>
      </c>
      <c r="U1565">
        <f t="shared" si="123"/>
        <v>2</v>
      </c>
    </row>
    <row r="1566" spans="1:21" ht="49" thickBot="1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s="18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20">
        <f t="shared" si="124"/>
        <v>1E-3</v>
      </c>
      <c r="P1566">
        <f t="shared" si="120"/>
        <v>5005</v>
      </c>
      <c r="Q1566" t="s">
        <v>8330</v>
      </c>
      <c r="R1566" s="7" t="s">
        <v>8352</v>
      </c>
      <c r="S1566" s="7">
        <f t="shared" si="121"/>
        <v>42121.367002314815</v>
      </c>
      <c r="T1566" s="7">
        <f t="shared" si="122"/>
        <v>42152.836805555555</v>
      </c>
      <c r="U1566">
        <f t="shared" si="123"/>
        <v>2</v>
      </c>
    </row>
    <row r="1567" spans="1:21" ht="49" thickBot="1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s="18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20">
        <f t="shared" si="124"/>
        <v>2.5000000000000001E-2</v>
      </c>
      <c r="P1567">
        <f t="shared" si="120"/>
        <v>2050</v>
      </c>
      <c r="Q1567" t="s">
        <v>8330</v>
      </c>
      <c r="R1567" s="7" t="s">
        <v>8352</v>
      </c>
      <c r="S1567" s="7">
        <f t="shared" si="121"/>
        <v>40672.729872685188</v>
      </c>
      <c r="T1567" s="7">
        <f t="shared" si="122"/>
        <v>40702.729872685188</v>
      </c>
      <c r="U1567">
        <f t="shared" si="123"/>
        <v>2</v>
      </c>
    </row>
    <row r="1568" spans="1:21" ht="49" thickBot="1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s="1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20">
        <f t="shared" si="124"/>
        <v>0.21249999999999999</v>
      </c>
      <c r="P1568">
        <f t="shared" si="120"/>
        <v>18187.5</v>
      </c>
      <c r="Q1568" t="s">
        <v>8330</v>
      </c>
      <c r="R1568" s="7" t="s">
        <v>8352</v>
      </c>
      <c r="S1568" s="7">
        <f t="shared" si="121"/>
        <v>42549.916712962964</v>
      </c>
      <c r="T1568" s="7">
        <f t="shared" si="122"/>
        <v>42578.916666666672</v>
      </c>
      <c r="U1568">
        <f t="shared" si="123"/>
        <v>2</v>
      </c>
    </row>
    <row r="1569" spans="1:21" ht="49" thickBot="1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s="18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20">
        <f t="shared" si="124"/>
        <v>4.1176470588235294E-2</v>
      </c>
      <c r="P1569">
        <f t="shared" si="120"/>
        <v>4425</v>
      </c>
      <c r="Q1569" t="s">
        <v>8330</v>
      </c>
      <c r="R1569" s="7" t="s">
        <v>8352</v>
      </c>
      <c r="S1569" s="7">
        <f t="shared" si="121"/>
        <v>41671.936863425923</v>
      </c>
      <c r="T1569" s="7">
        <f t="shared" si="122"/>
        <v>41687</v>
      </c>
      <c r="U1569">
        <f t="shared" si="123"/>
        <v>2</v>
      </c>
    </row>
    <row r="1570" spans="1:21" ht="49" thickBot="1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s="18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20">
        <f t="shared" si="124"/>
        <v>0.13639999999999999</v>
      </c>
      <c r="P1570">
        <f t="shared" si="120"/>
        <v>14205</v>
      </c>
      <c r="Q1570" t="s">
        <v>8330</v>
      </c>
      <c r="R1570" s="7" t="s">
        <v>8352</v>
      </c>
      <c r="S1570" s="7">
        <f t="shared" si="121"/>
        <v>41962.062326388885</v>
      </c>
      <c r="T1570" s="7">
        <f t="shared" si="122"/>
        <v>41997.062326388885</v>
      </c>
      <c r="U1570">
        <f t="shared" si="123"/>
        <v>2</v>
      </c>
    </row>
    <row r="1571" spans="1:21" ht="17" thickBot="1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s="18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20">
        <f t="shared" si="124"/>
        <v>0</v>
      </c>
      <c r="P1571">
        <f t="shared" si="120"/>
        <v>15000</v>
      </c>
      <c r="Q1571" t="s">
        <v>8330</v>
      </c>
      <c r="R1571" s="7" t="s">
        <v>8352</v>
      </c>
      <c r="S1571" s="7">
        <f t="shared" si="121"/>
        <v>41389.679560185185</v>
      </c>
      <c r="T1571" s="7">
        <f t="shared" si="122"/>
        <v>41419.679560185185</v>
      </c>
      <c r="U1571">
        <f t="shared" si="123"/>
        <v>2</v>
      </c>
    </row>
    <row r="1572" spans="1:21" ht="33" thickBot="1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s="18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20">
        <f t="shared" si="124"/>
        <v>0.41399999999999998</v>
      </c>
      <c r="P1572">
        <f t="shared" si="120"/>
        <v>4242</v>
      </c>
      <c r="Q1572" t="s">
        <v>8330</v>
      </c>
      <c r="R1572" s="7" t="s">
        <v>8352</v>
      </c>
      <c r="S1572" s="7">
        <f t="shared" si="121"/>
        <v>42438.813449074078</v>
      </c>
      <c r="T1572" s="7">
        <f t="shared" si="122"/>
        <v>42468.771782407406</v>
      </c>
      <c r="U1572">
        <f t="shared" si="123"/>
        <v>2</v>
      </c>
    </row>
    <row r="1573" spans="1:21" ht="49" thickBot="1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s="18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20">
        <f t="shared" si="124"/>
        <v>6.6115702479338841E-3</v>
      </c>
      <c r="P1573">
        <f t="shared" si="120"/>
        <v>6090</v>
      </c>
      <c r="Q1573" t="s">
        <v>8330</v>
      </c>
      <c r="R1573" s="7" t="s">
        <v>8352</v>
      </c>
      <c r="S1573" s="7">
        <f t="shared" si="121"/>
        <v>42144.769479166673</v>
      </c>
      <c r="T1573" s="7">
        <f t="shared" si="122"/>
        <v>42174.769479166673</v>
      </c>
      <c r="U1573">
        <f t="shared" si="123"/>
        <v>2</v>
      </c>
    </row>
    <row r="1574" spans="1:21" ht="49" thickBot="1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s="18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20">
        <f t="shared" si="124"/>
        <v>0.05</v>
      </c>
      <c r="P1574">
        <f t="shared" si="120"/>
        <v>1312.5</v>
      </c>
      <c r="Q1574" t="s">
        <v>8330</v>
      </c>
      <c r="R1574" s="7" t="s">
        <v>8352</v>
      </c>
      <c r="S1574" s="7">
        <f t="shared" si="121"/>
        <v>42404.033090277779</v>
      </c>
      <c r="T1574" s="7">
        <f t="shared" si="122"/>
        <v>42428.999305555553</v>
      </c>
      <c r="U1574">
        <f t="shared" si="123"/>
        <v>2</v>
      </c>
    </row>
    <row r="1575" spans="1:21" ht="49" thickBot="1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s="18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20">
        <f t="shared" si="124"/>
        <v>2.4777777777777777E-2</v>
      </c>
      <c r="P1575">
        <f t="shared" si="120"/>
        <v>4611.5</v>
      </c>
      <c r="Q1575" t="s">
        <v>8330</v>
      </c>
      <c r="R1575" s="7" t="s">
        <v>8352</v>
      </c>
      <c r="S1575" s="7">
        <f t="shared" si="121"/>
        <v>42786.000023148154</v>
      </c>
      <c r="T1575" s="7">
        <f t="shared" si="122"/>
        <v>42826.165972222225</v>
      </c>
      <c r="U1575">
        <f t="shared" si="123"/>
        <v>2</v>
      </c>
    </row>
    <row r="1576" spans="1:21" ht="49" thickBot="1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s="18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20">
        <f t="shared" si="124"/>
        <v>5.0599999999999999E-2</v>
      </c>
      <c r="P1576">
        <f t="shared" si="120"/>
        <v>5253</v>
      </c>
      <c r="Q1576" t="s">
        <v>8330</v>
      </c>
      <c r="R1576" s="7" t="s">
        <v>8352</v>
      </c>
      <c r="S1576" s="7">
        <f t="shared" si="121"/>
        <v>42017.927418981482</v>
      </c>
      <c r="T1576" s="7">
        <f t="shared" si="122"/>
        <v>42052.927418981482</v>
      </c>
      <c r="U1576">
        <f t="shared" si="123"/>
        <v>2</v>
      </c>
    </row>
    <row r="1577" spans="1:21" ht="49" thickBot="1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s="18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20">
        <f t="shared" si="124"/>
        <v>0.2291</v>
      </c>
      <c r="P1577">
        <f t="shared" si="120"/>
        <v>6145.5</v>
      </c>
      <c r="Q1577" t="s">
        <v>8330</v>
      </c>
      <c r="R1577" s="7" t="s">
        <v>8352</v>
      </c>
      <c r="S1577" s="7">
        <f t="shared" si="121"/>
        <v>41799.524259259262</v>
      </c>
      <c r="T1577" s="7">
        <f t="shared" si="122"/>
        <v>41829.524259259262</v>
      </c>
      <c r="U1577">
        <f t="shared" si="123"/>
        <v>2</v>
      </c>
    </row>
    <row r="1578" spans="1:21" ht="33" thickBot="1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s="1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20">
        <f t="shared" si="124"/>
        <v>0.13</v>
      </c>
      <c r="P1578">
        <f t="shared" si="120"/>
        <v>2825</v>
      </c>
      <c r="Q1578" t="s">
        <v>8330</v>
      </c>
      <c r="R1578" s="7" t="s">
        <v>8352</v>
      </c>
      <c r="S1578" s="7">
        <f t="shared" si="121"/>
        <v>42140.879259259258</v>
      </c>
      <c r="T1578" s="7">
        <f t="shared" si="122"/>
        <v>42185.879259259258</v>
      </c>
      <c r="U1578">
        <f t="shared" si="123"/>
        <v>2</v>
      </c>
    </row>
    <row r="1579" spans="1:21" ht="49" thickBot="1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s="18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20">
        <f t="shared" si="124"/>
        <v>5.4999999999999997E-3</v>
      </c>
      <c r="P1579">
        <f t="shared" si="120"/>
        <v>5027.5</v>
      </c>
      <c r="Q1579" t="s">
        <v>8330</v>
      </c>
      <c r="R1579" s="7" t="s">
        <v>8352</v>
      </c>
      <c r="S1579" s="7">
        <f t="shared" si="121"/>
        <v>41054.847777777781</v>
      </c>
      <c r="T1579" s="7">
        <f t="shared" si="122"/>
        <v>41114.847777777781</v>
      </c>
      <c r="U1579">
        <f t="shared" si="123"/>
        <v>2</v>
      </c>
    </row>
    <row r="1580" spans="1:21" ht="65" thickBot="1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s="18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20">
        <f t="shared" si="124"/>
        <v>0.10806536636794939</v>
      </c>
      <c r="P1580">
        <f t="shared" si="120"/>
        <v>1051</v>
      </c>
      <c r="Q1580" t="s">
        <v>8330</v>
      </c>
      <c r="R1580" s="7" t="s">
        <v>8352</v>
      </c>
      <c r="S1580" s="7">
        <f t="shared" si="121"/>
        <v>40399.065868055557</v>
      </c>
      <c r="T1580" s="7">
        <f t="shared" si="122"/>
        <v>40423.083333333336</v>
      </c>
      <c r="U1580">
        <f t="shared" si="123"/>
        <v>2</v>
      </c>
    </row>
    <row r="1581" spans="1:21" ht="33" thickBot="1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s="18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20">
        <f t="shared" si="124"/>
        <v>8.4008400840084006E-3</v>
      </c>
      <c r="P1581">
        <f t="shared" si="120"/>
        <v>1680.5</v>
      </c>
      <c r="Q1581" t="s">
        <v>8330</v>
      </c>
      <c r="R1581" s="7" t="s">
        <v>8352</v>
      </c>
      <c r="S1581" s="7">
        <f t="shared" si="121"/>
        <v>41481.996423611112</v>
      </c>
      <c r="T1581" s="7">
        <f t="shared" si="122"/>
        <v>41514.996423611112</v>
      </c>
      <c r="U1581">
        <f t="shared" si="123"/>
        <v>2</v>
      </c>
    </row>
    <row r="1582" spans="1:21" ht="49" thickBot="1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s="18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20">
        <f t="shared" si="124"/>
        <v>0</v>
      </c>
      <c r="P1582">
        <f t="shared" si="120"/>
        <v>875</v>
      </c>
      <c r="Q1582" t="s">
        <v>8330</v>
      </c>
      <c r="R1582" s="7" t="s">
        <v>8352</v>
      </c>
      <c r="S1582" s="7">
        <f t="shared" si="121"/>
        <v>40990.050069444449</v>
      </c>
      <c r="T1582" s="7">
        <f t="shared" si="122"/>
        <v>41050.050069444449</v>
      </c>
      <c r="U1582">
        <f t="shared" si="123"/>
        <v>2</v>
      </c>
    </row>
    <row r="1583" spans="1:21" ht="49" thickBot="1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s="18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20">
        <f t="shared" si="124"/>
        <v>5.0000000000000001E-3</v>
      </c>
      <c r="P1583">
        <f t="shared" si="120"/>
        <v>502.5</v>
      </c>
      <c r="Q1583" t="s">
        <v>8346</v>
      </c>
      <c r="R1583" s="7" t="s">
        <v>8353</v>
      </c>
      <c r="S1583" s="7">
        <f t="shared" si="121"/>
        <v>42325.448958333334</v>
      </c>
      <c r="T1583" s="7">
        <f t="shared" si="122"/>
        <v>42357.448958333334</v>
      </c>
      <c r="U1583">
        <f t="shared" si="123"/>
        <v>2</v>
      </c>
    </row>
    <row r="1584" spans="1:21" ht="33" thickBot="1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s="18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20">
        <f t="shared" si="124"/>
        <v>9.2999999999999999E-2</v>
      </c>
      <c r="P1584">
        <f t="shared" si="120"/>
        <v>546.5</v>
      </c>
      <c r="Q1584" t="s">
        <v>8346</v>
      </c>
      <c r="R1584" s="7" t="s">
        <v>8353</v>
      </c>
      <c r="S1584" s="7">
        <f t="shared" si="121"/>
        <v>42246.789965277778</v>
      </c>
      <c r="T1584" s="7">
        <f t="shared" si="122"/>
        <v>42303.888888888891</v>
      </c>
      <c r="U1584">
        <f t="shared" si="123"/>
        <v>2</v>
      </c>
    </row>
    <row r="1585" spans="1:21" ht="49" thickBot="1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s="18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20">
        <f t="shared" si="124"/>
        <v>7.5000000000000002E-4</v>
      </c>
      <c r="P1585">
        <f t="shared" si="120"/>
        <v>10007.5</v>
      </c>
      <c r="Q1585" t="s">
        <v>8346</v>
      </c>
      <c r="R1585" s="7" t="s">
        <v>8353</v>
      </c>
      <c r="S1585" s="7">
        <f t="shared" si="121"/>
        <v>41877.904988425929</v>
      </c>
      <c r="T1585" s="7">
        <f t="shared" si="122"/>
        <v>41907.904988425929</v>
      </c>
      <c r="U1585">
        <f t="shared" si="123"/>
        <v>2</v>
      </c>
    </row>
    <row r="1586" spans="1:21" ht="49" thickBot="1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s="18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20">
        <f t="shared" si="124"/>
        <v>0</v>
      </c>
      <c r="P1586">
        <f t="shared" si="120"/>
        <v>600</v>
      </c>
      <c r="Q1586" t="s">
        <v>8346</v>
      </c>
      <c r="R1586" s="7" t="s">
        <v>8353</v>
      </c>
      <c r="S1586" s="7">
        <f t="shared" si="121"/>
        <v>41779.649317129632</v>
      </c>
      <c r="T1586" s="7">
        <f t="shared" si="122"/>
        <v>41789.649317129632</v>
      </c>
      <c r="U1586">
        <f t="shared" si="123"/>
        <v>2</v>
      </c>
    </row>
    <row r="1587" spans="1:21" ht="49" thickBot="1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s="18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20">
        <f t="shared" si="124"/>
        <v>0.79</v>
      </c>
      <c r="P1587">
        <f t="shared" si="120"/>
        <v>1790</v>
      </c>
      <c r="Q1587" t="s">
        <v>8346</v>
      </c>
      <c r="R1587" s="7" t="s">
        <v>8353</v>
      </c>
      <c r="S1587" s="7">
        <f t="shared" si="121"/>
        <v>42707.895462962959</v>
      </c>
      <c r="T1587" s="7">
        <f t="shared" si="122"/>
        <v>42729.458333333328</v>
      </c>
      <c r="U1587">
        <f t="shared" si="123"/>
        <v>2</v>
      </c>
    </row>
    <row r="1588" spans="1:21" ht="33" thickBot="1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s="1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20">
        <f t="shared" si="124"/>
        <v>0</v>
      </c>
      <c r="P1588">
        <f t="shared" si="120"/>
        <v>750</v>
      </c>
      <c r="Q1588" t="s">
        <v>8346</v>
      </c>
      <c r="R1588" s="7" t="s">
        <v>8353</v>
      </c>
      <c r="S1588" s="7">
        <f t="shared" si="121"/>
        <v>42069.104421296302</v>
      </c>
      <c r="T1588" s="7">
        <f t="shared" si="122"/>
        <v>42099.062754629631</v>
      </c>
      <c r="U1588">
        <f t="shared" si="123"/>
        <v>2</v>
      </c>
    </row>
    <row r="1589" spans="1:21" ht="49" thickBot="1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s="18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20">
        <f t="shared" si="124"/>
        <v>1.3333333333333334E-4</v>
      </c>
      <c r="P1589">
        <f t="shared" si="120"/>
        <v>3750.5</v>
      </c>
      <c r="Q1589" t="s">
        <v>8346</v>
      </c>
      <c r="R1589" s="7" t="s">
        <v>8353</v>
      </c>
      <c r="S1589" s="7">
        <f t="shared" si="121"/>
        <v>41956.950983796298</v>
      </c>
      <c r="T1589" s="7">
        <f t="shared" si="122"/>
        <v>41986.950983796298</v>
      </c>
      <c r="U1589">
        <f t="shared" si="123"/>
        <v>2</v>
      </c>
    </row>
    <row r="1590" spans="1:21" ht="33" thickBot="1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s="18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20">
        <f t="shared" si="124"/>
        <v>0</v>
      </c>
      <c r="P1590">
        <f t="shared" si="120"/>
        <v>258</v>
      </c>
      <c r="Q1590" t="s">
        <v>8346</v>
      </c>
      <c r="R1590" s="7" t="s">
        <v>8353</v>
      </c>
      <c r="S1590" s="7">
        <f t="shared" si="121"/>
        <v>42005.24998842593</v>
      </c>
      <c r="T1590" s="7">
        <f t="shared" si="122"/>
        <v>42035.841666666667</v>
      </c>
      <c r="U1590">
        <f t="shared" si="123"/>
        <v>2</v>
      </c>
    </row>
    <row r="1591" spans="1:21" ht="49" thickBot="1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s="18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20">
        <f t="shared" si="124"/>
        <v>0</v>
      </c>
      <c r="P1591">
        <f t="shared" si="120"/>
        <v>600</v>
      </c>
      <c r="Q1591" t="s">
        <v>8346</v>
      </c>
      <c r="R1591" s="7" t="s">
        <v>8353</v>
      </c>
      <c r="S1591" s="7">
        <f t="shared" si="121"/>
        <v>42256.984791666662</v>
      </c>
      <c r="T1591" s="7">
        <f t="shared" si="122"/>
        <v>42286.984791666662</v>
      </c>
      <c r="U1591">
        <f t="shared" si="123"/>
        <v>2</v>
      </c>
    </row>
    <row r="1592" spans="1:21" ht="17" thickBot="1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s="18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20">
        <f t="shared" si="124"/>
        <v>1.7000000000000001E-2</v>
      </c>
      <c r="P1592">
        <f t="shared" si="120"/>
        <v>30510</v>
      </c>
      <c r="Q1592" t="s">
        <v>8346</v>
      </c>
      <c r="R1592" s="7" t="s">
        <v>8353</v>
      </c>
      <c r="S1592" s="7">
        <f t="shared" si="121"/>
        <v>42240.857222222221</v>
      </c>
      <c r="T1592" s="7">
        <f t="shared" si="122"/>
        <v>42270.857222222221</v>
      </c>
      <c r="U1592">
        <f t="shared" si="123"/>
        <v>2</v>
      </c>
    </row>
    <row r="1593" spans="1:21" ht="49" thickBot="1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s="18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20">
        <f t="shared" si="124"/>
        <v>0.29228571428571426</v>
      </c>
      <c r="P1593">
        <f t="shared" si="120"/>
        <v>9046</v>
      </c>
      <c r="Q1593" t="s">
        <v>8346</v>
      </c>
      <c r="R1593" s="7" t="s">
        <v>8353</v>
      </c>
      <c r="S1593" s="7">
        <f t="shared" si="121"/>
        <v>42433.726168981477</v>
      </c>
      <c r="T1593" s="7">
        <f t="shared" si="122"/>
        <v>42463.68450231482</v>
      </c>
      <c r="U1593">
        <f t="shared" si="123"/>
        <v>2</v>
      </c>
    </row>
    <row r="1594" spans="1:21" ht="33" thickBot="1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s="18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20">
        <f t="shared" si="124"/>
        <v>0</v>
      </c>
      <c r="P1594">
        <f t="shared" si="120"/>
        <v>12.5</v>
      </c>
      <c r="Q1594" t="s">
        <v>8346</v>
      </c>
      <c r="R1594" s="7" t="s">
        <v>8353</v>
      </c>
      <c r="S1594" s="7">
        <f t="shared" si="121"/>
        <v>42046.072743055556</v>
      </c>
      <c r="T1594" s="7">
        <f t="shared" si="122"/>
        <v>42091.031076388885</v>
      </c>
      <c r="U1594">
        <f t="shared" si="123"/>
        <v>2</v>
      </c>
    </row>
    <row r="1595" spans="1:21" ht="33" thickBot="1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s="18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20">
        <f t="shared" si="124"/>
        <v>1.3636363636363637E-4</v>
      </c>
      <c r="P1595">
        <f t="shared" si="120"/>
        <v>11001.5</v>
      </c>
      <c r="Q1595" t="s">
        <v>8346</v>
      </c>
      <c r="R1595" s="7" t="s">
        <v>8353</v>
      </c>
      <c r="S1595" s="7">
        <f t="shared" si="121"/>
        <v>42033.845543981486</v>
      </c>
      <c r="T1595" s="7">
        <f t="shared" si="122"/>
        <v>42063.845543981486</v>
      </c>
      <c r="U1595">
        <f t="shared" si="123"/>
        <v>2</v>
      </c>
    </row>
    <row r="1596" spans="1:21" ht="33" thickBot="1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s="18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20">
        <f t="shared" si="124"/>
        <v>0.20499999999999999</v>
      </c>
      <c r="P1596">
        <f t="shared" si="120"/>
        <v>602.5</v>
      </c>
      <c r="Q1596" t="s">
        <v>8346</v>
      </c>
      <c r="R1596" s="7" t="s">
        <v>8353</v>
      </c>
      <c r="S1596" s="7">
        <f t="shared" si="121"/>
        <v>42445.712754629625</v>
      </c>
      <c r="T1596" s="7">
        <f t="shared" si="122"/>
        <v>42505.681249999994</v>
      </c>
      <c r="U1596">
        <f t="shared" si="123"/>
        <v>2</v>
      </c>
    </row>
    <row r="1597" spans="1:21" ht="49" thickBot="1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s="18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20">
        <f t="shared" si="124"/>
        <v>2.8E-3</v>
      </c>
      <c r="P1597">
        <f t="shared" si="120"/>
        <v>50140</v>
      </c>
      <c r="Q1597" t="s">
        <v>8346</v>
      </c>
      <c r="R1597" s="7" t="s">
        <v>8353</v>
      </c>
      <c r="S1597" s="7">
        <f t="shared" si="121"/>
        <v>41780.050092592595</v>
      </c>
      <c r="T1597" s="7">
        <f t="shared" si="122"/>
        <v>41808.842361111114</v>
      </c>
      <c r="U1597">
        <f t="shared" si="123"/>
        <v>2</v>
      </c>
    </row>
    <row r="1598" spans="1:21" ht="33" thickBot="1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s="1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20">
        <f t="shared" si="124"/>
        <v>2.3076923076923078E-2</v>
      </c>
      <c r="P1598">
        <f t="shared" si="120"/>
        <v>1662.5</v>
      </c>
      <c r="Q1598" t="s">
        <v>8346</v>
      </c>
      <c r="R1598" s="7" t="s">
        <v>8353</v>
      </c>
      <c r="S1598" s="7">
        <f t="shared" si="121"/>
        <v>41941.430196759262</v>
      </c>
      <c r="T1598" s="7">
        <f t="shared" si="122"/>
        <v>41986.471863425926</v>
      </c>
      <c r="U1598">
        <f t="shared" si="123"/>
        <v>2</v>
      </c>
    </row>
    <row r="1599" spans="1:21" ht="49" thickBot="1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s="18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20">
        <f t="shared" si="124"/>
        <v>0</v>
      </c>
      <c r="P1599">
        <f t="shared" si="120"/>
        <v>7500</v>
      </c>
      <c r="Q1599" t="s">
        <v>8346</v>
      </c>
      <c r="R1599" s="7" t="s">
        <v>8353</v>
      </c>
      <c r="S1599" s="7">
        <f t="shared" si="121"/>
        <v>42603.354131944448</v>
      </c>
      <c r="T1599" s="7">
        <f t="shared" si="122"/>
        <v>42633.354131944448</v>
      </c>
      <c r="U1599">
        <f t="shared" si="123"/>
        <v>2</v>
      </c>
    </row>
    <row r="1600" spans="1:21" ht="49" thickBot="1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s="18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20">
        <f t="shared" si="124"/>
        <v>1.25E-3</v>
      </c>
      <c r="P1600">
        <f t="shared" si="120"/>
        <v>400.5</v>
      </c>
      <c r="Q1600" t="s">
        <v>8346</v>
      </c>
      <c r="R1600" s="7" t="s">
        <v>8353</v>
      </c>
      <c r="S1600" s="7">
        <f t="shared" si="121"/>
        <v>42151.667337962965</v>
      </c>
      <c r="T1600" s="7">
        <f t="shared" si="122"/>
        <v>42211.667337962965</v>
      </c>
      <c r="U1600">
        <f t="shared" si="123"/>
        <v>2</v>
      </c>
    </row>
    <row r="1601" spans="1:21" ht="49" thickBot="1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s="18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20">
        <f t="shared" si="124"/>
        <v>0</v>
      </c>
      <c r="P1601">
        <f t="shared" si="120"/>
        <v>250</v>
      </c>
      <c r="Q1601" t="s">
        <v>8346</v>
      </c>
      <c r="R1601" s="7" t="s">
        <v>8353</v>
      </c>
      <c r="S1601" s="7">
        <f t="shared" si="121"/>
        <v>42438.53907407407</v>
      </c>
      <c r="T1601" s="7">
        <f t="shared" si="122"/>
        <v>42468.497407407413</v>
      </c>
      <c r="U1601">
        <f t="shared" si="123"/>
        <v>2</v>
      </c>
    </row>
    <row r="1602" spans="1:21" ht="49" thickBot="1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s="18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20">
        <f t="shared" si="124"/>
        <v>7.3400000000000007E-2</v>
      </c>
      <c r="P1602">
        <f t="shared" ref="P1602:P1665" si="125">AVERAGE(D1602,E1602)</f>
        <v>2683.5</v>
      </c>
      <c r="Q1602" t="s">
        <v>8346</v>
      </c>
      <c r="R1602" s="7" t="s">
        <v>8353</v>
      </c>
      <c r="S1602" s="7">
        <f t="shared" si="121"/>
        <v>41791.057314814818</v>
      </c>
      <c r="T1602" s="7">
        <f t="shared" si="122"/>
        <v>41835.21597222222</v>
      </c>
      <c r="U1602">
        <f t="shared" si="123"/>
        <v>2</v>
      </c>
    </row>
    <row r="1603" spans="1:21" ht="49" thickBot="1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s="18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20">
        <f t="shared" si="124"/>
        <v>1.082492</v>
      </c>
      <c r="P1603">
        <f t="shared" si="125"/>
        <v>2603.1149999999998</v>
      </c>
      <c r="Q1603" t="s">
        <v>8333</v>
      </c>
      <c r="R1603" s="7" t="s">
        <v>8334</v>
      </c>
      <c r="S1603" s="7">
        <f t="shared" ref="S1603:S1666" si="126">(((J1603/60)/60)/24)+DATE(1970,1,1)</f>
        <v>40638.092974537038</v>
      </c>
      <c r="T1603" s="7">
        <f t="shared" si="122"/>
        <v>40668.092974537038</v>
      </c>
      <c r="U1603">
        <f t="shared" si="123"/>
        <v>1</v>
      </c>
    </row>
    <row r="1604" spans="1:21" ht="49" thickBot="1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s="18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20">
        <f t="shared" si="124"/>
        <v>1.0016666666666667</v>
      </c>
      <c r="P1604">
        <f t="shared" si="125"/>
        <v>1501.25</v>
      </c>
      <c r="Q1604" t="s">
        <v>8333</v>
      </c>
      <c r="R1604" s="7" t="s">
        <v>8334</v>
      </c>
      <c r="S1604" s="7">
        <f t="shared" si="126"/>
        <v>40788.297650462962</v>
      </c>
      <c r="T1604" s="7">
        <f t="shared" ref="T1604:T1667" si="127">(((I1604/60)/60)/24)+DATE(1970,1,1)</f>
        <v>40830.958333333336</v>
      </c>
      <c r="U1604">
        <f t="shared" ref="U1604:U1667" si="128">IF(F1604="successful",1,2)</f>
        <v>1</v>
      </c>
    </row>
    <row r="1605" spans="1:21" ht="33" thickBot="1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s="18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20">
        <f t="shared" ref="O1605:O1668" si="129">E1605/D1605</f>
        <v>1.0003299999999999</v>
      </c>
      <c r="P1605">
        <f t="shared" si="125"/>
        <v>2000.33</v>
      </c>
      <c r="Q1605" t="s">
        <v>8333</v>
      </c>
      <c r="R1605" s="7" t="s">
        <v>8334</v>
      </c>
      <c r="S1605" s="7">
        <f t="shared" si="126"/>
        <v>40876.169664351852</v>
      </c>
      <c r="T1605" s="7">
        <f t="shared" si="127"/>
        <v>40936.169664351852</v>
      </c>
      <c r="U1605">
        <f t="shared" si="128"/>
        <v>1</v>
      </c>
    </row>
    <row r="1606" spans="1:21" ht="49" thickBot="1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s="18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20">
        <f t="shared" si="129"/>
        <v>1.2210714285714286</v>
      </c>
      <c r="P1606">
        <f t="shared" si="125"/>
        <v>3109.5</v>
      </c>
      <c r="Q1606" t="s">
        <v>8333</v>
      </c>
      <c r="R1606" s="7" t="s">
        <v>8334</v>
      </c>
      <c r="S1606" s="7">
        <f t="shared" si="126"/>
        <v>40945.845312500001</v>
      </c>
      <c r="T1606" s="7">
        <f t="shared" si="127"/>
        <v>40985.80364583333</v>
      </c>
      <c r="U1606">
        <f t="shared" si="128"/>
        <v>1</v>
      </c>
    </row>
    <row r="1607" spans="1:21" ht="49" thickBot="1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s="18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20">
        <f t="shared" si="129"/>
        <v>1.0069333333333335</v>
      </c>
      <c r="P1607">
        <f t="shared" si="125"/>
        <v>6020.8</v>
      </c>
      <c r="Q1607" t="s">
        <v>8333</v>
      </c>
      <c r="R1607" s="7" t="s">
        <v>8334</v>
      </c>
      <c r="S1607" s="7">
        <f t="shared" si="126"/>
        <v>40747.012881944444</v>
      </c>
      <c r="T1607" s="7">
        <f t="shared" si="127"/>
        <v>40756.291666666664</v>
      </c>
      <c r="U1607">
        <f t="shared" si="128"/>
        <v>1</v>
      </c>
    </row>
    <row r="1608" spans="1:21" ht="49" thickBot="1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s="1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20">
        <f t="shared" si="129"/>
        <v>1.01004125</v>
      </c>
      <c r="P1608">
        <f t="shared" si="125"/>
        <v>8040.165</v>
      </c>
      <c r="Q1608" t="s">
        <v>8333</v>
      </c>
      <c r="R1608" s="7" t="s">
        <v>8334</v>
      </c>
      <c r="S1608" s="7">
        <f t="shared" si="126"/>
        <v>40536.111550925925</v>
      </c>
      <c r="T1608" s="7">
        <f t="shared" si="127"/>
        <v>40626.069884259261</v>
      </c>
      <c r="U1608">
        <f t="shared" si="128"/>
        <v>1</v>
      </c>
    </row>
    <row r="1609" spans="1:21" ht="49" thickBot="1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s="18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20">
        <f t="shared" si="129"/>
        <v>1.4511000000000001</v>
      </c>
      <c r="P1609">
        <f t="shared" si="125"/>
        <v>12255.5</v>
      </c>
      <c r="Q1609" t="s">
        <v>8333</v>
      </c>
      <c r="R1609" s="7" t="s">
        <v>8334</v>
      </c>
      <c r="S1609" s="7">
        <f t="shared" si="126"/>
        <v>41053.80846064815</v>
      </c>
      <c r="T1609" s="7">
        <f t="shared" si="127"/>
        <v>41074.80846064815</v>
      </c>
      <c r="U1609">
        <f t="shared" si="128"/>
        <v>1</v>
      </c>
    </row>
    <row r="1610" spans="1:21" ht="33" thickBot="1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s="18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20">
        <f t="shared" si="129"/>
        <v>1.0125</v>
      </c>
      <c r="P1610">
        <f t="shared" si="125"/>
        <v>1207.5</v>
      </c>
      <c r="Q1610" t="s">
        <v>8333</v>
      </c>
      <c r="R1610" s="7" t="s">
        <v>8334</v>
      </c>
      <c r="S1610" s="7">
        <f t="shared" si="126"/>
        <v>41607.83085648148</v>
      </c>
      <c r="T1610" s="7">
        <f t="shared" si="127"/>
        <v>41640.226388888892</v>
      </c>
      <c r="U1610">
        <f t="shared" si="128"/>
        <v>1</v>
      </c>
    </row>
    <row r="1611" spans="1:21" ht="49" thickBot="1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s="18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20">
        <f t="shared" si="129"/>
        <v>1.1833333333333333</v>
      </c>
      <c r="P1611">
        <f t="shared" si="125"/>
        <v>1637.5</v>
      </c>
      <c r="Q1611" t="s">
        <v>8333</v>
      </c>
      <c r="R1611" s="7" t="s">
        <v>8334</v>
      </c>
      <c r="S1611" s="7">
        <f t="shared" si="126"/>
        <v>40796.001261574071</v>
      </c>
      <c r="T1611" s="7">
        <f t="shared" si="127"/>
        <v>40849.333333333336</v>
      </c>
      <c r="U1611">
        <f t="shared" si="128"/>
        <v>1</v>
      </c>
    </row>
    <row r="1612" spans="1:21" ht="33" thickBot="1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s="18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20">
        <f t="shared" si="129"/>
        <v>2.7185000000000001</v>
      </c>
      <c r="P1612">
        <f t="shared" si="125"/>
        <v>3718.5</v>
      </c>
      <c r="Q1612" t="s">
        <v>8333</v>
      </c>
      <c r="R1612" s="7" t="s">
        <v>8334</v>
      </c>
      <c r="S1612" s="7">
        <f t="shared" si="126"/>
        <v>41228.924884259257</v>
      </c>
      <c r="T1612" s="7">
        <f t="shared" si="127"/>
        <v>41258.924884259257</v>
      </c>
      <c r="U1612">
        <f t="shared" si="128"/>
        <v>1</v>
      </c>
    </row>
    <row r="1613" spans="1:21" ht="17" thickBot="1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s="18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20">
        <f t="shared" si="129"/>
        <v>1.25125</v>
      </c>
      <c r="P1613">
        <f t="shared" si="125"/>
        <v>900.5</v>
      </c>
      <c r="Q1613" t="s">
        <v>8333</v>
      </c>
      <c r="R1613" s="7" t="s">
        <v>8334</v>
      </c>
      <c r="S1613" s="7">
        <f t="shared" si="126"/>
        <v>41409.00037037037</v>
      </c>
      <c r="T1613" s="7">
        <f t="shared" si="127"/>
        <v>41430.00037037037</v>
      </c>
      <c r="U1613">
        <f t="shared" si="128"/>
        <v>1</v>
      </c>
    </row>
    <row r="1614" spans="1:21" ht="33" thickBot="1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s="18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20">
        <f t="shared" si="129"/>
        <v>1.1000000000000001</v>
      </c>
      <c r="P1614">
        <f t="shared" si="125"/>
        <v>525</v>
      </c>
      <c r="Q1614" t="s">
        <v>8333</v>
      </c>
      <c r="R1614" s="7" t="s">
        <v>8334</v>
      </c>
      <c r="S1614" s="7">
        <f t="shared" si="126"/>
        <v>41246.874814814815</v>
      </c>
      <c r="T1614" s="7">
        <f t="shared" si="127"/>
        <v>41276.874814814815</v>
      </c>
      <c r="U1614">
        <f t="shared" si="128"/>
        <v>1</v>
      </c>
    </row>
    <row r="1615" spans="1:21" ht="49" thickBot="1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s="18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20">
        <f t="shared" si="129"/>
        <v>1.0149999999999999</v>
      </c>
      <c r="P1615">
        <f t="shared" si="125"/>
        <v>1007.5</v>
      </c>
      <c r="Q1615" t="s">
        <v>8333</v>
      </c>
      <c r="R1615" s="7" t="s">
        <v>8334</v>
      </c>
      <c r="S1615" s="7">
        <f t="shared" si="126"/>
        <v>41082.069467592592</v>
      </c>
      <c r="T1615" s="7">
        <f t="shared" si="127"/>
        <v>41112.069467592592</v>
      </c>
      <c r="U1615">
        <f t="shared" si="128"/>
        <v>1</v>
      </c>
    </row>
    <row r="1616" spans="1:21" ht="49" thickBot="1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s="18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20">
        <f t="shared" si="129"/>
        <v>1.0269999999999999</v>
      </c>
      <c r="P1616">
        <f t="shared" si="125"/>
        <v>5067.5</v>
      </c>
      <c r="Q1616" t="s">
        <v>8333</v>
      </c>
      <c r="R1616" s="7" t="s">
        <v>8334</v>
      </c>
      <c r="S1616" s="7">
        <f t="shared" si="126"/>
        <v>41794.981122685182</v>
      </c>
      <c r="T1616" s="7">
        <f t="shared" si="127"/>
        <v>41854.708333333336</v>
      </c>
      <c r="U1616">
        <f t="shared" si="128"/>
        <v>1</v>
      </c>
    </row>
    <row r="1617" spans="1:21" ht="49" thickBot="1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s="18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20">
        <f t="shared" si="129"/>
        <v>1.1412500000000001</v>
      </c>
      <c r="P1617">
        <f t="shared" si="125"/>
        <v>8565</v>
      </c>
      <c r="Q1617" t="s">
        <v>8333</v>
      </c>
      <c r="R1617" s="7" t="s">
        <v>8334</v>
      </c>
      <c r="S1617" s="7">
        <f t="shared" si="126"/>
        <v>40845.050879629627</v>
      </c>
      <c r="T1617" s="7">
        <f t="shared" si="127"/>
        <v>40890.092546296299</v>
      </c>
      <c r="U1617">
        <f t="shared" si="128"/>
        <v>1</v>
      </c>
    </row>
    <row r="1618" spans="1:21" ht="49" thickBot="1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s="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20">
        <f t="shared" si="129"/>
        <v>1.042</v>
      </c>
      <c r="P1618">
        <f t="shared" si="125"/>
        <v>10210</v>
      </c>
      <c r="Q1618" t="s">
        <v>8333</v>
      </c>
      <c r="R1618" s="7" t="s">
        <v>8334</v>
      </c>
      <c r="S1618" s="7">
        <f t="shared" si="126"/>
        <v>41194.715520833335</v>
      </c>
      <c r="T1618" s="7">
        <f t="shared" si="127"/>
        <v>41235.916666666664</v>
      </c>
      <c r="U1618">
        <f t="shared" si="128"/>
        <v>1</v>
      </c>
    </row>
    <row r="1619" spans="1:21" ht="33" thickBot="1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s="18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20">
        <f t="shared" si="129"/>
        <v>1.4585714285714286</v>
      </c>
      <c r="P1619">
        <f t="shared" si="125"/>
        <v>8605</v>
      </c>
      <c r="Q1619" t="s">
        <v>8333</v>
      </c>
      <c r="R1619" s="7" t="s">
        <v>8334</v>
      </c>
      <c r="S1619" s="7">
        <f t="shared" si="126"/>
        <v>41546.664212962962</v>
      </c>
      <c r="T1619" s="7">
        <f t="shared" si="127"/>
        <v>41579.791666666664</v>
      </c>
      <c r="U1619">
        <f t="shared" si="128"/>
        <v>1</v>
      </c>
    </row>
    <row r="1620" spans="1:21" ht="33" thickBot="1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s="18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20">
        <f t="shared" si="129"/>
        <v>1.0506666666666666</v>
      </c>
      <c r="P1620">
        <f t="shared" si="125"/>
        <v>1538</v>
      </c>
      <c r="Q1620" t="s">
        <v>8333</v>
      </c>
      <c r="R1620" s="7" t="s">
        <v>8334</v>
      </c>
      <c r="S1620" s="7">
        <f t="shared" si="126"/>
        <v>41301.654340277775</v>
      </c>
      <c r="T1620" s="7">
        <f t="shared" si="127"/>
        <v>41341.654340277775</v>
      </c>
      <c r="U1620">
        <f t="shared" si="128"/>
        <v>1</v>
      </c>
    </row>
    <row r="1621" spans="1:21" ht="49" thickBot="1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s="18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20">
        <f t="shared" si="129"/>
        <v>1.3333333333333333</v>
      </c>
      <c r="P1621">
        <f t="shared" si="125"/>
        <v>1750</v>
      </c>
      <c r="Q1621" t="s">
        <v>8333</v>
      </c>
      <c r="R1621" s="7" t="s">
        <v>8334</v>
      </c>
      <c r="S1621" s="7">
        <f t="shared" si="126"/>
        <v>41876.18618055556</v>
      </c>
      <c r="T1621" s="7">
        <f t="shared" si="127"/>
        <v>41897.18618055556</v>
      </c>
      <c r="U1621">
        <f t="shared" si="128"/>
        <v>1</v>
      </c>
    </row>
    <row r="1622" spans="1:21" ht="33" thickBot="1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s="18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20">
        <f t="shared" si="129"/>
        <v>1.1299999999999999</v>
      </c>
      <c r="P1622">
        <f t="shared" si="125"/>
        <v>1065</v>
      </c>
      <c r="Q1622" t="s">
        <v>8333</v>
      </c>
      <c r="R1622" s="7" t="s">
        <v>8334</v>
      </c>
      <c r="S1622" s="7">
        <f t="shared" si="126"/>
        <v>41321.339583333334</v>
      </c>
      <c r="T1622" s="7">
        <f t="shared" si="127"/>
        <v>41328.339583333334</v>
      </c>
      <c r="U1622">
        <f t="shared" si="128"/>
        <v>1</v>
      </c>
    </row>
    <row r="1623" spans="1:21" ht="49" thickBot="1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s="18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20">
        <f t="shared" si="129"/>
        <v>1.212</v>
      </c>
      <c r="P1623">
        <f t="shared" si="125"/>
        <v>5530</v>
      </c>
      <c r="Q1623" t="s">
        <v>8333</v>
      </c>
      <c r="R1623" s="7" t="s">
        <v>8334</v>
      </c>
      <c r="S1623" s="7">
        <f t="shared" si="126"/>
        <v>41003.60665509259</v>
      </c>
      <c r="T1623" s="7">
        <f t="shared" si="127"/>
        <v>41057.165972222225</v>
      </c>
      <c r="U1623">
        <f t="shared" si="128"/>
        <v>1</v>
      </c>
    </row>
    <row r="1624" spans="1:21" ht="49" thickBot="1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s="18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20">
        <f t="shared" si="129"/>
        <v>1.0172463768115942</v>
      </c>
      <c r="P1624">
        <f t="shared" si="125"/>
        <v>6959.5</v>
      </c>
      <c r="Q1624" t="s">
        <v>8333</v>
      </c>
      <c r="R1624" s="7" t="s">
        <v>8334</v>
      </c>
      <c r="S1624" s="7">
        <f t="shared" si="126"/>
        <v>41950.29483796296</v>
      </c>
      <c r="T1624" s="7">
        <f t="shared" si="127"/>
        <v>41990.332638888889</v>
      </c>
      <c r="U1624">
        <f t="shared" si="128"/>
        <v>1</v>
      </c>
    </row>
    <row r="1625" spans="1:21" ht="49" thickBot="1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s="18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20">
        <f t="shared" si="129"/>
        <v>1.0106666666666666</v>
      </c>
      <c r="P1625">
        <f t="shared" si="125"/>
        <v>754</v>
      </c>
      <c r="Q1625" t="s">
        <v>8333</v>
      </c>
      <c r="R1625" s="7" t="s">
        <v>8334</v>
      </c>
      <c r="S1625" s="7">
        <f t="shared" si="126"/>
        <v>41453.688530092593</v>
      </c>
      <c r="T1625" s="7">
        <f t="shared" si="127"/>
        <v>41513.688530092593</v>
      </c>
      <c r="U1625">
        <f t="shared" si="128"/>
        <v>1</v>
      </c>
    </row>
    <row r="1626" spans="1:21" ht="33" thickBot="1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s="18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20">
        <f t="shared" si="129"/>
        <v>1.18</v>
      </c>
      <c r="P1626">
        <f t="shared" si="125"/>
        <v>1090</v>
      </c>
      <c r="Q1626" t="s">
        <v>8333</v>
      </c>
      <c r="R1626" s="7" t="s">
        <v>8334</v>
      </c>
      <c r="S1626" s="7">
        <f t="shared" si="126"/>
        <v>41243.367303240739</v>
      </c>
      <c r="T1626" s="7">
        <f t="shared" si="127"/>
        <v>41283.367303240739</v>
      </c>
      <c r="U1626">
        <f t="shared" si="128"/>
        <v>1</v>
      </c>
    </row>
    <row r="1627" spans="1:21" ht="49" thickBot="1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s="18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20">
        <f t="shared" si="129"/>
        <v>1.5533333333333332</v>
      </c>
      <c r="P1627">
        <f t="shared" si="125"/>
        <v>9575</v>
      </c>
      <c r="Q1627" t="s">
        <v>8333</v>
      </c>
      <c r="R1627" s="7" t="s">
        <v>8334</v>
      </c>
      <c r="S1627" s="7">
        <f t="shared" si="126"/>
        <v>41135.699687500004</v>
      </c>
      <c r="T1627" s="7">
        <f t="shared" si="127"/>
        <v>41163.699687500004</v>
      </c>
      <c r="U1627">
        <f t="shared" si="128"/>
        <v>1</v>
      </c>
    </row>
    <row r="1628" spans="1:21" ht="49" thickBot="1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s="1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20">
        <f t="shared" si="129"/>
        <v>1.0118750000000001</v>
      </c>
      <c r="P1628">
        <f t="shared" si="125"/>
        <v>8047.5</v>
      </c>
      <c r="Q1628" t="s">
        <v>8333</v>
      </c>
      <c r="R1628" s="7" t="s">
        <v>8334</v>
      </c>
      <c r="S1628" s="7">
        <f t="shared" si="126"/>
        <v>41579.847997685189</v>
      </c>
      <c r="T1628" s="7">
        <f t="shared" si="127"/>
        <v>41609.889664351853</v>
      </c>
      <c r="U1628">
        <f t="shared" si="128"/>
        <v>1</v>
      </c>
    </row>
    <row r="1629" spans="1:21" ht="49" thickBot="1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s="18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20">
        <f t="shared" si="129"/>
        <v>1.17</v>
      </c>
      <c r="P1629">
        <f t="shared" si="125"/>
        <v>2170</v>
      </c>
      <c r="Q1629" t="s">
        <v>8333</v>
      </c>
      <c r="R1629" s="7" t="s">
        <v>8334</v>
      </c>
      <c r="S1629" s="7">
        <f t="shared" si="126"/>
        <v>41205.707048611112</v>
      </c>
      <c r="T1629" s="7">
        <f t="shared" si="127"/>
        <v>41239.207638888889</v>
      </c>
      <c r="U1629">
        <f t="shared" si="128"/>
        <v>1</v>
      </c>
    </row>
    <row r="1630" spans="1:21" ht="33" thickBot="1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s="18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20">
        <f t="shared" si="129"/>
        <v>1.00925</v>
      </c>
      <c r="P1630">
        <f t="shared" si="125"/>
        <v>4018.5</v>
      </c>
      <c r="Q1630" t="s">
        <v>8333</v>
      </c>
      <c r="R1630" s="7" t="s">
        <v>8334</v>
      </c>
      <c r="S1630" s="7">
        <f t="shared" si="126"/>
        <v>41774.737060185187</v>
      </c>
      <c r="T1630" s="7">
        <f t="shared" si="127"/>
        <v>41807.737060185187</v>
      </c>
      <c r="U1630">
        <f t="shared" si="128"/>
        <v>1</v>
      </c>
    </row>
    <row r="1631" spans="1:21" ht="33" thickBot="1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s="18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20">
        <f t="shared" si="129"/>
        <v>1.0366666666666666</v>
      </c>
      <c r="P1631">
        <f t="shared" si="125"/>
        <v>6110</v>
      </c>
      <c r="Q1631" t="s">
        <v>8333</v>
      </c>
      <c r="R1631" s="7" t="s">
        <v>8334</v>
      </c>
      <c r="S1631" s="7">
        <f t="shared" si="126"/>
        <v>41645.867280092592</v>
      </c>
      <c r="T1631" s="7">
        <f t="shared" si="127"/>
        <v>41690.867280092592</v>
      </c>
      <c r="U1631">
        <f t="shared" si="128"/>
        <v>1</v>
      </c>
    </row>
    <row r="1632" spans="1:21" ht="49" thickBot="1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s="18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20">
        <f t="shared" si="129"/>
        <v>2.6524999999999999</v>
      </c>
      <c r="P1632">
        <f t="shared" si="125"/>
        <v>7305</v>
      </c>
      <c r="Q1632" t="s">
        <v>8333</v>
      </c>
      <c r="R1632" s="7" t="s">
        <v>8334</v>
      </c>
      <c r="S1632" s="7">
        <f t="shared" si="126"/>
        <v>40939.837673611109</v>
      </c>
      <c r="T1632" s="7">
        <f t="shared" si="127"/>
        <v>40970.290972222225</v>
      </c>
      <c r="U1632">
        <f t="shared" si="128"/>
        <v>1</v>
      </c>
    </row>
    <row r="1633" spans="1:21" ht="49" thickBot="1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s="18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20">
        <f t="shared" si="129"/>
        <v>1.5590999999999999</v>
      </c>
      <c r="P1633">
        <f t="shared" si="125"/>
        <v>12795.5</v>
      </c>
      <c r="Q1633" t="s">
        <v>8333</v>
      </c>
      <c r="R1633" s="7" t="s">
        <v>8334</v>
      </c>
      <c r="S1633" s="7">
        <f t="shared" si="126"/>
        <v>41164.859502314815</v>
      </c>
      <c r="T1633" s="7">
        <f t="shared" si="127"/>
        <v>41194.859502314815</v>
      </c>
      <c r="U1633">
        <f t="shared" si="128"/>
        <v>1</v>
      </c>
    </row>
    <row r="1634" spans="1:21" ht="49" thickBot="1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s="18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20">
        <f t="shared" si="129"/>
        <v>1.0162500000000001</v>
      </c>
      <c r="P1634">
        <f t="shared" si="125"/>
        <v>4032.5</v>
      </c>
      <c r="Q1634" t="s">
        <v>8333</v>
      </c>
      <c r="R1634" s="7" t="s">
        <v>8334</v>
      </c>
      <c r="S1634" s="7">
        <f t="shared" si="126"/>
        <v>40750.340902777774</v>
      </c>
      <c r="T1634" s="7">
        <f t="shared" si="127"/>
        <v>40810.340902777774</v>
      </c>
      <c r="U1634">
        <f t="shared" si="128"/>
        <v>1</v>
      </c>
    </row>
    <row r="1635" spans="1:21" ht="49" thickBot="1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s="18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20">
        <f t="shared" si="129"/>
        <v>1</v>
      </c>
      <c r="P1635">
        <f t="shared" si="125"/>
        <v>10000</v>
      </c>
      <c r="Q1635" t="s">
        <v>8333</v>
      </c>
      <c r="R1635" s="7" t="s">
        <v>8334</v>
      </c>
      <c r="S1635" s="7">
        <f t="shared" si="126"/>
        <v>40896.883750000001</v>
      </c>
      <c r="T1635" s="7">
        <f t="shared" si="127"/>
        <v>40924.208333333336</v>
      </c>
      <c r="U1635">
        <f t="shared" si="128"/>
        <v>1</v>
      </c>
    </row>
    <row r="1636" spans="1:21" ht="33" thickBot="1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s="18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20">
        <f t="shared" si="129"/>
        <v>1.0049999999999999</v>
      </c>
      <c r="P1636">
        <f t="shared" si="125"/>
        <v>2005</v>
      </c>
      <c r="Q1636" t="s">
        <v>8333</v>
      </c>
      <c r="R1636" s="7" t="s">
        <v>8334</v>
      </c>
      <c r="S1636" s="7">
        <f t="shared" si="126"/>
        <v>40658.189826388887</v>
      </c>
      <c r="T1636" s="7">
        <f t="shared" si="127"/>
        <v>40696.249305555553</v>
      </c>
      <c r="U1636">
        <f t="shared" si="128"/>
        <v>1</v>
      </c>
    </row>
    <row r="1637" spans="1:21" ht="49" thickBot="1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s="18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20">
        <f t="shared" si="129"/>
        <v>1.2529999999999999</v>
      </c>
      <c r="P1637">
        <f t="shared" si="125"/>
        <v>2253</v>
      </c>
      <c r="Q1637" t="s">
        <v>8333</v>
      </c>
      <c r="R1637" s="7" t="s">
        <v>8334</v>
      </c>
      <c r="S1637" s="7">
        <f t="shared" si="126"/>
        <v>42502.868761574078</v>
      </c>
      <c r="T1637" s="7">
        <f t="shared" si="127"/>
        <v>42562.868761574078</v>
      </c>
      <c r="U1637">
        <f t="shared" si="128"/>
        <v>1</v>
      </c>
    </row>
    <row r="1638" spans="1:21" ht="49" thickBot="1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s="1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20">
        <f t="shared" si="129"/>
        <v>1.0355555555555556</v>
      </c>
      <c r="P1638">
        <f t="shared" si="125"/>
        <v>4580</v>
      </c>
      <c r="Q1638" t="s">
        <v>8333</v>
      </c>
      <c r="R1638" s="7" t="s">
        <v>8334</v>
      </c>
      <c r="S1638" s="7">
        <f t="shared" si="126"/>
        <v>40663.08666666667</v>
      </c>
      <c r="T1638" s="7">
        <f t="shared" si="127"/>
        <v>40706.166666666664</v>
      </c>
      <c r="U1638">
        <f t="shared" si="128"/>
        <v>1</v>
      </c>
    </row>
    <row r="1639" spans="1:21" ht="49" thickBot="1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s="18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20">
        <f t="shared" si="129"/>
        <v>1.038</v>
      </c>
      <c r="P1639">
        <f t="shared" si="125"/>
        <v>509.5</v>
      </c>
      <c r="Q1639" t="s">
        <v>8333</v>
      </c>
      <c r="R1639" s="7" t="s">
        <v>8334</v>
      </c>
      <c r="S1639" s="7">
        <f t="shared" si="126"/>
        <v>40122.751620370371</v>
      </c>
      <c r="T1639" s="7">
        <f t="shared" si="127"/>
        <v>40178.98541666667</v>
      </c>
      <c r="U1639">
        <f t="shared" si="128"/>
        <v>1</v>
      </c>
    </row>
    <row r="1640" spans="1:21" ht="33" thickBot="1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s="18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20">
        <f t="shared" si="129"/>
        <v>1.05</v>
      </c>
      <c r="P1640">
        <f t="shared" si="125"/>
        <v>1025</v>
      </c>
      <c r="Q1640" t="s">
        <v>8333</v>
      </c>
      <c r="R1640" s="7" t="s">
        <v>8334</v>
      </c>
      <c r="S1640" s="7">
        <f t="shared" si="126"/>
        <v>41288.68712962963</v>
      </c>
      <c r="T1640" s="7">
        <f t="shared" si="127"/>
        <v>41333.892361111109</v>
      </c>
      <c r="U1640">
        <f t="shared" si="128"/>
        <v>1</v>
      </c>
    </row>
    <row r="1641" spans="1:21" ht="49" thickBot="1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s="18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20">
        <f t="shared" si="129"/>
        <v>1</v>
      </c>
      <c r="P1641">
        <f t="shared" si="125"/>
        <v>1800</v>
      </c>
      <c r="Q1641" t="s">
        <v>8333</v>
      </c>
      <c r="R1641" s="7" t="s">
        <v>8334</v>
      </c>
      <c r="S1641" s="7">
        <f t="shared" si="126"/>
        <v>40941.652372685188</v>
      </c>
      <c r="T1641" s="7">
        <f t="shared" si="127"/>
        <v>40971.652372685188</v>
      </c>
      <c r="U1641">
        <f t="shared" si="128"/>
        <v>1</v>
      </c>
    </row>
    <row r="1642" spans="1:21" ht="49" thickBot="1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s="18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20">
        <f t="shared" si="129"/>
        <v>1.6986000000000001</v>
      </c>
      <c r="P1642">
        <f t="shared" si="125"/>
        <v>539.72</v>
      </c>
      <c r="Q1642" t="s">
        <v>8333</v>
      </c>
      <c r="R1642" s="7" t="s">
        <v>8334</v>
      </c>
      <c r="S1642" s="7">
        <f t="shared" si="126"/>
        <v>40379.23096064815</v>
      </c>
      <c r="T1642" s="7">
        <f t="shared" si="127"/>
        <v>40393.082638888889</v>
      </c>
      <c r="U1642">
        <f t="shared" si="128"/>
        <v>1</v>
      </c>
    </row>
    <row r="1643" spans="1:21" ht="33" thickBot="1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s="18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20">
        <f t="shared" si="129"/>
        <v>1.014</v>
      </c>
      <c r="P1643">
        <f t="shared" si="125"/>
        <v>2517.5</v>
      </c>
      <c r="Q1643" t="s">
        <v>8333</v>
      </c>
      <c r="R1643" s="7" t="s">
        <v>8354</v>
      </c>
      <c r="S1643" s="7">
        <f t="shared" si="126"/>
        <v>41962.596574074079</v>
      </c>
      <c r="T1643" s="7">
        <f t="shared" si="127"/>
        <v>41992.596574074079</v>
      </c>
      <c r="U1643">
        <f t="shared" si="128"/>
        <v>1</v>
      </c>
    </row>
    <row r="1644" spans="1:21" ht="49" thickBot="1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s="18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20">
        <f t="shared" si="129"/>
        <v>1</v>
      </c>
      <c r="P1644">
        <f t="shared" si="125"/>
        <v>1200</v>
      </c>
      <c r="Q1644" t="s">
        <v>8333</v>
      </c>
      <c r="R1644" s="7" t="s">
        <v>8354</v>
      </c>
      <c r="S1644" s="7">
        <f t="shared" si="126"/>
        <v>40688.024618055555</v>
      </c>
      <c r="T1644" s="7">
        <f t="shared" si="127"/>
        <v>40708.024618055555</v>
      </c>
      <c r="U1644">
        <f t="shared" si="128"/>
        <v>1</v>
      </c>
    </row>
    <row r="1645" spans="1:21" ht="33" thickBot="1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s="18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20">
        <f t="shared" si="129"/>
        <v>1.2470000000000001</v>
      </c>
      <c r="P1645">
        <f t="shared" si="125"/>
        <v>5617.5</v>
      </c>
      <c r="Q1645" t="s">
        <v>8333</v>
      </c>
      <c r="R1645" s="7" t="s">
        <v>8354</v>
      </c>
      <c r="S1645" s="7">
        <f t="shared" si="126"/>
        <v>41146.824212962965</v>
      </c>
      <c r="T1645" s="7">
        <f t="shared" si="127"/>
        <v>41176.824212962965</v>
      </c>
      <c r="U1645">
        <f t="shared" si="128"/>
        <v>1</v>
      </c>
    </row>
    <row r="1646" spans="1:21" ht="49" thickBot="1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s="18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20">
        <f t="shared" si="129"/>
        <v>1.095</v>
      </c>
      <c r="P1646">
        <f t="shared" si="125"/>
        <v>10475</v>
      </c>
      <c r="Q1646" t="s">
        <v>8333</v>
      </c>
      <c r="R1646" s="7" t="s">
        <v>8354</v>
      </c>
      <c r="S1646" s="7">
        <f t="shared" si="126"/>
        <v>41175.05972222222</v>
      </c>
      <c r="T1646" s="7">
        <f t="shared" si="127"/>
        <v>41235.101388888892</v>
      </c>
      <c r="U1646">
        <f t="shared" si="128"/>
        <v>1</v>
      </c>
    </row>
    <row r="1647" spans="1:21" ht="49" thickBot="1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s="18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20">
        <f t="shared" si="129"/>
        <v>1.1080000000000001</v>
      </c>
      <c r="P1647">
        <f t="shared" si="125"/>
        <v>5270</v>
      </c>
      <c r="Q1647" t="s">
        <v>8333</v>
      </c>
      <c r="R1647" s="7" t="s">
        <v>8354</v>
      </c>
      <c r="S1647" s="7">
        <f t="shared" si="126"/>
        <v>41521.617361111108</v>
      </c>
      <c r="T1647" s="7">
        <f t="shared" si="127"/>
        <v>41535.617361111108</v>
      </c>
      <c r="U1647">
        <f t="shared" si="128"/>
        <v>1</v>
      </c>
    </row>
    <row r="1648" spans="1:21" ht="49" thickBot="1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s="1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20">
        <f t="shared" si="129"/>
        <v>1.1020000000000001</v>
      </c>
      <c r="P1648">
        <f t="shared" si="125"/>
        <v>2102</v>
      </c>
      <c r="Q1648" t="s">
        <v>8333</v>
      </c>
      <c r="R1648" s="7" t="s">
        <v>8354</v>
      </c>
      <c r="S1648" s="7">
        <f t="shared" si="126"/>
        <v>41833.450266203705</v>
      </c>
      <c r="T1648" s="7">
        <f t="shared" si="127"/>
        <v>41865.757638888892</v>
      </c>
      <c r="U1648">
        <f t="shared" si="128"/>
        <v>1</v>
      </c>
    </row>
    <row r="1649" spans="1:21" ht="49" thickBot="1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s="18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20">
        <f t="shared" si="129"/>
        <v>1.0471999999999999</v>
      </c>
      <c r="P1649">
        <f t="shared" si="125"/>
        <v>5118</v>
      </c>
      <c r="Q1649" t="s">
        <v>8333</v>
      </c>
      <c r="R1649" s="7" t="s">
        <v>8354</v>
      </c>
      <c r="S1649" s="7">
        <f t="shared" si="126"/>
        <v>41039.409456018519</v>
      </c>
      <c r="T1649" s="7">
        <f t="shared" si="127"/>
        <v>41069.409456018519</v>
      </c>
      <c r="U1649">
        <f t="shared" si="128"/>
        <v>1</v>
      </c>
    </row>
    <row r="1650" spans="1:21" ht="49" thickBot="1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s="18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20">
        <f t="shared" si="129"/>
        <v>1.2526086956521738</v>
      </c>
      <c r="P1650">
        <f t="shared" si="125"/>
        <v>2590.5</v>
      </c>
      <c r="Q1650" t="s">
        <v>8333</v>
      </c>
      <c r="R1650" s="7" t="s">
        <v>8354</v>
      </c>
      <c r="S1650" s="7">
        <f t="shared" si="126"/>
        <v>40592.704652777778</v>
      </c>
      <c r="T1650" s="7">
        <f t="shared" si="127"/>
        <v>40622.662986111114</v>
      </c>
      <c r="U1650">
        <f t="shared" si="128"/>
        <v>1</v>
      </c>
    </row>
    <row r="1651" spans="1:21" ht="49" thickBot="1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s="18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20">
        <f t="shared" si="129"/>
        <v>1.0058763157894737</v>
      </c>
      <c r="P1651">
        <f t="shared" si="125"/>
        <v>3811.165</v>
      </c>
      <c r="Q1651" t="s">
        <v>8333</v>
      </c>
      <c r="R1651" s="7" t="s">
        <v>8354</v>
      </c>
      <c r="S1651" s="7">
        <f t="shared" si="126"/>
        <v>41737.684664351851</v>
      </c>
      <c r="T1651" s="7">
        <f t="shared" si="127"/>
        <v>41782.684664351851</v>
      </c>
      <c r="U1651">
        <f t="shared" si="128"/>
        <v>1</v>
      </c>
    </row>
    <row r="1652" spans="1:21" ht="33" thickBot="1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s="18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20">
        <f t="shared" si="129"/>
        <v>1.4155</v>
      </c>
      <c r="P1652">
        <f t="shared" si="125"/>
        <v>2415.5</v>
      </c>
      <c r="Q1652" t="s">
        <v>8333</v>
      </c>
      <c r="R1652" s="7" t="s">
        <v>8354</v>
      </c>
      <c r="S1652" s="7">
        <f t="shared" si="126"/>
        <v>41526.435613425929</v>
      </c>
      <c r="T1652" s="7">
        <f t="shared" si="127"/>
        <v>41556.435613425929</v>
      </c>
      <c r="U1652">
        <f t="shared" si="128"/>
        <v>1</v>
      </c>
    </row>
    <row r="1653" spans="1:21" ht="49" thickBot="1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s="18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20">
        <f t="shared" si="129"/>
        <v>1.0075000000000001</v>
      </c>
      <c r="P1653">
        <f t="shared" si="125"/>
        <v>2007.5</v>
      </c>
      <c r="Q1653" t="s">
        <v>8333</v>
      </c>
      <c r="R1653" s="7" t="s">
        <v>8354</v>
      </c>
      <c r="S1653" s="7">
        <f t="shared" si="126"/>
        <v>40625.900694444441</v>
      </c>
      <c r="T1653" s="7">
        <f t="shared" si="127"/>
        <v>40659.290972222225</v>
      </c>
      <c r="U1653">
        <f t="shared" si="128"/>
        <v>1</v>
      </c>
    </row>
    <row r="1654" spans="1:21" ht="49" thickBot="1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s="18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20">
        <f t="shared" si="129"/>
        <v>1.0066666666666666</v>
      </c>
      <c r="P1654">
        <f t="shared" si="125"/>
        <v>4515</v>
      </c>
      <c r="Q1654" t="s">
        <v>8333</v>
      </c>
      <c r="R1654" s="7" t="s">
        <v>8354</v>
      </c>
      <c r="S1654" s="7">
        <f t="shared" si="126"/>
        <v>41572.492974537039</v>
      </c>
      <c r="T1654" s="7">
        <f t="shared" si="127"/>
        <v>41602.534641203703</v>
      </c>
      <c r="U1654">
        <f t="shared" si="128"/>
        <v>1</v>
      </c>
    </row>
    <row r="1655" spans="1:21" ht="49" thickBot="1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s="18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20">
        <f t="shared" si="129"/>
        <v>1.7423040000000001</v>
      </c>
      <c r="P1655">
        <f t="shared" si="125"/>
        <v>6855.76</v>
      </c>
      <c r="Q1655" t="s">
        <v>8333</v>
      </c>
      <c r="R1655" s="7" t="s">
        <v>8354</v>
      </c>
      <c r="S1655" s="7">
        <f t="shared" si="126"/>
        <v>40626.834444444445</v>
      </c>
      <c r="T1655" s="7">
        <f t="shared" si="127"/>
        <v>40657.834444444445</v>
      </c>
      <c r="U1655">
        <f t="shared" si="128"/>
        <v>1</v>
      </c>
    </row>
    <row r="1656" spans="1:21" ht="49" thickBot="1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s="18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20">
        <f t="shared" si="129"/>
        <v>1.199090909090909</v>
      </c>
      <c r="P1656">
        <f t="shared" si="125"/>
        <v>1209.5</v>
      </c>
      <c r="Q1656" t="s">
        <v>8333</v>
      </c>
      <c r="R1656" s="7" t="s">
        <v>8354</v>
      </c>
      <c r="S1656" s="7">
        <f t="shared" si="126"/>
        <v>40987.890740740739</v>
      </c>
      <c r="T1656" s="7">
        <f t="shared" si="127"/>
        <v>41017.890740740739</v>
      </c>
      <c r="U1656">
        <f t="shared" si="128"/>
        <v>1</v>
      </c>
    </row>
    <row r="1657" spans="1:21" ht="33" thickBot="1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s="18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20">
        <f t="shared" si="129"/>
        <v>1.4286666666666668</v>
      </c>
      <c r="P1657">
        <f t="shared" si="125"/>
        <v>1821.5</v>
      </c>
      <c r="Q1657" t="s">
        <v>8333</v>
      </c>
      <c r="R1657" s="7" t="s">
        <v>8354</v>
      </c>
      <c r="S1657" s="7">
        <f t="shared" si="126"/>
        <v>40974.791898148149</v>
      </c>
      <c r="T1657" s="7">
        <f t="shared" si="127"/>
        <v>41004.750231481477</v>
      </c>
      <c r="U1657">
        <f t="shared" si="128"/>
        <v>1</v>
      </c>
    </row>
    <row r="1658" spans="1:21" ht="65" thickBot="1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s="1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20">
        <f t="shared" si="129"/>
        <v>1.0033493333333334</v>
      </c>
      <c r="P1658">
        <f t="shared" si="125"/>
        <v>7512.5599999999995</v>
      </c>
      <c r="Q1658" t="s">
        <v>8333</v>
      </c>
      <c r="R1658" s="7" t="s">
        <v>8354</v>
      </c>
      <c r="S1658" s="7">
        <f t="shared" si="126"/>
        <v>41226.928842592592</v>
      </c>
      <c r="T1658" s="7">
        <f t="shared" si="127"/>
        <v>41256.928842592592</v>
      </c>
      <c r="U1658">
        <f t="shared" si="128"/>
        <v>1</v>
      </c>
    </row>
    <row r="1659" spans="1:21" ht="49" thickBot="1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s="18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20">
        <f t="shared" si="129"/>
        <v>1.0493380000000001</v>
      </c>
      <c r="P1659">
        <f t="shared" si="125"/>
        <v>25616.724999999999</v>
      </c>
      <c r="Q1659" t="s">
        <v>8333</v>
      </c>
      <c r="R1659" s="7" t="s">
        <v>8354</v>
      </c>
      <c r="S1659" s="7">
        <f t="shared" si="126"/>
        <v>41023.782037037039</v>
      </c>
      <c r="T1659" s="7">
        <f t="shared" si="127"/>
        <v>41053.782037037039</v>
      </c>
      <c r="U1659">
        <f t="shared" si="128"/>
        <v>1</v>
      </c>
    </row>
    <row r="1660" spans="1:21" ht="49" thickBot="1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s="18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20">
        <f t="shared" si="129"/>
        <v>1.3223333333333334</v>
      </c>
      <c r="P1660">
        <f t="shared" si="125"/>
        <v>6967</v>
      </c>
      <c r="Q1660" t="s">
        <v>8333</v>
      </c>
      <c r="R1660" s="7" t="s">
        <v>8354</v>
      </c>
      <c r="S1660" s="7">
        <f t="shared" si="126"/>
        <v>41223.22184027778</v>
      </c>
      <c r="T1660" s="7">
        <f t="shared" si="127"/>
        <v>41261.597222222219</v>
      </c>
      <c r="U1660">
        <f t="shared" si="128"/>
        <v>1</v>
      </c>
    </row>
    <row r="1661" spans="1:21" ht="49" thickBot="1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s="18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20">
        <f t="shared" si="129"/>
        <v>1.1279999999999999</v>
      </c>
      <c r="P1661">
        <f t="shared" si="125"/>
        <v>532</v>
      </c>
      <c r="Q1661" t="s">
        <v>8333</v>
      </c>
      <c r="R1661" s="7" t="s">
        <v>8354</v>
      </c>
      <c r="S1661" s="7">
        <f t="shared" si="126"/>
        <v>41596.913437499999</v>
      </c>
      <c r="T1661" s="7">
        <f t="shared" si="127"/>
        <v>41625.5</v>
      </c>
      <c r="U1661">
        <f t="shared" si="128"/>
        <v>1</v>
      </c>
    </row>
    <row r="1662" spans="1:21" ht="49" thickBot="1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s="18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20">
        <f t="shared" si="129"/>
        <v>12.5375</v>
      </c>
      <c r="P1662">
        <f t="shared" si="125"/>
        <v>541.5</v>
      </c>
      <c r="Q1662" t="s">
        <v>8333</v>
      </c>
      <c r="R1662" s="7" t="s">
        <v>8354</v>
      </c>
      <c r="S1662" s="7">
        <f t="shared" si="126"/>
        <v>42459.693865740745</v>
      </c>
      <c r="T1662" s="7">
        <f t="shared" si="127"/>
        <v>42490.915972222225</v>
      </c>
      <c r="U1662">
        <f t="shared" si="128"/>
        <v>1</v>
      </c>
    </row>
    <row r="1663" spans="1:21" ht="65" thickBot="1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s="18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20">
        <f t="shared" si="129"/>
        <v>1.0250632911392406</v>
      </c>
      <c r="P1663">
        <f t="shared" si="125"/>
        <v>7999</v>
      </c>
      <c r="Q1663" t="s">
        <v>8333</v>
      </c>
      <c r="R1663" s="7" t="s">
        <v>8354</v>
      </c>
      <c r="S1663" s="7">
        <f t="shared" si="126"/>
        <v>42343.998043981483</v>
      </c>
      <c r="T1663" s="7">
        <f t="shared" si="127"/>
        <v>42386.875</v>
      </c>
      <c r="U1663">
        <f t="shared" si="128"/>
        <v>1</v>
      </c>
    </row>
    <row r="1664" spans="1:21" ht="49" thickBot="1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s="18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20">
        <f t="shared" si="129"/>
        <v>1.026375</v>
      </c>
      <c r="P1664">
        <f t="shared" si="125"/>
        <v>8105.5</v>
      </c>
      <c r="Q1664" t="s">
        <v>8333</v>
      </c>
      <c r="R1664" s="7" t="s">
        <v>8354</v>
      </c>
      <c r="S1664" s="7">
        <f t="shared" si="126"/>
        <v>40848.198333333334</v>
      </c>
      <c r="T1664" s="7">
        <f t="shared" si="127"/>
        <v>40908.239999999998</v>
      </c>
      <c r="U1664">
        <f t="shared" si="128"/>
        <v>1</v>
      </c>
    </row>
    <row r="1665" spans="1:21" ht="33" thickBot="1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s="18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20">
        <f t="shared" si="129"/>
        <v>1.08</v>
      </c>
      <c r="P1665">
        <f t="shared" si="125"/>
        <v>1040</v>
      </c>
      <c r="Q1665" t="s">
        <v>8333</v>
      </c>
      <c r="R1665" s="7" t="s">
        <v>8354</v>
      </c>
      <c r="S1665" s="7">
        <f t="shared" si="126"/>
        <v>42006.02207175926</v>
      </c>
      <c r="T1665" s="7">
        <f t="shared" si="127"/>
        <v>42036.02207175926</v>
      </c>
      <c r="U1665">
        <f t="shared" si="128"/>
        <v>1</v>
      </c>
    </row>
    <row r="1666" spans="1:21" ht="49" thickBot="1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s="18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20">
        <f t="shared" si="129"/>
        <v>1.2240879999999998</v>
      </c>
      <c r="P1666">
        <f t="shared" ref="P1666:P1729" si="130">AVERAGE(D1666,E1666)</f>
        <v>2780.1099999999997</v>
      </c>
      <c r="Q1666" t="s">
        <v>8333</v>
      </c>
      <c r="R1666" s="7" t="s">
        <v>8354</v>
      </c>
      <c r="S1666" s="7">
        <f t="shared" si="126"/>
        <v>40939.761782407404</v>
      </c>
      <c r="T1666" s="7">
        <f t="shared" si="127"/>
        <v>40984.165972222225</v>
      </c>
      <c r="U1666">
        <f t="shared" si="128"/>
        <v>1</v>
      </c>
    </row>
    <row r="1667" spans="1:21" ht="49" thickBot="1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s="18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20">
        <f t="shared" si="129"/>
        <v>1.1945714285714286</v>
      </c>
      <c r="P1667">
        <f t="shared" si="130"/>
        <v>3840.5</v>
      </c>
      <c r="Q1667" t="s">
        <v>8333</v>
      </c>
      <c r="R1667" s="7" t="s">
        <v>8354</v>
      </c>
      <c r="S1667" s="7">
        <f t="shared" ref="S1667:S1730" si="131">(((J1667/60)/60)/24)+DATE(1970,1,1)</f>
        <v>40564.649456018517</v>
      </c>
      <c r="T1667" s="7">
        <f t="shared" si="127"/>
        <v>40596.125</v>
      </c>
      <c r="U1667">
        <f t="shared" si="128"/>
        <v>1</v>
      </c>
    </row>
    <row r="1668" spans="1:21" ht="49" thickBot="1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s="1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20">
        <f t="shared" si="129"/>
        <v>1.6088</v>
      </c>
      <c r="P1668">
        <f t="shared" si="130"/>
        <v>3261</v>
      </c>
      <c r="Q1668" t="s">
        <v>8333</v>
      </c>
      <c r="R1668" s="7" t="s">
        <v>8354</v>
      </c>
      <c r="S1668" s="7">
        <f t="shared" si="131"/>
        <v>41331.253159722226</v>
      </c>
      <c r="T1668" s="7">
        <f t="shared" ref="T1668:T1731" si="132">(((I1668/60)/60)/24)+DATE(1970,1,1)</f>
        <v>41361.211493055554</v>
      </c>
      <c r="U1668">
        <f t="shared" ref="U1668:U1731" si="133">IF(F1668="successful",1,2)</f>
        <v>1</v>
      </c>
    </row>
    <row r="1669" spans="1:21" ht="49" thickBot="1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s="18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20">
        <f t="shared" ref="O1669:O1732" si="134">E1669/D1669</f>
        <v>1.2685294117647059</v>
      </c>
      <c r="P1669">
        <f t="shared" si="130"/>
        <v>3856.5</v>
      </c>
      <c r="Q1669" t="s">
        <v>8333</v>
      </c>
      <c r="R1669" s="7" t="s">
        <v>8354</v>
      </c>
      <c r="S1669" s="7">
        <f t="shared" si="131"/>
        <v>41682.0705787037</v>
      </c>
      <c r="T1669" s="7">
        <f t="shared" si="132"/>
        <v>41709.290972222225</v>
      </c>
      <c r="U1669">
        <f t="shared" si="133"/>
        <v>1</v>
      </c>
    </row>
    <row r="1670" spans="1:21" ht="49" thickBot="1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s="18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20">
        <f t="shared" si="134"/>
        <v>1.026375</v>
      </c>
      <c r="P1670">
        <f t="shared" si="130"/>
        <v>8105.5</v>
      </c>
      <c r="Q1670" t="s">
        <v>8333</v>
      </c>
      <c r="R1670" s="7" t="s">
        <v>8354</v>
      </c>
      <c r="S1670" s="7">
        <f t="shared" si="131"/>
        <v>40845.14975694444</v>
      </c>
      <c r="T1670" s="7">
        <f t="shared" si="132"/>
        <v>40875.191423611112</v>
      </c>
      <c r="U1670">
        <f t="shared" si="133"/>
        <v>1</v>
      </c>
    </row>
    <row r="1671" spans="1:21" ht="49" thickBot="1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s="18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20">
        <f t="shared" si="134"/>
        <v>1.3975</v>
      </c>
      <c r="P1671">
        <f t="shared" si="130"/>
        <v>2397.5</v>
      </c>
      <c r="Q1671" t="s">
        <v>8333</v>
      </c>
      <c r="R1671" s="7" t="s">
        <v>8354</v>
      </c>
      <c r="S1671" s="7">
        <f t="shared" si="131"/>
        <v>42461.885138888887</v>
      </c>
      <c r="T1671" s="7">
        <f t="shared" si="132"/>
        <v>42521.885138888887</v>
      </c>
      <c r="U1671">
        <f t="shared" si="133"/>
        <v>1</v>
      </c>
    </row>
    <row r="1672" spans="1:21" ht="65" thickBot="1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s="18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20">
        <f t="shared" si="134"/>
        <v>1.026</v>
      </c>
      <c r="P1672">
        <f t="shared" si="130"/>
        <v>1013</v>
      </c>
      <c r="Q1672" t="s">
        <v>8333</v>
      </c>
      <c r="R1672" s="7" t="s">
        <v>8354</v>
      </c>
      <c r="S1672" s="7">
        <f t="shared" si="131"/>
        <v>40313.930543981485</v>
      </c>
      <c r="T1672" s="7">
        <f t="shared" si="132"/>
        <v>40364.166666666664</v>
      </c>
      <c r="U1672">
        <f t="shared" si="133"/>
        <v>1</v>
      </c>
    </row>
    <row r="1673" spans="1:21" ht="33" thickBot="1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s="18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20">
        <f t="shared" si="134"/>
        <v>1.0067349999999999</v>
      </c>
      <c r="P1673">
        <f t="shared" si="130"/>
        <v>2006.7350000000001</v>
      </c>
      <c r="Q1673" t="s">
        <v>8333</v>
      </c>
      <c r="R1673" s="7" t="s">
        <v>8354</v>
      </c>
      <c r="S1673" s="7">
        <f t="shared" si="131"/>
        <v>42553.54414351852</v>
      </c>
      <c r="T1673" s="7">
        <f t="shared" si="132"/>
        <v>42583.54414351852</v>
      </c>
      <c r="U1673">
        <f t="shared" si="133"/>
        <v>1</v>
      </c>
    </row>
    <row r="1674" spans="1:21" ht="33" thickBot="1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s="18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20">
        <f t="shared" si="134"/>
        <v>1.1294117647058823</v>
      </c>
      <c r="P1674">
        <f t="shared" si="130"/>
        <v>1810</v>
      </c>
      <c r="Q1674" t="s">
        <v>8333</v>
      </c>
      <c r="R1674" s="7" t="s">
        <v>8354</v>
      </c>
      <c r="S1674" s="7">
        <f t="shared" si="131"/>
        <v>41034.656597222223</v>
      </c>
      <c r="T1674" s="7">
        <f t="shared" si="132"/>
        <v>41064.656597222223</v>
      </c>
      <c r="U1674">
        <f t="shared" si="133"/>
        <v>1</v>
      </c>
    </row>
    <row r="1675" spans="1:21" ht="49" thickBot="1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s="18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20">
        <f t="shared" si="134"/>
        <v>1.2809523809523808</v>
      </c>
      <c r="P1675">
        <f t="shared" si="130"/>
        <v>2395</v>
      </c>
      <c r="Q1675" t="s">
        <v>8333</v>
      </c>
      <c r="R1675" s="7" t="s">
        <v>8354</v>
      </c>
      <c r="S1675" s="7">
        <f t="shared" si="131"/>
        <v>42039.878379629634</v>
      </c>
      <c r="T1675" s="7">
        <f t="shared" si="132"/>
        <v>42069.878379629634</v>
      </c>
      <c r="U1675">
        <f t="shared" si="133"/>
        <v>1</v>
      </c>
    </row>
    <row r="1676" spans="1:21" ht="49" thickBot="1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s="18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20">
        <f t="shared" si="134"/>
        <v>2.0169999999999999</v>
      </c>
      <c r="P1676">
        <f t="shared" si="130"/>
        <v>7542.5</v>
      </c>
      <c r="Q1676" t="s">
        <v>8333</v>
      </c>
      <c r="R1676" s="7" t="s">
        <v>8354</v>
      </c>
      <c r="S1676" s="7">
        <f t="shared" si="131"/>
        <v>42569.605393518519</v>
      </c>
      <c r="T1676" s="7">
        <f t="shared" si="132"/>
        <v>42600.290972222225</v>
      </c>
      <c r="U1676">
        <f t="shared" si="133"/>
        <v>1</v>
      </c>
    </row>
    <row r="1677" spans="1:21" ht="33" thickBot="1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s="18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20">
        <f t="shared" si="134"/>
        <v>1.37416</v>
      </c>
      <c r="P1677">
        <f t="shared" si="130"/>
        <v>1187.08</v>
      </c>
      <c r="Q1677" t="s">
        <v>8333</v>
      </c>
      <c r="R1677" s="7" t="s">
        <v>8354</v>
      </c>
      <c r="S1677" s="7">
        <f t="shared" si="131"/>
        <v>40802.733101851853</v>
      </c>
      <c r="T1677" s="7">
        <f t="shared" si="132"/>
        <v>40832.918749999997</v>
      </c>
      <c r="U1677">
        <f t="shared" si="133"/>
        <v>1</v>
      </c>
    </row>
    <row r="1678" spans="1:21" ht="33" thickBot="1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s="1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20">
        <f t="shared" si="134"/>
        <v>1.1533333333333333</v>
      </c>
      <c r="P1678">
        <f t="shared" si="130"/>
        <v>3230</v>
      </c>
      <c r="Q1678" t="s">
        <v>8333</v>
      </c>
      <c r="R1678" s="7" t="s">
        <v>8354</v>
      </c>
      <c r="S1678" s="7">
        <f t="shared" si="131"/>
        <v>40973.72623842593</v>
      </c>
      <c r="T1678" s="7">
        <f t="shared" si="132"/>
        <v>41020.165972222225</v>
      </c>
      <c r="U1678">
        <f t="shared" si="133"/>
        <v>1</v>
      </c>
    </row>
    <row r="1679" spans="1:21" ht="49" thickBot="1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s="18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20">
        <f t="shared" si="134"/>
        <v>1.1166666666666667</v>
      </c>
      <c r="P1679">
        <f t="shared" si="130"/>
        <v>6350</v>
      </c>
      <c r="Q1679" t="s">
        <v>8333</v>
      </c>
      <c r="R1679" s="7" t="s">
        <v>8354</v>
      </c>
      <c r="S1679" s="7">
        <f t="shared" si="131"/>
        <v>42416.407129629632</v>
      </c>
      <c r="T1679" s="7">
        <f t="shared" si="132"/>
        <v>42476.249305555553</v>
      </c>
      <c r="U1679">
        <f t="shared" si="133"/>
        <v>1</v>
      </c>
    </row>
    <row r="1680" spans="1:21" ht="33" thickBot="1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s="18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20">
        <f t="shared" si="134"/>
        <v>1.1839999999999999</v>
      </c>
      <c r="P1680">
        <f t="shared" si="130"/>
        <v>1638</v>
      </c>
      <c r="Q1680" t="s">
        <v>8333</v>
      </c>
      <c r="R1680" s="7" t="s">
        <v>8354</v>
      </c>
      <c r="S1680" s="7">
        <f t="shared" si="131"/>
        <v>41662.854988425926</v>
      </c>
      <c r="T1680" s="7">
        <f t="shared" si="132"/>
        <v>41676.854988425926</v>
      </c>
      <c r="U1680">
        <f t="shared" si="133"/>
        <v>1</v>
      </c>
    </row>
    <row r="1681" spans="1:21" ht="65" thickBot="1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s="18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20">
        <f t="shared" si="134"/>
        <v>1.75</v>
      </c>
      <c r="P1681">
        <f t="shared" si="130"/>
        <v>2750</v>
      </c>
      <c r="Q1681" t="s">
        <v>8333</v>
      </c>
      <c r="R1681" s="7" t="s">
        <v>8354</v>
      </c>
      <c r="S1681" s="7">
        <f t="shared" si="131"/>
        <v>40723.068807870368</v>
      </c>
      <c r="T1681" s="7">
        <f t="shared" si="132"/>
        <v>40746.068807870368</v>
      </c>
      <c r="U1681">
        <f t="shared" si="133"/>
        <v>1</v>
      </c>
    </row>
    <row r="1682" spans="1:21" ht="33" thickBot="1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s="18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20">
        <f t="shared" si="134"/>
        <v>1.175</v>
      </c>
      <c r="P1682">
        <f t="shared" si="130"/>
        <v>1087.5</v>
      </c>
      <c r="Q1682" t="s">
        <v>8333</v>
      </c>
      <c r="R1682" s="7" t="s">
        <v>8354</v>
      </c>
      <c r="S1682" s="7">
        <f t="shared" si="131"/>
        <v>41802.757719907408</v>
      </c>
      <c r="T1682" s="7">
        <f t="shared" si="132"/>
        <v>41832.757719907408</v>
      </c>
      <c r="U1682">
        <f t="shared" si="133"/>
        <v>1</v>
      </c>
    </row>
    <row r="1683" spans="1:21" ht="49" thickBot="1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s="18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20">
        <f t="shared" si="134"/>
        <v>1.0142212307692309</v>
      </c>
      <c r="P1683">
        <f t="shared" si="130"/>
        <v>65462.19</v>
      </c>
      <c r="Q1683" t="s">
        <v>8333</v>
      </c>
      <c r="R1683" s="7" t="s">
        <v>8355</v>
      </c>
      <c r="S1683" s="7">
        <f t="shared" si="131"/>
        <v>42774.121342592596</v>
      </c>
      <c r="T1683" s="7">
        <f t="shared" si="132"/>
        <v>42823.083333333328</v>
      </c>
      <c r="U1683">
        <f t="shared" si="133"/>
        <v>2</v>
      </c>
    </row>
    <row r="1684" spans="1:21" ht="33" thickBot="1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s="18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20">
        <f t="shared" si="134"/>
        <v>0</v>
      </c>
      <c r="P1684">
        <f t="shared" si="130"/>
        <v>3000</v>
      </c>
      <c r="Q1684" t="s">
        <v>8333</v>
      </c>
      <c r="R1684" s="7" t="s">
        <v>8355</v>
      </c>
      <c r="S1684" s="7">
        <f t="shared" si="131"/>
        <v>42779.21365740741</v>
      </c>
      <c r="T1684" s="7">
        <f t="shared" si="132"/>
        <v>42839.171990740739</v>
      </c>
      <c r="U1684">
        <f t="shared" si="133"/>
        <v>2</v>
      </c>
    </row>
    <row r="1685" spans="1:21" ht="49" thickBot="1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s="18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20">
        <f t="shared" si="134"/>
        <v>0.21714285714285714</v>
      </c>
      <c r="P1685">
        <f t="shared" si="130"/>
        <v>2130</v>
      </c>
      <c r="Q1685" t="s">
        <v>8333</v>
      </c>
      <c r="R1685" s="7" t="s">
        <v>8355</v>
      </c>
      <c r="S1685" s="7">
        <f t="shared" si="131"/>
        <v>42808.781689814816</v>
      </c>
      <c r="T1685" s="7">
        <f t="shared" si="132"/>
        <v>42832.781689814816</v>
      </c>
      <c r="U1685">
        <f t="shared" si="133"/>
        <v>2</v>
      </c>
    </row>
    <row r="1686" spans="1:21" ht="33" thickBot="1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s="18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20">
        <f t="shared" si="134"/>
        <v>1.0912500000000001</v>
      </c>
      <c r="P1686">
        <f t="shared" si="130"/>
        <v>8365</v>
      </c>
      <c r="Q1686" t="s">
        <v>8333</v>
      </c>
      <c r="R1686" s="7" t="s">
        <v>8355</v>
      </c>
      <c r="S1686" s="7">
        <f t="shared" si="131"/>
        <v>42783.815289351856</v>
      </c>
      <c r="T1686" s="7">
        <f t="shared" si="132"/>
        <v>42811.773622685185</v>
      </c>
      <c r="U1686">
        <f t="shared" si="133"/>
        <v>2</v>
      </c>
    </row>
    <row r="1687" spans="1:21" ht="49" thickBot="1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s="18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20">
        <f t="shared" si="134"/>
        <v>1.0285714285714285</v>
      </c>
      <c r="P1687">
        <f t="shared" si="130"/>
        <v>355</v>
      </c>
      <c r="Q1687" t="s">
        <v>8333</v>
      </c>
      <c r="R1687" s="7" t="s">
        <v>8355</v>
      </c>
      <c r="S1687" s="7">
        <f t="shared" si="131"/>
        <v>42788.2502662037</v>
      </c>
      <c r="T1687" s="7">
        <f t="shared" si="132"/>
        <v>42818.208599537036</v>
      </c>
      <c r="U1687">
        <f t="shared" si="133"/>
        <v>2</v>
      </c>
    </row>
    <row r="1688" spans="1:21" ht="49" thickBot="1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s="1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20">
        <f t="shared" si="134"/>
        <v>3.5999999999999999E-3</v>
      </c>
      <c r="P1688">
        <f t="shared" si="130"/>
        <v>2509</v>
      </c>
      <c r="Q1688" t="s">
        <v>8333</v>
      </c>
      <c r="R1688" s="7" t="s">
        <v>8355</v>
      </c>
      <c r="S1688" s="7">
        <f t="shared" si="131"/>
        <v>42792.843969907408</v>
      </c>
      <c r="T1688" s="7">
        <f t="shared" si="132"/>
        <v>42852.802303240736</v>
      </c>
      <c r="U1688">
        <f t="shared" si="133"/>
        <v>2</v>
      </c>
    </row>
    <row r="1689" spans="1:21" ht="49" thickBot="1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s="18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20">
        <f t="shared" si="134"/>
        <v>0.3125</v>
      </c>
      <c r="P1689">
        <f t="shared" si="130"/>
        <v>6562.5</v>
      </c>
      <c r="Q1689" t="s">
        <v>8333</v>
      </c>
      <c r="R1689" s="7" t="s">
        <v>8355</v>
      </c>
      <c r="S1689" s="7">
        <f t="shared" si="131"/>
        <v>42802.046817129631</v>
      </c>
      <c r="T1689" s="7">
        <f t="shared" si="132"/>
        <v>42835.84375</v>
      </c>
      <c r="U1689">
        <f t="shared" si="133"/>
        <v>2</v>
      </c>
    </row>
    <row r="1690" spans="1:21" ht="65" thickBot="1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s="18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20">
        <f t="shared" si="134"/>
        <v>0.443</v>
      </c>
      <c r="P1690">
        <f t="shared" si="130"/>
        <v>2886</v>
      </c>
      <c r="Q1690" t="s">
        <v>8333</v>
      </c>
      <c r="R1690" s="7" t="s">
        <v>8355</v>
      </c>
      <c r="S1690" s="7">
        <f t="shared" si="131"/>
        <v>42804.534652777773</v>
      </c>
      <c r="T1690" s="7">
        <f t="shared" si="132"/>
        <v>42834.492986111116</v>
      </c>
      <c r="U1690">
        <f t="shared" si="133"/>
        <v>2</v>
      </c>
    </row>
    <row r="1691" spans="1:21" ht="17" thickBot="1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s="18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20">
        <f t="shared" si="134"/>
        <v>1</v>
      </c>
      <c r="P1691">
        <f t="shared" si="130"/>
        <v>2400</v>
      </c>
      <c r="Q1691" t="s">
        <v>8333</v>
      </c>
      <c r="R1691" s="7" t="s">
        <v>8355</v>
      </c>
      <c r="S1691" s="7">
        <f t="shared" si="131"/>
        <v>42780.942476851851</v>
      </c>
      <c r="T1691" s="7">
        <f t="shared" si="132"/>
        <v>42810.900810185187</v>
      </c>
      <c r="U1691">
        <f t="shared" si="133"/>
        <v>2</v>
      </c>
    </row>
    <row r="1692" spans="1:21" ht="49" thickBot="1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s="18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20">
        <f t="shared" si="134"/>
        <v>0.254</v>
      </c>
      <c r="P1692">
        <f t="shared" si="130"/>
        <v>1567.5</v>
      </c>
      <c r="Q1692" t="s">
        <v>8333</v>
      </c>
      <c r="R1692" s="7" t="s">
        <v>8355</v>
      </c>
      <c r="S1692" s="7">
        <f t="shared" si="131"/>
        <v>42801.43104166667</v>
      </c>
      <c r="T1692" s="7">
        <f t="shared" si="132"/>
        <v>42831.389374999999</v>
      </c>
      <c r="U1692">
        <f t="shared" si="133"/>
        <v>2</v>
      </c>
    </row>
    <row r="1693" spans="1:21" ht="49" thickBot="1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s="18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20">
        <f t="shared" si="134"/>
        <v>0.33473333333333333</v>
      </c>
      <c r="P1693">
        <f t="shared" si="130"/>
        <v>20021</v>
      </c>
      <c r="Q1693" t="s">
        <v>8333</v>
      </c>
      <c r="R1693" s="7" t="s">
        <v>8355</v>
      </c>
      <c r="S1693" s="7">
        <f t="shared" si="131"/>
        <v>42795.701481481476</v>
      </c>
      <c r="T1693" s="7">
        <f t="shared" si="132"/>
        <v>42828.041666666672</v>
      </c>
      <c r="U1693">
        <f t="shared" si="133"/>
        <v>2</v>
      </c>
    </row>
    <row r="1694" spans="1:21" ht="49" thickBot="1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s="18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20">
        <f t="shared" si="134"/>
        <v>0.47799999999999998</v>
      </c>
      <c r="P1694">
        <f t="shared" si="130"/>
        <v>3695</v>
      </c>
      <c r="Q1694" t="s">
        <v>8333</v>
      </c>
      <c r="R1694" s="7" t="s">
        <v>8355</v>
      </c>
      <c r="S1694" s="7">
        <f t="shared" si="131"/>
        <v>42788.151238425926</v>
      </c>
      <c r="T1694" s="7">
        <f t="shared" si="132"/>
        <v>42820.999305555553</v>
      </c>
      <c r="U1694">
        <f t="shared" si="133"/>
        <v>2</v>
      </c>
    </row>
    <row r="1695" spans="1:21" ht="49" thickBot="1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s="18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20">
        <f t="shared" si="134"/>
        <v>9.3333333333333338E-2</v>
      </c>
      <c r="P1695">
        <f t="shared" si="130"/>
        <v>1640</v>
      </c>
      <c r="Q1695" t="s">
        <v>8333</v>
      </c>
      <c r="R1695" s="7" t="s">
        <v>8355</v>
      </c>
      <c r="S1695" s="7">
        <f t="shared" si="131"/>
        <v>42803.920277777783</v>
      </c>
      <c r="T1695" s="7">
        <f t="shared" si="132"/>
        <v>42834.833333333328</v>
      </c>
      <c r="U1695">
        <f t="shared" si="133"/>
        <v>2</v>
      </c>
    </row>
    <row r="1696" spans="1:21" ht="49" thickBot="1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s="18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20">
        <f t="shared" si="134"/>
        <v>5.0000000000000001E-4</v>
      </c>
      <c r="P1696">
        <f t="shared" si="130"/>
        <v>5002.5</v>
      </c>
      <c r="Q1696" t="s">
        <v>8333</v>
      </c>
      <c r="R1696" s="7" t="s">
        <v>8355</v>
      </c>
      <c r="S1696" s="7">
        <f t="shared" si="131"/>
        <v>42791.669837962967</v>
      </c>
      <c r="T1696" s="7">
        <f t="shared" si="132"/>
        <v>42821.191666666666</v>
      </c>
      <c r="U1696">
        <f t="shared" si="133"/>
        <v>2</v>
      </c>
    </row>
    <row r="1697" spans="1:21" ht="49" thickBot="1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s="18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20">
        <f t="shared" si="134"/>
        <v>0.11708333333333333</v>
      </c>
      <c r="P1697">
        <f t="shared" si="130"/>
        <v>6702.5</v>
      </c>
      <c r="Q1697" t="s">
        <v>8333</v>
      </c>
      <c r="R1697" s="7" t="s">
        <v>8355</v>
      </c>
      <c r="S1697" s="7">
        <f t="shared" si="131"/>
        <v>42801.031412037039</v>
      </c>
      <c r="T1697" s="7">
        <f t="shared" si="132"/>
        <v>42835.041666666672</v>
      </c>
      <c r="U1697">
        <f t="shared" si="133"/>
        <v>2</v>
      </c>
    </row>
    <row r="1698" spans="1:21" ht="49" thickBot="1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s="1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20">
        <f t="shared" si="134"/>
        <v>0</v>
      </c>
      <c r="P1698">
        <f t="shared" si="130"/>
        <v>150000</v>
      </c>
      <c r="Q1698" t="s">
        <v>8333</v>
      </c>
      <c r="R1698" s="7" t="s">
        <v>8355</v>
      </c>
      <c r="S1698" s="7">
        <f t="shared" si="131"/>
        <v>42796.069571759261</v>
      </c>
      <c r="T1698" s="7">
        <f t="shared" si="132"/>
        <v>42826.027905092589</v>
      </c>
      <c r="U1698">
        <f t="shared" si="133"/>
        <v>2</v>
      </c>
    </row>
    <row r="1699" spans="1:21" ht="49" thickBot="1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s="18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20">
        <f t="shared" si="134"/>
        <v>0.20208000000000001</v>
      </c>
      <c r="P1699">
        <f t="shared" si="130"/>
        <v>7513</v>
      </c>
      <c r="Q1699" t="s">
        <v>8333</v>
      </c>
      <c r="R1699" s="7" t="s">
        <v>8355</v>
      </c>
      <c r="S1699" s="7">
        <f t="shared" si="131"/>
        <v>42805.032962962956</v>
      </c>
      <c r="T1699" s="7">
        <f t="shared" si="132"/>
        <v>42834.991296296299</v>
      </c>
      <c r="U1699">
        <f t="shared" si="133"/>
        <v>2</v>
      </c>
    </row>
    <row r="1700" spans="1:21" ht="81" thickBot="1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s="18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20">
        <f t="shared" si="134"/>
        <v>0</v>
      </c>
      <c r="P1700">
        <f t="shared" si="130"/>
        <v>62500</v>
      </c>
      <c r="Q1700" t="s">
        <v>8333</v>
      </c>
      <c r="R1700" s="7" t="s">
        <v>8355</v>
      </c>
      <c r="S1700" s="7">
        <f t="shared" si="131"/>
        <v>42796.207870370374</v>
      </c>
      <c r="T1700" s="7">
        <f t="shared" si="132"/>
        <v>42820.147916666669</v>
      </c>
      <c r="U1700">
        <f t="shared" si="133"/>
        <v>2</v>
      </c>
    </row>
    <row r="1701" spans="1:21" ht="49" thickBot="1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s="18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20">
        <f t="shared" si="134"/>
        <v>4.2311459353574929E-2</v>
      </c>
      <c r="P1701">
        <f t="shared" si="130"/>
        <v>2660.5</v>
      </c>
      <c r="Q1701" t="s">
        <v>8333</v>
      </c>
      <c r="R1701" s="7" t="s">
        <v>8355</v>
      </c>
      <c r="S1701" s="7">
        <f t="shared" si="131"/>
        <v>42806.863946759258</v>
      </c>
      <c r="T1701" s="7">
        <f t="shared" si="132"/>
        <v>42836.863946759258</v>
      </c>
      <c r="U1701">
        <f t="shared" si="133"/>
        <v>2</v>
      </c>
    </row>
    <row r="1702" spans="1:21" ht="49" thickBot="1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s="18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20">
        <f t="shared" si="134"/>
        <v>0.2606</v>
      </c>
      <c r="P1702">
        <f t="shared" si="130"/>
        <v>12606</v>
      </c>
      <c r="Q1702" t="s">
        <v>8333</v>
      </c>
      <c r="R1702" s="7" t="s">
        <v>8355</v>
      </c>
      <c r="S1702" s="7">
        <f t="shared" si="131"/>
        <v>42796.071643518517</v>
      </c>
      <c r="T1702" s="7">
        <f t="shared" si="132"/>
        <v>42826.166666666672</v>
      </c>
      <c r="U1702">
        <f t="shared" si="133"/>
        <v>2</v>
      </c>
    </row>
    <row r="1703" spans="1:21" ht="49" thickBot="1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s="18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20">
        <f t="shared" si="134"/>
        <v>1.9801980198019802E-3</v>
      </c>
      <c r="P1703">
        <f t="shared" si="130"/>
        <v>2530</v>
      </c>
      <c r="Q1703" t="s">
        <v>8333</v>
      </c>
      <c r="R1703" s="7" t="s">
        <v>8355</v>
      </c>
      <c r="S1703" s="7">
        <f t="shared" si="131"/>
        <v>41989.664409722223</v>
      </c>
      <c r="T1703" s="7">
        <f t="shared" si="132"/>
        <v>42019.664409722223</v>
      </c>
      <c r="U1703">
        <f t="shared" si="133"/>
        <v>2</v>
      </c>
    </row>
    <row r="1704" spans="1:21" ht="17" thickBot="1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s="18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20">
        <f t="shared" si="134"/>
        <v>6.0606060606060605E-5</v>
      </c>
      <c r="P1704">
        <f t="shared" si="130"/>
        <v>8250.5</v>
      </c>
      <c r="Q1704" t="s">
        <v>8333</v>
      </c>
      <c r="R1704" s="7" t="s">
        <v>8355</v>
      </c>
      <c r="S1704" s="7">
        <f t="shared" si="131"/>
        <v>42063.869791666672</v>
      </c>
      <c r="T1704" s="7">
        <f t="shared" si="132"/>
        <v>42093.828125</v>
      </c>
      <c r="U1704">
        <f t="shared" si="133"/>
        <v>2</v>
      </c>
    </row>
    <row r="1705" spans="1:21" ht="49" thickBot="1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s="18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20">
        <f t="shared" si="134"/>
        <v>1.0200000000000001E-2</v>
      </c>
      <c r="P1705">
        <f t="shared" si="130"/>
        <v>2525.5</v>
      </c>
      <c r="Q1705" t="s">
        <v>8333</v>
      </c>
      <c r="R1705" s="7" t="s">
        <v>8355</v>
      </c>
      <c r="S1705" s="7">
        <f t="shared" si="131"/>
        <v>42187.281678240746</v>
      </c>
      <c r="T1705" s="7">
        <f t="shared" si="132"/>
        <v>42247.281678240746</v>
      </c>
      <c r="U1705">
        <f t="shared" si="133"/>
        <v>2</v>
      </c>
    </row>
    <row r="1706" spans="1:21" ht="33" thickBot="1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s="18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20">
        <f t="shared" si="134"/>
        <v>0.65100000000000002</v>
      </c>
      <c r="P1706">
        <f t="shared" si="130"/>
        <v>1651</v>
      </c>
      <c r="Q1706" t="s">
        <v>8333</v>
      </c>
      <c r="R1706" s="7" t="s">
        <v>8355</v>
      </c>
      <c r="S1706" s="7">
        <f t="shared" si="131"/>
        <v>42021.139733796299</v>
      </c>
      <c r="T1706" s="7">
        <f t="shared" si="132"/>
        <v>42051.139733796299</v>
      </c>
      <c r="U1706">
        <f t="shared" si="133"/>
        <v>2</v>
      </c>
    </row>
    <row r="1707" spans="1:21" ht="49" thickBot="1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s="18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20">
        <f t="shared" si="134"/>
        <v>0</v>
      </c>
      <c r="P1707">
        <f t="shared" si="130"/>
        <v>1000</v>
      </c>
      <c r="Q1707" t="s">
        <v>8333</v>
      </c>
      <c r="R1707" s="7" t="s">
        <v>8355</v>
      </c>
      <c r="S1707" s="7">
        <f t="shared" si="131"/>
        <v>42245.016736111109</v>
      </c>
      <c r="T1707" s="7">
        <f t="shared" si="132"/>
        <v>42256.666666666672</v>
      </c>
      <c r="U1707">
        <f t="shared" si="133"/>
        <v>2</v>
      </c>
    </row>
    <row r="1708" spans="1:21" ht="49" thickBot="1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s="1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20">
        <f t="shared" si="134"/>
        <v>0</v>
      </c>
      <c r="P1708">
        <f t="shared" si="130"/>
        <v>2750</v>
      </c>
      <c r="Q1708" t="s">
        <v>8333</v>
      </c>
      <c r="R1708" s="7" t="s">
        <v>8355</v>
      </c>
      <c r="S1708" s="7">
        <f t="shared" si="131"/>
        <v>42179.306388888886</v>
      </c>
      <c r="T1708" s="7">
        <f t="shared" si="132"/>
        <v>42239.306388888886</v>
      </c>
      <c r="U1708">
        <f t="shared" si="133"/>
        <v>2</v>
      </c>
    </row>
    <row r="1709" spans="1:21" ht="49" thickBot="1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s="18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20">
        <f t="shared" si="134"/>
        <v>9.74E-2</v>
      </c>
      <c r="P1709">
        <f t="shared" si="130"/>
        <v>2743.5</v>
      </c>
      <c r="Q1709" t="s">
        <v>8333</v>
      </c>
      <c r="R1709" s="7" t="s">
        <v>8355</v>
      </c>
      <c r="S1709" s="7">
        <f t="shared" si="131"/>
        <v>42427.721006944441</v>
      </c>
      <c r="T1709" s="7">
        <f t="shared" si="132"/>
        <v>42457.679340277777</v>
      </c>
      <c r="U1709">
        <f t="shared" si="133"/>
        <v>2</v>
      </c>
    </row>
    <row r="1710" spans="1:21" ht="49" thickBot="1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s="18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20">
        <f t="shared" si="134"/>
        <v>0</v>
      </c>
      <c r="P1710">
        <f t="shared" si="130"/>
        <v>3500</v>
      </c>
      <c r="Q1710" t="s">
        <v>8333</v>
      </c>
      <c r="R1710" s="7" t="s">
        <v>8355</v>
      </c>
      <c r="S1710" s="7">
        <f t="shared" si="131"/>
        <v>42451.866967592592</v>
      </c>
      <c r="T1710" s="7">
        <f t="shared" si="132"/>
        <v>42491.866967592592</v>
      </c>
      <c r="U1710">
        <f t="shared" si="133"/>
        <v>2</v>
      </c>
    </row>
    <row r="1711" spans="1:21" ht="49" thickBot="1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s="18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20">
        <f t="shared" si="134"/>
        <v>4.8571428571428571E-2</v>
      </c>
      <c r="P1711">
        <f t="shared" si="130"/>
        <v>917.5</v>
      </c>
      <c r="Q1711" t="s">
        <v>8333</v>
      </c>
      <c r="R1711" s="7" t="s">
        <v>8355</v>
      </c>
      <c r="S1711" s="7">
        <f t="shared" si="131"/>
        <v>41841.56381944444</v>
      </c>
      <c r="T1711" s="7">
        <f t="shared" si="132"/>
        <v>41882.818749999999</v>
      </c>
      <c r="U1711">
        <f t="shared" si="133"/>
        <v>2</v>
      </c>
    </row>
    <row r="1712" spans="1:21" ht="33" thickBot="1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s="18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20">
        <f t="shared" si="134"/>
        <v>6.7999999999999996E-3</v>
      </c>
      <c r="P1712">
        <f t="shared" si="130"/>
        <v>2517</v>
      </c>
      <c r="Q1712" t="s">
        <v>8333</v>
      </c>
      <c r="R1712" s="7" t="s">
        <v>8355</v>
      </c>
      <c r="S1712" s="7">
        <f t="shared" si="131"/>
        <v>42341.59129629629</v>
      </c>
      <c r="T1712" s="7">
        <f t="shared" si="132"/>
        <v>42387.541666666672</v>
      </c>
      <c r="U1712">
        <f t="shared" si="133"/>
        <v>2</v>
      </c>
    </row>
    <row r="1713" spans="1:21" ht="49" thickBot="1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s="18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20">
        <f t="shared" si="134"/>
        <v>0.105</v>
      </c>
      <c r="P1713">
        <f t="shared" si="130"/>
        <v>5525</v>
      </c>
      <c r="Q1713" t="s">
        <v>8333</v>
      </c>
      <c r="R1713" s="7" t="s">
        <v>8355</v>
      </c>
      <c r="S1713" s="7">
        <f t="shared" si="131"/>
        <v>41852.646226851852</v>
      </c>
      <c r="T1713" s="7">
        <f t="shared" si="132"/>
        <v>41883.646226851852</v>
      </c>
      <c r="U1713">
        <f t="shared" si="133"/>
        <v>2</v>
      </c>
    </row>
    <row r="1714" spans="1:21" ht="49" thickBot="1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s="18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20">
        <f t="shared" si="134"/>
        <v>0</v>
      </c>
      <c r="P1714">
        <f t="shared" si="130"/>
        <v>2500</v>
      </c>
      <c r="Q1714" t="s">
        <v>8333</v>
      </c>
      <c r="R1714" s="7" t="s">
        <v>8355</v>
      </c>
      <c r="S1714" s="7">
        <f t="shared" si="131"/>
        <v>42125.913807870369</v>
      </c>
      <c r="T1714" s="7">
        <f t="shared" si="132"/>
        <v>42185.913807870369</v>
      </c>
      <c r="U1714">
        <f t="shared" si="133"/>
        <v>2</v>
      </c>
    </row>
    <row r="1715" spans="1:21" ht="49" thickBot="1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s="18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20">
        <f t="shared" si="134"/>
        <v>1.6666666666666666E-2</v>
      </c>
      <c r="P1715">
        <f t="shared" si="130"/>
        <v>1525</v>
      </c>
      <c r="Q1715" t="s">
        <v>8333</v>
      </c>
      <c r="R1715" s="7" t="s">
        <v>8355</v>
      </c>
      <c r="S1715" s="7">
        <f t="shared" si="131"/>
        <v>41887.801064814819</v>
      </c>
      <c r="T1715" s="7">
        <f t="shared" si="132"/>
        <v>41917.801064814819</v>
      </c>
      <c r="U1715">
        <f t="shared" si="133"/>
        <v>2</v>
      </c>
    </row>
    <row r="1716" spans="1:21" ht="49" thickBot="1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s="18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20">
        <f t="shared" si="134"/>
        <v>7.868E-2</v>
      </c>
      <c r="P1716">
        <f t="shared" si="130"/>
        <v>13483.5</v>
      </c>
      <c r="Q1716" t="s">
        <v>8333</v>
      </c>
      <c r="R1716" s="7" t="s">
        <v>8355</v>
      </c>
      <c r="S1716" s="7">
        <f t="shared" si="131"/>
        <v>42095.918530092589</v>
      </c>
      <c r="T1716" s="7">
        <f t="shared" si="132"/>
        <v>42125.918530092589</v>
      </c>
      <c r="U1716">
        <f t="shared" si="133"/>
        <v>2</v>
      </c>
    </row>
    <row r="1717" spans="1:21" ht="49" thickBot="1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s="18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20">
        <f t="shared" si="134"/>
        <v>2.2000000000000001E-3</v>
      </c>
      <c r="P1717">
        <f t="shared" si="130"/>
        <v>2505.5</v>
      </c>
      <c r="Q1717" t="s">
        <v>8333</v>
      </c>
      <c r="R1717" s="7" t="s">
        <v>8355</v>
      </c>
      <c r="S1717" s="7">
        <f t="shared" si="131"/>
        <v>42064.217418981483</v>
      </c>
      <c r="T1717" s="7">
        <f t="shared" si="132"/>
        <v>42094.140277777777</v>
      </c>
      <c r="U1717">
        <f t="shared" si="133"/>
        <v>2</v>
      </c>
    </row>
    <row r="1718" spans="1:21" ht="49" thickBot="1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s="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20">
        <f t="shared" si="134"/>
        <v>7.4999999999999997E-2</v>
      </c>
      <c r="P1718">
        <f t="shared" si="130"/>
        <v>1075</v>
      </c>
      <c r="Q1718" t="s">
        <v>8333</v>
      </c>
      <c r="R1718" s="7" t="s">
        <v>8355</v>
      </c>
      <c r="S1718" s="7">
        <f t="shared" si="131"/>
        <v>42673.577534722222</v>
      </c>
      <c r="T1718" s="7">
        <f t="shared" si="132"/>
        <v>42713.619201388887</v>
      </c>
      <c r="U1718">
        <f t="shared" si="133"/>
        <v>2</v>
      </c>
    </row>
    <row r="1719" spans="1:21" ht="49" thickBot="1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s="18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20">
        <f t="shared" si="134"/>
        <v>0.42725880551301687</v>
      </c>
      <c r="P1719">
        <f t="shared" si="130"/>
        <v>2330</v>
      </c>
      <c r="Q1719" t="s">
        <v>8333</v>
      </c>
      <c r="R1719" s="7" t="s">
        <v>8355</v>
      </c>
      <c r="S1719" s="7">
        <f t="shared" si="131"/>
        <v>42460.98192129629</v>
      </c>
      <c r="T1719" s="7">
        <f t="shared" si="132"/>
        <v>42481.166666666672</v>
      </c>
      <c r="U1719">
        <f t="shared" si="133"/>
        <v>2</v>
      </c>
    </row>
    <row r="1720" spans="1:21" ht="17" thickBot="1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s="18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20">
        <f t="shared" si="134"/>
        <v>2.142857142857143E-3</v>
      </c>
      <c r="P1720">
        <f t="shared" si="130"/>
        <v>17537.5</v>
      </c>
      <c r="Q1720" t="s">
        <v>8333</v>
      </c>
      <c r="R1720" s="7" t="s">
        <v>8355</v>
      </c>
      <c r="S1720" s="7">
        <f t="shared" si="131"/>
        <v>42460.610520833332</v>
      </c>
      <c r="T1720" s="7">
        <f t="shared" si="132"/>
        <v>42504.207638888889</v>
      </c>
      <c r="U1720">
        <f t="shared" si="133"/>
        <v>2</v>
      </c>
    </row>
    <row r="1721" spans="1:21" ht="49" thickBot="1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s="18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20">
        <f t="shared" si="134"/>
        <v>8.7500000000000008E-3</v>
      </c>
      <c r="P1721">
        <f t="shared" si="130"/>
        <v>2017.5</v>
      </c>
      <c r="Q1721" t="s">
        <v>8333</v>
      </c>
      <c r="R1721" s="7" t="s">
        <v>8355</v>
      </c>
      <c r="S1721" s="7">
        <f t="shared" si="131"/>
        <v>41869.534618055557</v>
      </c>
      <c r="T1721" s="7">
        <f t="shared" si="132"/>
        <v>41899.534618055557</v>
      </c>
      <c r="U1721">
        <f t="shared" si="133"/>
        <v>2</v>
      </c>
    </row>
    <row r="1722" spans="1:21" ht="49" thickBot="1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s="18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20">
        <f t="shared" si="134"/>
        <v>5.6250000000000001E-2</v>
      </c>
      <c r="P1722">
        <f t="shared" si="130"/>
        <v>2112.5</v>
      </c>
      <c r="Q1722" t="s">
        <v>8333</v>
      </c>
      <c r="R1722" s="7" t="s">
        <v>8355</v>
      </c>
      <c r="S1722" s="7">
        <f t="shared" si="131"/>
        <v>41922.783229166671</v>
      </c>
      <c r="T1722" s="7">
        <f t="shared" si="132"/>
        <v>41952.824895833335</v>
      </c>
      <c r="U1722">
        <f t="shared" si="133"/>
        <v>2</v>
      </c>
    </row>
    <row r="1723" spans="1:21" ht="49" thickBot="1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s="18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20">
        <f t="shared" si="134"/>
        <v>0</v>
      </c>
      <c r="P1723">
        <f t="shared" si="130"/>
        <v>2500</v>
      </c>
      <c r="Q1723" t="s">
        <v>8333</v>
      </c>
      <c r="R1723" s="7" t="s">
        <v>8355</v>
      </c>
      <c r="S1723" s="7">
        <f t="shared" si="131"/>
        <v>42319.461377314816</v>
      </c>
      <c r="T1723" s="7">
        <f t="shared" si="132"/>
        <v>42349.461377314816</v>
      </c>
      <c r="U1723">
        <f t="shared" si="133"/>
        <v>2</v>
      </c>
    </row>
    <row r="1724" spans="1:21" ht="49" thickBot="1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s="18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20">
        <f t="shared" si="134"/>
        <v>3.4722222222222224E-4</v>
      </c>
      <c r="P1724">
        <f t="shared" si="130"/>
        <v>1440.5</v>
      </c>
      <c r="Q1724" t="s">
        <v>8333</v>
      </c>
      <c r="R1724" s="7" t="s">
        <v>8355</v>
      </c>
      <c r="S1724" s="7">
        <f t="shared" si="131"/>
        <v>42425.960983796293</v>
      </c>
      <c r="T1724" s="7">
        <f t="shared" si="132"/>
        <v>42463.006944444445</v>
      </c>
      <c r="U1724">
        <f t="shared" si="133"/>
        <v>2</v>
      </c>
    </row>
    <row r="1725" spans="1:21" ht="49" thickBot="1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s="18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20">
        <f t="shared" si="134"/>
        <v>6.5000000000000002E-2</v>
      </c>
      <c r="P1725">
        <f t="shared" si="130"/>
        <v>5325</v>
      </c>
      <c r="Q1725" t="s">
        <v>8333</v>
      </c>
      <c r="R1725" s="7" t="s">
        <v>8355</v>
      </c>
      <c r="S1725" s="7">
        <f t="shared" si="131"/>
        <v>42129.82540509259</v>
      </c>
      <c r="T1725" s="7">
        <f t="shared" si="132"/>
        <v>42186.25</v>
      </c>
      <c r="U1725">
        <f t="shared" si="133"/>
        <v>2</v>
      </c>
    </row>
    <row r="1726" spans="1:21" ht="49" thickBot="1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s="18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20">
        <f t="shared" si="134"/>
        <v>5.8333333333333336E-3</v>
      </c>
      <c r="P1726">
        <f t="shared" si="130"/>
        <v>3017.5</v>
      </c>
      <c r="Q1726" t="s">
        <v>8333</v>
      </c>
      <c r="R1726" s="7" t="s">
        <v>8355</v>
      </c>
      <c r="S1726" s="7">
        <f t="shared" si="131"/>
        <v>41912.932430555556</v>
      </c>
      <c r="T1726" s="7">
        <f t="shared" si="132"/>
        <v>41942.932430555556</v>
      </c>
      <c r="U1726">
        <f t="shared" si="133"/>
        <v>2</v>
      </c>
    </row>
    <row r="1727" spans="1:21" ht="49" thickBot="1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s="18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20">
        <f t="shared" si="134"/>
        <v>0.10181818181818182</v>
      </c>
      <c r="P1727">
        <f t="shared" si="130"/>
        <v>3030</v>
      </c>
      <c r="Q1727" t="s">
        <v>8333</v>
      </c>
      <c r="R1727" s="7" t="s">
        <v>8355</v>
      </c>
      <c r="S1727" s="7">
        <f t="shared" si="131"/>
        <v>41845.968159722222</v>
      </c>
      <c r="T1727" s="7">
        <f t="shared" si="132"/>
        <v>41875.968159722222</v>
      </c>
      <c r="U1727">
        <f t="shared" si="133"/>
        <v>2</v>
      </c>
    </row>
    <row r="1728" spans="1:21" ht="33" thickBot="1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s="1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20">
        <f t="shared" si="134"/>
        <v>0.33784615384615385</v>
      </c>
      <c r="P1728">
        <f t="shared" si="130"/>
        <v>4348</v>
      </c>
      <c r="Q1728" t="s">
        <v>8333</v>
      </c>
      <c r="R1728" s="7" t="s">
        <v>8355</v>
      </c>
      <c r="S1728" s="7">
        <f t="shared" si="131"/>
        <v>41788.919722222221</v>
      </c>
      <c r="T1728" s="7">
        <f t="shared" si="132"/>
        <v>41817.919722222221</v>
      </c>
      <c r="U1728">
        <f t="shared" si="133"/>
        <v>2</v>
      </c>
    </row>
    <row r="1729" spans="1:21" ht="49" thickBot="1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s="18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20">
        <f t="shared" si="134"/>
        <v>3.3333333333333332E-4</v>
      </c>
      <c r="P1729">
        <f t="shared" si="130"/>
        <v>1500.5</v>
      </c>
      <c r="Q1729" t="s">
        <v>8333</v>
      </c>
      <c r="R1729" s="7" t="s">
        <v>8355</v>
      </c>
      <c r="S1729" s="7">
        <f t="shared" si="131"/>
        <v>42044.927974537044</v>
      </c>
      <c r="T1729" s="7">
        <f t="shared" si="132"/>
        <v>42099.458333333328</v>
      </c>
      <c r="U1729">
        <f t="shared" si="133"/>
        <v>2</v>
      </c>
    </row>
    <row r="1730" spans="1:21" ht="49" thickBot="1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s="18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20">
        <f t="shared" si="134"/>
        <v>0.68400000000000005</v>
      </c>
      <c r="P1730">
        <f t="shared" ref="P1730:P1793" si="135">AVERAGE(D1730,E1730)</f>
        <v>1052.5</v>
      </c>
      <c r="Q1730" t="s">
        <v>8333</v>
      </c>
      <c r="R1730" s="7" t="s">
        <v>8355</v>
      </c>
      <c r="S1730" s="7">
        <f t="shared" si="131"/>
        <v>42268.625856481478</v>
      </c>
      <c r="T1730" s="7">
        <f t="shared" si="132"/>
        <v>42298.625856481478</v>
      </c>
      <c r="U1730">
        <f t="shared" si="133"/>
        <v>2</v>
      </c>
    </row>
    <row r="1731" spans="1:21" ht="49" thickBot="1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s="18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20">
        <f t="shared" si="134"/>
        <v>0</v>
      </c>
      <c r="P1731">
        <f t="shared" si="135"/>
        <v>5000</v>
      </c>
      <c r="Q1731" t="s">
        <v>8333</v>
      </c>
      <c r="R1731" s="7" t="s">
        <v>8355</v>
      </c>
      <c r="S1731" s="7">
        <f t="shared" ref="S1731:S1794" si="136">(((J1731/60)/60)/24)+DATE(1970,1,1)</f>
        <v>42471.052152777775</v>
      </c>
      <c r="T1731" s="7">
        <f t="shared" si="132"/>
        <v>42531.052152777775</v>
      </c>
      <c r="U1731">
        <f t="shared" si="133"/>
        <v>2</v>
      </c>
    </row>
    <row r="1732" spans="1:21" ht="49" thickBot="1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s="18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20">
        <f t="shared" si="134"/>
        <v>0</v>
      </c>
      <c r="P1732">
        <f t="shared" si="135"/>
        <v>1500</v>
      </c>
      <c r="Q1732" t="s">
        <v>8333</v>
      </c>
      <c r="R1732" s="7" t="s">
        <v>8355</v>
      </c>
      <c r="S1732" s="7">
        <f t="shared" si="136"/>
        <v>42272.087766203709</v>
      </c>
      <c r="T1732" s="7">
        <f t="shared" ref="T1732:T1795" si="137">(((I1732/60)/60)/24)+DATE(1970,1,1)</f>
        <v>42302.087766203709</v>
      </c>
      <c r="U1732">
        <f t="shared" ref="U1732:U1795" si="138">IF(F1732="successful",1,2)</f>
        <v>2</v>
      </c>
    </row>
    <row r="1733" spans="1:21" ht="33" thickBot="1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s="18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20">
        <f t="shared" ref="O1733:O1796" si="139">E1733/D1733</f>
        <v>0</v>
      </c>
      <c r="P1733">
        <f t="shared" si="135"/>
        <v>500</v>
      </c>
      <c r="Q1733" t="s">
        <v>8333</v>
      </c>
      <c r="R1733" s="7" t="s">
        <v>8355</v>
      </c>
      <c r="S1733" s="7">
        <f t="shared" si="136"/>
        <v>42152.906851851847</v>
      </c>
      <c r="T1733" s="7">
        <f t="shared" si="137"/>
        <v>42166.625</v>
      </c>
      <c r="U1733">
        <f t="shared" si="138"/>
        <v>2</v>
      </c>
    </row>
    <row r="1734" spans="1:21" ht="49" thickBot="1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s="18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20">
        <f t="shared" si="139"/>
        <v>0</v>
      </c>
      <c r="P1734">
        <f t="shared" si="135"/>
        <v>2000</v>
      </c>
      <c r="Q1734" t="s">
        <v>8333</v>
      </c>
      <c r="R1734" s="7" t="s">
        <v>8355</v>
      </c>
      <c r="S1734" s="7">
        <f t="shared" si="136"/>
        <v>42325.683807870373</v>
      </c>
      <c r="T1734" s="7">
        <f t="shared" si="137"/>
        <v>42385.208333333328</v>
      </c>
      <c r="U1734">
        <f t="shared" si="138"/>
        <v>2</v>
      </c>
    </row>
    <row r="1735" spans="1:21" ht="49" thickBot="1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s="18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20">
        <f t="shared" si="139"/>
        <v>0</v>
      </c>
      <c r="P1735">
        <f t="shared" si="135"/>
        <v>5000</v>
      </c>
      <c r="Q1735" t="s">
        <v>8333</v>
      </c>
      <c r="R1735" s="7" t="s">
        <v>8355</v>
      </c>
      <c r="S1735" s="7">
        <f t="shared" si="136"/>
        <v>42614.675625000003</v>
      </c>
      <c r="T1735" s="7">
        <f t="shared" si="137"/>
        <v>42626.895833333328</v>
      </c>
      <c r="U1735">
        <f t="shared" si="138"/>
        <v>2</v>
      </c>
    </row>
    <row r="1736" spans="1:21" ht="49" thickBot="1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s="18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20">
        <f t="shared" si="139"/>
        <v>2.2222222222222223E-4</v>
      </c>
      <c r="P1736">
        <f t="shared" si="135"/>
        <v>2250.5</v>
      </c>
      <c r="Q1736" t="s">
        <v>8333</v>
      </c>
      <c r="R1736" s="7" t="s">
        <v>8355</v>
      </c>
      <c r="S1736" s="7">
        <f t="shared" si="136"/>
        <v>42102.036527777775</v>
      </c>
      <c r="T1736" s="7">
        <f t="shared" si="137"/>
        <v>42132.036527777775</v>
      </c>
      <c r="U1736">
        <f t="shared" si="138"/>
        <v>2</v>
      </c>
    </row>
    <row r="1737" spans="1:21" ht="49" thickBot="1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s="18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20">
        <f t="shared" si="139"/>
        <v>0.11</v>
      </c>
      <c r="P1737">
        <f t="shared" si="135"/>
        <v>555</v>
      </c>
      <c r="Q1737" t="s">
        <v>8333</v>
      </c>
      <c r="R1737" s="7" t="s">
        <v>8355</v>
      </c>
      <c r="S1737" s="7">
        <f t="shared" si="136"/>
        <v>42559.814178240747</v>
      </c>
      <c r="T1737" s="7">
        <f t="shared" si="137"/>
        <v>42589.814178240747</v>
      </c>
      <c r="U1737">
        <f t="shared" si="138"/>
        <v>2</v>
      </c>
    </row>
    <row r="1738" spans="1:21" ht="33" thickBot="1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s="1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20">
        <f t="shared" si="139"/>
        <v>7.3333333333333332E-3</v>
      </c>
      <c r="P1738">
        <f t="shared" si="135"/>
        <v>1511</v>
      </c>
      <c r="Q1738" t="s">
        <v>8333</v>
      </c>
      <c r="R1738" s="7" t="s">
        <v>8355</v>
      </c>
      <c r="S1738" s="7">
        <f t="shared" si="136"/>
        <v>42286.861493055556</v>
      </c>
      <c r="T1738" s="7">
        <f t="shared" si="137"/>
        <v>42316.90315972222</v>
      </c>
      <c r="U1738">
        <f t="shared" si="138"/>
        <v>2</v>
      </c>
    </row>
    <row r="1739" spans="1:21" ht="49" thickBot="1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s="18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20">
        <f t="shared" si="139"/>
        <v>0.21249999999999999</v>
      </c>
      <c r="P1739">
        <f t="shared" si="135"/>
        <v>2425</v>
      </c>
      <c r="Q1739" t="s">
        <v>8333</v>
      </c>
      <c r="R1739" s="7" t="s">
        <v>8355</v>
      </c>
      <c r="S1739" s="7">
        <f t="shared" si="136"/>
        <v>42175.948981481488</v>
      </c>
      <c r="T1739" s="7">
        <f t="shared" si="137"/>
        <v>42205.948981481488</v>
      </c>
      <c r="U1739">
        <f t="shared" si="138"/>
        <v>2</v>
      </c>
    </row>
    <row r="1740" spans="1:21" ht="33" thickBot="1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s="18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20">
        <f t="shared" si="139"/>
        <v>4.0000000000000001E-3</v>
      </c>
      <c r="P1740">
        <f t="shared" si="135"/>
        <v>2510</v>
      </c>
      <c r="Q1740" t="s">
        <v>8333</v>
      </c>
      <c r="R1740" s="7" t="s">
        <v>8355</v>
      </c>
      <c r="S1740" s="7">
        <f t="shared" si="136"/>
        <v>41884.874328703707</v>
      </c>
      <c r="T1740" s="7">
        <f t="shared" si="137"/>
        <v>41914.874328703707</v>
      </c>
      <c r="U1740">
        <f t="shared" si="138"/>
        <v>2</v>
      </c>
    </row>
    <row r="1741" spans="1:21" ht="49" thickBot="1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s="18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20">
        <f t="shared" si="139"/>
        <v>1E-3</v>
      </c>
      <c r="P1741">
        <f t="shared" si="135"/>
        <v>500.5</v>
      </c>
      <c r="Q1741" t="s">
        <v>8333</v>
      </c>
      <c r="R1741" s="7" t="s">
        <v>8355</v>
      </c>
      <c r="S1741" s="7">
        <f t="shared" si="136"/>
        <v>42435.874212962968</v>
      </c>
      <c r="T1741" s="7">
        <f t="shared" si="137"/>
        <v>42494.832546296297</v>
      </c>
      <c r="U1741">
        <f t="shared" si="138"/>
        <v>2</v>
      </c>
    </row>
    <row r="1742" spans="1:21" ht="49" thickBot="1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s="18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20">
        <f t="shared" si="139"/>
        <v>0</v>
      </c>
      <c r="P1742">
        <f t="shared" si="135"/>
        <v>1500</v>
      </c>
      <c r="Q1742" t="s">
        <v>8333</v>
      </c>
      <c r="R1742" s="7" t="s">
        <v>8355</v>
      </c>
      <c r="S1742" s="7">
        <f t="shared" si="136"/>
        <v>42171.817384259266</v>
      </c>
      <c r="T1742" s="7">
        <f t="shared" si="137"/>
        <v>42201.817384259266</v>
      </c>
      <c r="U1742">
        <f t="shared" si="138"/>
        <v>2</v>
      </c>
    </row>
    <row r="1743" spans="1:21" ht="33" thickBot="1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s="18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20">
        <f t="shared" si="139"/>
        <v>1.1083333333333334</v>
      </c>
      <c r="P1743">
        <f t="shared" si="135"/>
        <v>1265</v>
      </c>
      <c r="Q1743" t="s">
        <v>8346</v>
      </c>
      <c r="R1743" s="7" t="s">
        <v>8347</v>
      </c>
      <c r="S1743" s="7">
        <f t="shared" si="136"/>
        <v>42120.628136574072</v>
      </c>
      <c r="T1743" s="7">
        <f t="shared" si="137"/>
        <v>42165.628136574072</v>
      </c>
      <c r="U1743">
        <f t="shared" si="138"/>
        <v>1</v>
      </c>
    </row>
    <row r="1744" spans="1:21" ht="49" thickBot="1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s="18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20">
        <f t="shared" si="139"/>
        <v>1.0874999999999999</v>
      </c>
      <c r="P1744">
        <f t="shared" si="135"/>
        <v>2087.5</v>
      </c>
      <c r="Q1744" t="s">
        <v>8346</v>
      </c>
      <c r="R1744" s="7" t="s">
        <v>8347</v>
      </c>
      <c r="S1744" s="7">
        <f t="shared" si="136"/>
        <v>42710.876967592587</v>
      </c>
      <c r="T1744" s="7">
        <f t="shared" si="137"/>
        <v>42742.875</v>
      </c>
      <c r="U1744">
        <f t="shared" si="138"/>
        <v>1</v>
      </c>
    </row>
    <row r="1745" spans="1:21" ht="49" thickBot="1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s="18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20">
        <f t="shared" si="139"/>
        <v>1.0041666666666667</v>
      </c>
      <c r="P1745">
        <f t="shared" si="135"/>
        <v>6012.5</v>
      </c>
      <c r="Q1745" t="s">
        <v>8346</v>
      </c>
      <c r="R1745" s="7" t="s">
        <v>8347</v>
      </c>
      <c r="S1745" s="7">
        <f t="shared" si="136"/>
        <v>42586.925636574073</v>
      </c>
      <c r="T1745" s="7">
        <f t="shared" si="137"/>
        <v>42609.165972222225</v>
      </c>
      <c r="U1745">
        <f t="shared" si="138"/>
        <v>1</v>
      </c>
    </row>
    <row r="1746" spans="1:21" ht="49" thickBot="1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s="18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20">
        <f t="shared" si="139"/>
        <v>1.1845454545454546</v>
      </c>
      <c r="P1746">
        <f t="shared" si="135"/>
        <v>6007.5</v>
      </c>
      <c r="Q1746" t="s">
        <v>8346</v>
      </c>
      <c r="R1746" s="7" t="s">
        <v>8347</v>
      </c>
      <c r="S1746" s="7">
        <f t="shared" si="136"/>
        <v>42026.605057870373</v>
      </c>
      <c r="T1746" s="7">
        <f t="shared" si="137"/>
        <v>42071.563391203701</v>
      </c>
      <c r="U1746">
        <f t="shared" si="138"/>
        <v>1</v>
      </c>
    </row>
    <row r="1747" spans="1:21" ht="49" thickBot="1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s="18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20">
        <f t="shared" si="139"/>
        <v>1.1401428571428571</v>
      </c>
      <c r="P1747">
        <f t="shared" si="135"/>
        <v>7490.5</v>
      </c>
      <c r="Q1747" t="s">
        <v>8346</v>
      </c>
      <c r="R1747" s="7" t="s">
        <v>8347</v>
      </c>
      <c r="S1747" s="7">
        <f t="shared" si="136"/>
        <v>42690.259699074071</v>
      </c>
      <c r="T1747" s="7">
        <f t="shared" si="137"/>
        <v>42726.083333333328</v>
      </c>
      <c r="U1747">
        <f t="shared" si="138"/>
        <v>1</v>
      </c>
    </row>
    <row r="1748" spans="1:21" ht="49" thickBot="1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s="1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20">
        <f t="shared" si="139"/>
        <v>1.4810000000000001</v>
      </c>
      <c r="P1748">
        <f t="shared" si="135"/>
        <v>18607.5</v>
      </c>
      <c r="Q1748" t="s">
        <v>8346</v>
      </c>
      <c r="R1748" s="7" t="s">
        <v>8347</v>
      </c>
      <c r="S1748" s="7">
        <f t="shared" si="136"/>
        <v>42668.176701388889</v>
      </c>
      <c r="T1748" s="7">
        <f t="shared" si="137"/>
        <v>42698.083333333328</v>
      </c>
      <c r="U1748">
        <f t="shared" si="138"/>
        <v>1</v>
      </c>
    </row>
    <row r="1749" spans="1:21" ht="49" thickBot="1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s="18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20">
        <f t="shared" si="139"/>
        <v>1.0495555555555556</v>
      </c>
      <c r="P1749">
        <f t="shared" si="135"/>
        <v>9223</v>
      </c>
      <c r="Q1749" t="s">
        <v>8346</v>
      </c>
      <c r="R1749" s="7" t="s">
        <v>8347</v>
      </c>
      <c r="S1749" s="7">
        <f t="shared" si="136"/>
        <v>42292.435532407413</v>
      </c>
      <c r="T1749" s="7">
        <f t="shared" si="137"/>
        <v>42321.625</v>
      </c>
      <c r="U1749">
        <f t="shared" si="138"/>
        <v>1</v>
      </c>
    </row>
    <row r="1750" spans="1:21" ht="33" thickBot="1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s="18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20">
        <f t="shared" si="139"/>
        <v>1.29948</v>
      </c>
      <c r="P1750">
        <f t="shared" si="135"/>
        <v>57487</v>
      </c>
      <c r="Q1750" t="s">
        <v>8346</v>
      </c>
      <c r="R1750" s="7" t="s">
        <v>8347</v>
      </c>
      <c r="S1750" s="7">
        <f t="shared" si="136"/>
        <v>42219.950729166667</v>
      </c>
      <c r="T1750" s="7">
        <f t="shared" si="137"/>
        <v>42249.950729166667</v>
      </c>
      <c r="U1750">
        <f t="shared" si="138"/>
        <v>1</v>
      </c>
    </row>
    <row r="1751" spans="1:21" ht="33" thickBot="1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s="18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20">
        <f t="shared" si="139"/>
        <v>1.2348756218905472</v>
      </c>
      <c r="P1751">
        <f t="shared" si="135"/>
        <v>11230.25</v>
      </c>
      <c r="Q1751" t="s">
        <v>8346</v>
      </c>
      <c r="R1751" s="7" t="s">
        <v>8347</v>
      </c>
      <c r="S1751" s="7">
        <f t="shared" si="136"/>
        <v>42758.975937499999</v>
      </c>
      <c r="T1751" s="7">
        <f t="shared" si="137"/>
        <v>42795.791666666672</v>
      </c>
      <c r="U1751">
        <f t="shared" si="138"/>
        <v>1</v>
      </c>
    </row>
    <row r="1752" spans="1:21" ht="49" thickBot="1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s="18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20">
        <f t="shared" si="139"/>
        <v>2.0162</v>
      </c>
      <c r="P1752">
        <f t="shared" si="135"/>
        <v>7540.5</v>
      </c>
      <c r="Q1752" t="s">
        <v>8346</v>
      </c>
      <c r="R1752" s="7" t="s">
        <v>8347</v>
      </c>
      <c r="S1752" s="7">
        <f t="shared" si="136"/>
        <v>42454.836851851855</v>
      </c>
      <c r="T1752" s="7">
        <f t="shared" si="137"/>
        <v>42479.836851851855</v>
      </c>
      <c r="U1752">
        <f t="shared" si="138"/>
        <v>1</v>
      </c>
    </row>
    <row r="1753" spans="1:21" ht="33" thickBot="1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s="18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20">
        <f t="shared" si="139"/>
        <v>1.0289999999999999</v>
      </c>
      <c r="P1753">
        <f t="shared" si="135"/>
        <v>10145</v>
      </c>
      <c r="Q1753" t="s">
        <v>8346</v>
      </c>
      <c r="R1753" s="7" t="s">
        <v>8347</v>
      </c>
      <c r="S1753" s="7">
        <f t="shared" si="136"/>
        <v>42052.7815162037</v>
      </c>
      <c r="T1753" s="7">
        <f t="shared" si="137"/>
        <v>42082.739849537036</v>
      </c>
      <c r="U1753">
        <f t="shared" si="138"/>
        <v>1</v>
      </c>
    </row>
    <row r="1754" spans="1:21" ht="33" thickBot="1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s="18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20">
        <f t="shared" si="139"/>
        <v>2.6016666666666666</v>
      </c>
      <c r="P1754">
        <f t="shared" si="135"/>
        <v>2161</v>
      </c>
      <c r="Q1754" t="s">
        <v>8346</v>
      </c>
      <c r="R1754" s="7" t="s">
        <v>8347</v>
      </c>
      <c r="S1754" s="7">
        <f t="shared" si="136"/>
        <v>42627.253263888888</v>
      </c>
      <c r="T1754" s="7">
        <f t="shared" si="137"/>
        <v>42657.253263888888</v>
      </c>
      <c r="U1754">
        <f t="shared" si="138"/>
        <v>1</v>
      </c>
    </row>
    <row r="1755" spans="1:21" ht="49" thickBot="1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s="18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20">
        <f t="shared" si="139"/>
        <v>1.08</v>
      </c>
      <c r="P1755">
        <f t="shared" si="135"/>
        <v>15600</v>
      </c>
      <c r="Q1755" t="s">
        <v>8346</v>
      </c>
      <c r="R1755" s="7" t="s">
        <v>8347</v>
      </c>
      <c r="S1755" s="7">
        <f t="shared" si="136"/>
        <v>42420.74962962963</v>
      </c>
      <c r="T1755" s="7">
        <f t="shared" si="137"/>
        <v>42450.707962962959</v>
      </c>
      <c r="U1755">
        <f t="shared" si="138"/>
        <v>1</v>
      </c>
    </row>
    <row r="1756" spans="1:21" ht="49" thickBot="1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s="18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20">
        <f t="shared" si="139"/>
        <v>1.1052941176470588</v>
      </c>
      <c r="P1756">
        <f t="shared" si="135"/>
        <v>8947.5</v>
      </c>
      <c r="Q1756" t="s">
        <v>8346</v>
      </c>
      <c r="R1756" s="7" t="s">
        <v>8347</v>
      </c>
      <c r="S1756" s="7">
        <f t="shared" si="136"/>
        <v>42067.876770833333</v>
      </c>
      <c r="T1756" s="7">
        <f t="shared" si="137"/>
        <v>42097.835104166668</v>
      </c>
      <c r="U1756">
        <f t="shared" si="138"/>
        <v>1</v>
      </c>
    </row>
    <row r="1757" spans="1:21" ht="49" thickBot="1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s="18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20">
        <f t="shared" si="139"/>
        <v>1.2</v>
      </c>
      <c r="P1757">
        <f t="shared" si="135"/>
        <v>27.5</v>
      </c>
      <c r="Q1757" t="s">
        <v>8346</v>
      </c>
      <c r="R1757" s="7" t="s">
        <v>8347</v>
      </c>
      <c r="S1757" s="7">
        <f t="shared" si="136"/>
        <v>42252.788900462961</v>
      </c>
      <c r="T1757" s="7">
        <f t="shared" si="137"/>
        <v>42282.788900462961</v>
      </c>
      <c r="U1757">
        <f t="shared" si="138"/>
        <v>1</v>
      </c>
    </row>
    <row r="1758" spans="1:21" ht="49" thickBot="1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s="1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20">
        <f t="shared" si="139"/>
        <v>1.0282909090909091</v>
      </c>
      <c r="P1758">
        <f t="shared" si="135"/>
        <v>5577.8</v>
      </c>
      <c r="Q1758" t="s">
        <v>8346</v>
      </c>
      <c r="R1758" s="7" t="s">
        <v>8347</v>
      </c>
      <c r="S1758" s="7">
        <f t="shared" si="136"/>
        <v>42571.167465277773</v>
      </c>
      <c r="T1758" s="7">
        <f t="shared" si="137"/>
        <v>42611.167465277773</v>
      </c>
      <c r="U1758">
        <f t="shared" si="138"/>
        <v>1</v>
      </c>
    </row>
    <row r="1759" spans="1:21" ht="33" thickBot="1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s="18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20">
        <f t="shared" si="139"/>
        <v>1.1599999999999999</v>
      </c>
      <c r="P1759">
        <f t="shared" si="135"/>
        <v>5400</v>
      </c>
      <c r="Q1759" t="s">
        <v>8346</v>
      </c>
      <c r="R1759" s="7" t="s">
        <v>8347</v>
      </c>
      <c r="S1759" s="7">
        <f t="shared" si="136"/>
        <v>42733.827349537038</v>
      </c>
      <c r="T1759" s="7">
        <f t="shared" si="137"/>
        <v>42763.811805555553</v>
      </c>
      <c r="U1759">
        <f t="shared" si="138"/>
        <v>1</v>
      </c>
    </row>
    <row r="1760" spans="1:21" ht="49" thickBot="1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s="18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20">
        <f t="shared" si="139"/>
        <v>1.147</v>
      </c>
      <c r="P1760">
        <f t="shared" si="135"/>
        <v>1073.5</v>
      </c>
      <c r="Q1760" t="s">
        <v>8346</v>
      </c>
      <c r="R1760" s="7" t="s">
        <v>8347</v>
      </c>
      <c r="S1760" s="7">
        <f t="shared" si="136"/>
        <v>42505.955925925926</v>
      </c>
      <c r="T1760" s="7">
        <f t="shared" si="137"/>
        <v>42565.955925925926</v>
      </c>
      <c r="U1760">
        <f t="shared" si="138"/>
        <v>1</v>
      </c>
    </row>
    <row r="1761" spans="1:21" ht="33" thickBot="1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s="18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20">
        <f t="shared" si="139"/>
        <v>1.0660000000000001</v>
      </c>
      <c r="P1761">
        <f t="shared" si="135"/>
        <v>5165</v>
      </c>
      <c r="Q1761" t="s">
        <v>8346</v>
      </c>
      <c r="R1761" s="7" t="s">
        <v>8347</v>
      </c>
      <c r="S1761" s="7">
        <f t="shared" si="136"/>
        <v>42068.829039351855</v>
      </c>
      <c r="T1761" s="7">
        <f t="shared" si="137"/>
        <v>42088.787372685183</v>
      </c>
      <c r="U1761">
        <f t="shared" si="138"/>
        <v>1</v>
      </c>
    </row>
    <row r="1762" spans="1:21" ht="49" thickBot="1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s="18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20">
        <f t="shared" si="139"/>
        <v>1.6544000000000001</v>
      </c>
      <c r="P1762">
        <f t="shared" si="135"/>
        <v>6636</v>
      </c>
      <c r="Q1762" t="s">
        <v>8346</v>
      </c>
      <c r="R1762" s="7" t="s">
        <v>8347</v>
      </c>
      <c r="S1762" s="7">
        <f t="shared" si="136"/>
        <v>42405.67260416667</v>
      </c>
      <c r="T1762" s="7">
        <f t="shared" si="137"/>
        <v>42425.67260416667</v>
      </c>
      <c r="U1762">
        <f t="shared" si="138"/>
        <v>1</v>
      </c>
    </row>
    <row r="1763" spans="1:21" ht="33" thickBot="1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s="18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20">
        <f t="shared" si="139"/>
        <v>1.55</v>
      </c>
      <c r="P1763">
        <f t="shared" si="135"/>
        <v>127.5</v>
      </c>
      <c r="Q1763" t="s">
        <v>8346</v>
      </c>
      <c r="R1763" s="7" t="s">
        <v>8347</v>
      </c>
      <c r="S1763" s="7">
        <f t="shared" si="136"/>
        <v>42209.567824074074</v>
      </c>
      <c r="T1763" s="7">
        <f t="shared" si="137"/>
        <v>42259.567824074074</v>
      </c>
      <c r="U1763">
        <f t="shared" si="138"/>
        <v>1</v>
      </c>
    </row>
    <row r="1764" spans="1:21" ht="17" thickBot="1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s="18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20">
        <f t="shared" si="139"/>
        <v>8.85</v>
      </c>
      <c r="P1764">
        <f t="shared" si="135"/>
        <v>492.5</v>
      </c>
      <c r="Q1764" t="s">
        <v>8346</v>
      </c>
      <c r="R1764" s="7" t="s">
        <v>8347</v>
      </c>
      <c r="S1764" s="7">
        <f t="shared" si="136"/>
        <v>42410.982002314813</v>
      </c>
      <c r="T1764" s="7">
        <f t="shared" si="137"/>
        <v>42440.982002314813</v>
      </c>
      <c r="U1764">
        <f t="shared" si="138"/>
        <v>1</v>
      </c>
    </row>
    <row r="1765" spans="1:21" ht="49" thickBot="1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s="18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20">
        <f t="shared" si="139"/>
        <v>1.0190833333333333</v>
      </c>
      <c r="P1765">
        <f t="shared" si="135"/>
        <v>12114.5</v>
      </c>
      <c r="Q1765" t="s">
        <v>8346</v>
      </c>
      <c r="R1765" s="7" t="s">
        <v>8347</v>
      </c>
      <c r="S1765" s="7">
        <f t="shared" si="136"/>
        <v>42636.868518518517</v>
      </c>
      <c r="T1765" s="7">
        <f t="shared" si="137"/>
        <v>42666.868518518517</v>
      </c>
      <c r="U1765">
        <f t="shared" si="138"/>
        <v>1</v>
      </c>
    </row>
    <row r="1766" spans="1:21" ht="49" thickBot="1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s="18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20">
        <f t="shared" si="139"/>
        <v>0.19600000000000001</v>
      </c>
      <c r="P1766">
        <f t="shared" si="135"/>
        <v>6578</v>
      </c>
      <c r="Q1766" t="s">
        <v>8346</v>
      </c>
      <c r="R1766" s="7" t="s">
        <v>8347</v>
      </c>
      <c r="S1766" s="7">
        <f t="shared" si="136"/>
        <v>41825.485868055555</v>
      </c>
      <c r="T1766" s="7">
        <f t="shared" si="137"/>
        <v>41854.485868055555</v>
      </c>
      <c r="U1766">
        <f t="shared" si="138"/>
        <v>2</v>
      </c>
    </row>
    <row r="1767" spans="1:21" ht="49" thickBot="1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s="18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20">
        <f t="shared" si="139"/>
        <v>0.59467839999999994</v>
      </c>
      <c r="P1767">
        <f t="shared" si="135"/>
        <v>9966.74</v>
      </c>
      <c r="Q1767" t="s">
        <v>8346</v>
      </c>
      <c r="R1767" s="7" t="s">
        <v>8347</v>
      </c>
      <c r="S1767" s="7">
        <f t="shared" si="136"/>
        <v>41834.980462962965</v>
      </c>
      <c r="T1767" s="7">
        <f t="shared" si="137"/>
        <v>41864.980462962965</v>
      </c>
      <c r="U1767">
        <f t="shared" si="138"/>
        <v>2</v>
      </c>
    </row>
    <row r="1768" spans="1:21" ht="33" thickBot="1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s="1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20">
        <f t="shared" si="139"/>
        <v>0</v>
      </c>
      <c r="P1768">
        <f t="shared" si="135"/>
        <v>750</v>
      </c>
      <c r="Q1768" t="s">
        <v>8346</v>
      </c>
      <c r="R1768" s="7" t="s">
        <v>8347</v>
      </c>
      <c r="S1768" s="7">
        <f t="shared" si="136"/>
        <v>41855.859814814816</v>
      </c>
      <c r="T1768" s="7">
        <f t="shared" si="137"/>
        <v>41876.859814814816</v>
      </c>
      <c r="U1768">
        <f t="shared" si="138"/>
        <v>2</v>
      </c>
    </row>
    <row r="1769" spans="1:21" ht="33" thickBot="1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s="18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20">
        <f t="shared" si="139"/>
        <v>0.4572</v>
      </c>
      <c r="P1769">
        <f t="shared" si="135"/>
        <v>3643</v>
      </c>
      <c r="Q1769" t="s">
        <v>8346</v>
      </c>
      <c r="R1769" s="7" t="s">
        <v>8347</v>
      </c>
      <c r="S1769" s="7">
        <f t="shared" si="136"/>
        <v>41824.658379629633</v>
      </c>
      <c r="T1769" s="7">
        <f t="shared" si="137"/>
        <v>41854.658379629633</v>
      </c>
      <c r="U1769">
        <f t="shared" si="138"/>
        <v>2</v>
      </c>
    </row>
    <row r="1770" spans="1:21" ht="49" thickBot="1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s="18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20">
        <f t="shared" si="139"/>
        <v>3.7400000000000003E-2</v>
      </c>
      <c r="P1770">
        <f t="shared" si="135"/>
        <v>2593.5</v>
      </c>
      <c r="Q1770" t="s">
        <v>8346</v>
      </c>
      <c r="R1770" s="7" t="s">
        <v>8347</v>
      </c>
      <c r="S1770" s="7">
        <f t="shared" si="136"/>
        <v>41849.560694444444</v>
      </c>
      <c r="T1770" s="7">
        <f t="shared" si="137"/>
        <v>41909.560694444444</v>
      </c>
      <c r="U1770">
        <f t="shared" si="138"/>
        <v>2</v>
      </c>
    </row>
    <row r="1771" spans="1:21" ht="49" thickBot="1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s="18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20">
        <f t="shared" si="139"/>
        <v>2.7025E-2</v>
      </c>
      <c r="P1771">
        <f t="shared" si="135"/>
        <v>20540.5</v>
      </c>
      <c r="Q1771" t="s">
        <v>8346</v>
      </c>
      <c r="R1771" s="7" t="s">
        <v>8347</v>
      </c>
      <c r="S1771" s="7">
        <f t="shared" si="136"/>
        <v>41987.818969907406</v>
      </c>
      <c r="T1771" s="7">
        <f t="shared" si="137"/>
        <v>42017.818969907406</v>
      </c>
      <c r="U1771">
        <f t="shared" si="138"/>
        <v>2</v>
      </c>
    </row>
    <row r="1772" spans="1:21" ht="49" thickBot="1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s="18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20">
        <f t="shared" si="139"/>
        <v>0.56514285714285717</v>
      </c>
      <c r="P1772">
        <f t="shared" si="135"/>
        <v>19173</v>
      </c>
      <c r="Q1772" t="s">
        <v>8346</v>
      </c>
      <c r="R1772" s="7" t="s">
        <v>8347</v>
      </c>
      <c r="S1772" s="7">
        <f t="shared" si="136"/>
        <v>41891.780023148152</v>
      </c>
      <c r="T1772" s="7">
        <f t="shared" si="137"/>
        <v>41926.780023148152</v>
      </c>
      <c r="U1772">
        <f t="shared" si="138"/>
        <v>2</v>
      </c>
    </row>
    <row r="1773" spans="1:21" ht="49" thickBot="1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s="18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20">
        <f t="shared" si="139"/>
        <v>0.21309523809523809</v>
      </c>
      <c r="P1773">
        <f t="shared" si="135"/>
        <v>2547.5</v>
      </c>
      <c r="Q1773" t="s">
        <v>8346</v>
      </c>
      <c r="R1773" s="7" t="s">
        <v>8347</v>
      </c>
      <c r="S1773" s="7">
        <f t="shared" si="136"/>
        <v>41905.979629629634</v>
      </c>
      <c r="T1773" s="7">
        <f t="shared" si="137"/>
        <v>41935.979629629634</v>
      </c>
      <c r="U1773">
        <f t="shared" si="138"/>
        <v>2</v>
      </c>
    </row>
    <row r="1774" spans="1:21" ht="33" thickBot="1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s="18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20">
        <f t="shared" si="139"/>
        <v>0.156</v>
      </c>
      <c r="P1774">
        <f t="shared" si="135"/>
        <v>3179</v>
      </c>
      <c r="Q1774" t="s">
        <v>8346</v>
      </c>
      <c r="R1774" s="7" t="s">
        <v>8347</v>
      </c>
      <c r="S1774" s="7">
        <f t="shared" si="136"/>
        <v>41766.718009259261</v>
      </c>
      <c r="T1774" s="7">
        <f t="shared" si="137"/>
        <v>41826.718009259261</v>
      </c>
      <c r="U1774">
        <f t="shared" si="138"/>
        <v>2</v>
      </c>
    </row>
    <row r="1775" spans="1:21" ht="49" thickBot="1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s="18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20">
        <f t="shared" si="139"/>
        <v>6.2566666666666673E-2</v>
      </c>
      <c r="P1775">
        <f t="shared" si="135"/>
        <v>15938.5</v>
      </c>
      <c r="Q1775" t="s">
        <v>8346</v>
      </c>
      <c r="R1775" s="7" t="s">
        <v>8347</v>
      </c>
      <c r="S1775" s="7">
        <f t="shared" si="136"/>
        <v>41978.760393518518</v>
      </c>
      <c r="T1775" s="7">
        <f t="shared" si="137"/>
        <v>42023.760393518518</v>
      </c>
      <c r="U1775">
        <f t="shared" si="138"/>
        <v>2</v>
      </c>
    </row>
    <row r="1776" spans="1:21" ht="49" thickBot="1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s="18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20">
        <f t="shared" si="139"/>
        <v>0.4592</v>
      </c>
      <c r="P1776">
        <f t="shared" si="135"/>
        <v>1824</v>
      </c>
      <c r="Q1776" t="s">
        <v>8346</v>
      </c>
      <c r="R1776" s="7" t="s">
        <v>8347</v>
      </c>
      <c r="S1776" s="7">
        <f t="shared" si="136"/>
        <v>41930.218657407408</v>
      </c>
      <c r="T1776" s="7">
        <f t="shared" si="137"/>
        <v>41972.624305555553</v>
      </c>
      <c r="U1776">
        <f t="shared" si="138"/>
        <v>2</v>
      </c>
    </row>
    <row r="1777" spans="1:21" ht="49" thickBot="1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s="18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20">
        <f t="shared" si="139"/>
        <v>0.65101538461538466</v>
      </c>
      <c r="P1777">
        <f t="shared" si="135"/>
        <v>26829</v>
      </c>
      <c r="Q1777" t="s">
        <v>8346</v>
      </c>
      <c r="R1777" s="7" t="s">
        <v>8347</v>
      </c>
      <c r="S1777" s="7">
        <f t="shared" si="136"/>
        <v>41891.976388888892</v>
      </c>
      <c r="T1777" s="7">
        <f t="shared" si="137"/>
        <v>41936.976388888892</v>
      </c>
      <c r="U1777">
        <f t="shared" si="138"/>
        <v>2</v>
      </c>
    </row>
    <row r="1778" spans="1:21" ht="49" thickBot="1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s="1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20">
        <f t="shared" si="139"/>
        <v>6.7000000000000004E-2</v>
      </c>
      <c r="P1778">
        <f t="shared" si="135"/>
        <v>2667.5</v>
      </c>
      <c r="Q1778" t="s">
        <v>8346</v>
      </c>
      <c r="R1778" s="7" t="s">
        <v>8347</v>
      </c>
      <c r="S1778" s="7">
        <f t="shared" si="136"/>
        <v>41905.95684027778</v>
      </c>
      <c r="T1778" s="7">
        <f t="shared" si="137"/>
        <v>41941.95684027778</v>
      </c>
      <c r="U1778">
        <f t="shared" si="138"/>
        <v>2</v>
      </c>
    </row>
    <row r="1779" spans="1:21" ht="49" thickBot="1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s="18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20">
        <f t="shared" si="139"/>
        <v>0.135625</v>
      </c>
      <c r="P1779">
        <f t="shared" si="135"/>
        <v>2725.5</v>
      </c>
      <c r="Q1779" t="s">
        <v>8346</v>
      </c>
      <c r="R1779" s="7" t="s">
        <v>8347</v>
      </c>
      <c r="S1779" s="7">
        <f t="shared" si="136"/>
        <v>42025.357094907406</v>
      </c>
      <c r="T1779" s="7">
        <f t="shared" si="137"/>
        <v>42055.357094907406</v>
      </c>
      <c r="U1779">
        <f t="shared" si="138"/>
        <v>2</v>
      </c>
    </row>
    <row r="1780" spans="1:21" ht="49" thickBot="1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s="18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20">
        <f t="shared" si="139"/>
        <v>1.9900000000000001E-2</v>
      </c>
      <c r="P1780">
        <f t="shared" si="135"/>
        <v>25497.5</v>
      </c>
      <c r="Q1780" t="s">
        <v>8346</v>
      </c>
      <c r="R1780" s="7" t="s">
        <v>8347</v>
      </c>
      <c r="S1780" s="7">
        <f t="shared" si="136"/>
        <v>42045.86336805555</v>
      </c>
      <c r="T1780" s="7">
        <f t="shared" si="137"/>
        <v>42090.821701388893</v>
      </c>
      <c r="U1780">
        <f t="shared" si="138"/>
        <v>2</v>
      </c>
    </row>
    <row r="1781" spans="1:21" ht="49" thickBot="1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s="18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20">
        <f t="shared" si="139"/>
        <v>0.36236363636363639</v>
      </c>
      <c r="P1781">
        <f t="shared" si="135"/>
        <v>7493</v>
      </c>
      <c r="Q1781" t="s">
        <v>8346</v>
      </c>
      <c r="R1781" s="7" t="s">
        <v>8347</v>
      </c>
      <c r="S1781" s="7">
        <f t="shared" si="136"/>
        <v>42585.691898148143</v>
      </c>
      <c r="T1781" s="7">
        <f t="shared" si="137"/>
        <v>42615.691898148143</v>
      </c>
      <c r="U1781">
        <f t="shared" si="138"/>
        <v>2</v>
      </c>
    </row>
    <row r="1782" spans="1:21" ht="49" thickBot="1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s="18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20">
        <f t="shared" si="139"/>
        <v>0.39743333333333336</v>
      </c>
      <c r="P1782">
        <f t="shared" si="135"/>
        <v>20961.5</v>
      </c>
      <c r="Q1782" t="s">
        <v>8346</v>
      </c>
      <c r="R1782" s="7" t="s">
        <v>8347</v>
      </c>
      <c r="S1782" s="7">
        <f t="shared" si="136"/>
        <v>42493.600810185191</v>
      </c>
      <c r="T1782" s="7">
        <f t="shared" si="137"/>
        <v>42553.600810185191</v>
      </c>
      <c r="U1782">
        <f t="shared" si="138"/>
        <v>2</v>
      </c>
    </row>
    <row r="1783" spans="1:21" ht="49" thickBot="1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s="18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20">
        <f t="shared" si="139"/>
        <v>0.25763636363636366</v>
      </c>
      <c r="P1783">
        <f t="shared" si="135"/>
        <v>3458.5</v>
      </c>
      <c r="Q1783" t="s">
        <v>8346</v>
      </c>
      <c r="R1783" s="7" t="s">
        <v>8347</v>
      </c>
      <c r="S1783" s="7">
        <f t="shared" si="136"/>
        <v>42597.617418981477</v>
      </c>
      <c r="T1783" s="7">
        <f t="shared" si="137"/>
        <v>42628.617418981477</v>
      </c>
      <c r="U1783">
        <f t="shared" si="138"/>
        <v>2</v>
      </c>
    </row>
    <row r="1784" spans="1:21" ht="49" thickBot="1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s="18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20">
        <f t="shared" si="139"/>
        <v>0.15491428571428573</v>
      </c>
      <c r="P1784">
        <f t="shared" si="135"/>
        <v>20211</v>
      </c>
      <c r="Q1784" t="s">
        <v>8346</v>
      </c>
      <c r="R1784" s="7" t="s">
        <v>8347</v>
      </c>
      <c r="S1784" s="7">
        <f t="shared" si="136"/>
        <v>42388.575104166666</v>
      </c>
      <c r="T1784" s="7">
        <f t="shared" si="137"/>
        <v>42421.575104166666</v>
      </c>
      <c r="U1784">
        <f t="shared" si="138"/>
        <v>2</v>
      </c>
    </row>
    <row r="1785" spans="1:21" ht="49" thickBot="1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s="18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20">
        <f t="shared" si="139"/>
        <v>0.236925</v>
      </c>
      <c r="P1785">
        <f t="shared" si="135"/>
        <v>24738.5</v>
      </c>
      <c r="Q1785" t="s">
        <v>8346</v>
      </c>
      <c r="R1785" s="7" t="s">
        <v>8347</v>
      </c>
      <c r="S1785" s="7">
        <f t="shared" si="136"/>
        <v>42115.949976851851</v>
      </c>
      <c r="T1785" s="7">
        <f t="shared" si="137"/>
        <v>42145.949976851851</v>
      </c>
      <c r="U1785">
        <f t="shared" si="138"/>
        <v>2</v>
      </c>
    </row>
    <row r="1786" spans="1:21" ht="49" thickBot="1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s="18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20">
        <f t="shared" si="139"/>
        <v>0.39760000000000001</v>
      </c>
      <c r="P1786">
        <f t="shared" si="135"/>
        <v>3494</v>
      </c>
      <c r="Q1786" t="s">
        <v>8346</v>
      </c>
      <c r="R1786" s="7" t="s">
        <v>8347</v>
      </c>
      <c r="S1786" s="7">
        <f t="shared" si="136"/>
        <v>42003.655555555553</v>
      </c>
      <c r="T1786" s="7">
        <f t="shared" si="137"/>
        <v>42035.142361111109</v>
      </c>
      <c r="U1786">
        <f t="shared" si="138"/>
        <v>2</v>
      </c>
    </row>
    <row r="1787" spans="1:21" ht="49" thickBot="1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s="18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20">
        <f t="shared" si="139"/>
        <v>0.20220833333333332</v>
      </c>
      <c r="P1787">
        <f t="shared" si="135"/>
        <v>14426.5</v>
      </c>
      <c r="Q1787" t="s">
        <v>8346</v>
      </c>
      <c r="R1787" s="7" t="s">
        <v>8347</v>
      </c>
      <c r="S1787" s="7">
        <f t="shared" si="136"/>
        <v>41897.134895833333</v>
      </c>
      <c r="T1787" s="7">
        <f t="shared" si="137"/>
        <v>41928</v>
      </c>
      <c r="U1787">
        <f t="shared" si="138"/>
        <v>2</v>
      </c>
    </row>
    <row r="1788" spans="1:21" ht="49" thickBot="1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s="1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20">
        <f t="shared" si="139"/>
        <v>0.47631578947368419</v>
      </c>
      <c r="P1788">
        <f t="shared" si="135"/>
        <v>1402.5</v>
      </c>
      <c r="Q1788" t="s">
        <v>8346</v>
      </c>
      <c r="R1788" s="7" t="s">
        <v>8347</v>
      </c>
      <c r="S1788" s="7">
        <f t="shared" si="136"/>
        <v>41958.550659722227</v>
      </c>
      <c r="T1788" s="7">
        <f t="shared" si="137"/>
        <v>41988.550659722227</v>
      </c>
      <c r="U1788">
        <f t="shared" si="138"/>
        <v>2</v>
      </c>
    </row>
    <row r="1789" spans="1:21" ht="49" thickBot="1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s="18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20">
        <f t="shared" si="139"/>
        <v>0.15329999999999999</v>
      </c>
      <c r="P1789">
        <f t="shared" si="135"/>
        <v>5766.5</v>
      </c>
      <c r="Q1789" t="s">
        <v>8346</v>
      </c>
      <c r="R1789" s="7" t="s">
        <v>8347</v>
      </c>
      <c r="S1789" s="7">
        <f t="shared" si="136"/>
        <v>42068.65552083333</v>
      </c>
      <c r="T1789" s="7">
        <f t="shared" si="137"/>
        <v>42098.613854166666</v>
      </c>
      <c r="U1789">
        <f t="shared" si="138"/>
        <v>2</v>
      </c>
    </row>
    <row r="1790" spans="1:21" ht="49" thickBot="1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s="18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20">
        <f t="shared" si="139"/>
        <v>1.3818181818181818E-2</v>
      </c>
      <c r="P1790">
        <f t="shared" si="135"/>
        <v>2788</v>
      </c>
      <c r="Q1790" t="s">
        <v>8346</v>
      </c>
      <c r="R1790" s="7" t="s">
        <v>8347</v>
      </c>
      <c r="S1790" s="7">
        <f t="shared" si="136"/>
        <v>41913.94840277778</v>
      </c>
      <c r="T1790" s="7">
        <f t="shared" si="137"/>
        <v>41943.94840277778</v>
      </c>
      <c r="U1790">
        <f t="shared" si="138"/>
        <v>2</v>
      </c>
    </row>
    <row r="1791" spans="1:21" ht="49" thickBot="1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s="18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20">
        <f t="shared" si="139"/>
        <v>5.0000000000000001E-3</v>
      </c>
      <c r="P1791">
        <f t="shared" si="135"/>
        <v>4020</v>
      </c>
      <c r="Q1791" t="s">
        <v>8346</v>
      </c>
      <c r="R1791" s="7" t="s">
        <v>8347</v>
      </c>
      <c r="S1791" s="7">
        <f t="shared" si="136"/>
        <v>41956.250034722223</v>
      </c>
      <c r="T1791" s="7">
        <f t="shared" si="137"/>
        <v>42016.250034722223</v>
      </c>
      <c r="U1791">
        <f t="shared" si="138"/>
        <v>2</v>
      </c>
    </row>
    <row r="1792" spans="1:21" ht="49" thickBot="1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s="18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20">
        <f t="shared" si="139"/>
        <v>4.9575757575757579E-2</v>
      </c>
      <c r="P1792">
        <f t="shared" si="135"/>
        <v>17318</v>
      </c>
      <c r="Q1792" t="s">
        <v>8346</v>
      </c>
      <c r="R1792" s="7" t="s">
        <v>8347</v>
      </c>
      <c r="S1792" s="7">
        <f t="shared" si="136"/>
        <v>42010.674513888895</v>
      </c>
      <c r="T1792" s="7">
        <f t="shared" si="137"/>
        <v>42040.674513888895</v>
      </c>
      <c r="U1792">
        <f t="shared" si="138"/>
        <v>2</v>
      </c>
    </row>
    <row r="1793" spans="1:21" ht="33" thickBot="1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s="18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20">
        <f t="shared" si="139"/>
        <v>3.5666666666666666E-2</v>
      </c>
      <c r="P1793">
        <f t="shared" si="135"/>
        <v>1553.5</v>
      </c>
      <c r="Q1793" t="s">
        <v>8346</v>
      </c>
      <c r="R1793" s="7" t="s">
        <v>8347</v>
      </c>
      <c r="S1793" s="7">
        <f t="shared" si="136"/>
        <v>41973.740335648152</v>
      </c>
      <c r="T1793" s="7">
        <f t="shared" si="137"/>
        <v>42033.740335648152</v>
      </c>
      <c r="U1793">
        <f t="shared" si="138"/>
        <v>2</v>
      </c>
    </row>
    <row r="1794" spans="1:21" ht="33" thickBot="1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s="18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20">
        <f t="shared" si="139"/>
        <v>0.61124000000000001</v>
      </c>
      <c r="P1794">
        <f t="shared" ref="P1794:P1857" si="140">AVERAGE(D1794,E1794)</f>
        <v>20140.5</v>
      </c>
      <c r="Q1794" t="s">
        <v>8346</v>
      </c>
      <c r="R1794" s="7" t="s">
        <v>8347</v>
      </c>
      <c r="S1794" s="7">
        <f t="shared" si="136"/>
        <v>42189.031041666662</v>
      </c>
      <c r="T1794" s="7">
        <f t="shared" si="137"/>
        <v>42226.290972222225</v>
      </c>
      <c r="U1794">
        <f t="shared" si="138"/>
        <v>2</v>
      </c>
    </row>
    <row r="1795" spans="1:21" ht="49" thickBot="1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s="18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20">
        <f t="shared" si="139"/>
        <v>1.3333333333333334E-2</v>
      </c>
      <c r="P1795">
        <f t="shared" si="140"/>
        <v>1520</v>
      </c>
      <c r="Q1795" t="s">
        <v>8346</v>
      </c>
      <c r="R1795" s="7" t="s">
        <v>8347</v>
      </c>
      <c r="S1795" s="7">
        <f t="shared" ref="S1795:S1858" si="141">(((J1795/60)/60)/24)+DATE(1970,1,1)</f>
        <v>41940.89166666667</v>
      </c>
      <c r="T1795" s="7">
        <f t="shared" si="137"/>
        <v>41970.933333333334</v>
      </c>
      <c r="U1795">
        <f t="shared" si="138"/>
        <v>2</v>
      </c>
    </row>
    <row r="1796" spans="1:21" ht="49" thickBot="1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s="18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20">
        <f t="shared" si="139"/>
        <v>0.11077777777777778</v>
      </c>
      <c r="P1796">
        <f t="shared" si="140"/>
        <v>4998.5</v>
      </c>
      <c r="Q1796" t="s">
        <v>8346</v>
      </c>
      <c r="R1796" s="7" t="s">
        <v>8347</v>
      </c>
      <c r="S1796" s="7">
        <f t="shared" si="141"/>
        <v>42011.551180555558</v>
      </c>
      <c r="T1796" s="7">
        <f t="shared" ref="T1796:T1859" si="142">(((I1796/60)/60)/24)+DATE(1970,1,1)</f>
        <v>42046.551180555558</v>
      </c>
      <c r="U1796">
        <f t="shared" ref="U1796:U1859" si="143">IF(F1796="successful",1,2)</f>
        <v>2</v>
      </c>
    </row>
    <row r="1797" spans="1:21" ht="49" thickBot="1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s="18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20">
        <f t="shared" ref="O1797:O1860" si="144">E1797/D1797</f>
        <v>0.38735714285714284</v>
      </c>
      <c r="P1797">
        <f t="shared" si="140"/>
        <v>19423</v>
      </c>
      <c r="Q1797" t="s">
        <v>8346</v>
      </c>
      <c r="R1797" s="7" t="s">
        <v>8347</v>
      </c>
      <c r="S1797" s="7">
        <f t="shared" si="141"/>
        <v>42628.288668981477</v>
      </c>
      <c r="T1797" s="7">
        <f t="shared" si="142"/>
        <v>42657.666666666672</v>
      </c>
      <c r="U1797">
        <f t="shared" si="143"/>
        <v>2</v>
      </c>
    </row>
    <row r="1798" spans="1:21" ht="49" thickBot="1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s="1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20">
        <f t="shared" si="144"/>
        <v>0.22052631578947368</v>
      </c>
      <c r="P1798">
        <f t="shared" si="140"/>
        <v>11595</v>
      </c>
      <c r="Q1798" t="s">
        <v>8346</v>
      </c>
      <c r="R1798" s="7" t="s">
        <v>8347</v>
      </c>
      <c r="S1798" s="7">
        <f t="shared" si="141"/>
        <v>42515.439421296294</v>
      </c>
      <c r="T1798" s="7">
        <f t="shared" si="142"/>
        <v>42575.439421296294</v>
      </c>
      <c r="U1798">
        <f t="shared" si="143"/>
        <v>2</v>
      </c>
    </row>
    <row r="1799" spans="1:21" ht="49" thickBot="1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s="18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20">
        <f t="shared" si="144"/>
        <v>0.67549999999999999</v>
      </c>
      <c r="P1799">
        <f t="shared" si="140"/>
        <v>8377.5</v>
      </c>
      <c r="Q1799" t="s">
        <v>8346</v>
      </c>
      <c r="R1799" s="7" t="s">
        <v>8347</v>
      </c>
      <c r="S1799" s="7">
        <f t="shared" si="141"/>
        <v>42689.56931712963</v>
      </c>
      <c r="T1799" s="7">
        <f t="shared" si="142"/>
        <v>42719.56931712963</v>
      </c>
      <c r="U1799">
        <f t="shared" si="143"/>
        <v>2</v>
      </c>
    </row>
    <row r="1800" spans="1:21" ht="49" thickBot="1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s="18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20">
        <f t="shared" si="144"/>
        <v>0.136375</v>
      </c>
      <c r="P1800">
        <f t="shared" si="140"/>
        <v>9091</v>
      </c>
      <c r="Q1800" t="s">
        <v>8346</v>
      </c>
      <c r="R1800" s="7" t="s">
        <v>8347</v>
      </c>
      <c r="S1800" s="7">
        <f t="shared" si="141"/>
        <v>42344.32677083333</v>
      </c>
      <c r="T1800" s="7">
        <f t="shared" si="142"/>
        <v>42404.32677083333</v>
      </c>
      <c r="U1800">
        <f t="shared" si="143"/>
        <v>2</v>
      </c>
    </row>
    <row r="1801" spans="1:21" ht="33" thickBot="1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s="18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20">
        <f t="shared" si="144"/>
        <v>1.7457500000000001E-2</v>
      </c>
      <c r="P1801">
        <f t="shared" si="140"/>
        <v>2034.915</v>
      </c>
      <c r="Q1801" t="s">
        <v>8346</v>
      </c>
      <c r="R1801" s="7" t="s">
        <v>8347</v>
      </c>
      <c r="S1801" s="7">
        <f t="shared" si="141"/>
        <v>41934.842685185184</v>
      </c>
      <c r="T1801" s="7">
        <f t="shared" si="142"/>
        <v>41954.884351851855</v>
      </c>
      <c r="U1801">
        <f t="shared" si="143"/>
        <v>2</v>
      </c>
    </row>
    <row r="1802" spans="1:21" ht="49" thickBot="1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s="18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20">
        <f t="shared" si="144"/>
        <v>0.20449632511889321</v>
      </c>
      <c r="P1802">
        <f t="shared" si="140"/>
        <v>27860</v>
      </c>
      <c r="Q1802" t="s">
        <v>8346</v>
      </c>
      <c r="R1802" s="7" t="s">
        <v>8347</v>
      </c>
      <c r="S1802" s="7">
        <f t="shared" si="141"/>
        <v>42623.606134259258</v>
      </c>
      <c r="T1802" s="7">
        <f t="shared" si="142"/>
        <v>42653.606134259258</v>
      </c>
      <c r="U1802">
        <f t="shared" si="143"/>
        <v>2</v>
      </c>
    </row>
    <row r="1803" spans="1:21" ht="49" thickBot="1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s="18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20">
        <f t="shared" si="144"/>
        <v>0.13852941176470587</v>
      </c>
      <c r="P1803">
        <f t="shared" si="140"/>
        <v>9677.5</v>
      </c>
      <c r="Q1803" t="s">
        <v>8346</v>
      </c>
      <c r="R1803" s="7" t="s">
        <v>8347</v>
      </c>
      <c r="S1803" s="7">
        <f t="shared" si="141"/>
        <v>42321.660509259258</v>
      </c>
      <c r="T1803" s="7">
        <f t="shared" si="142"/>
        <v>42353.506944444445</v>
      </c>
      <c r="U1803">
        <f t="shared" si="143"/>
        <v>2</v>
      </c>
    </row>
    <row r="1804" spans="1:21" ht="33" thickBot="1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s="18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20">
        <f t="shared" si="144"/>
        <v>0.48485714285714288</v>
      </c>
      <c r="P1804">
        <f t="shared" si="140"/>
        <v>2598.5</v>
      </c>
      <c r="Q1804" t="s">
        <v>8346</v>
      </c>
      <c r="R1804" s="7" t="s">
        <v>8347</v>
      </c>
      <c r="S1804" s="7">
        <f t="shared" si="141"/>
        <v>42159.47256944445</v>
      </c>
      <c r="T1804" s="7">
        <f t="shared" si="142"/>
        <v>42182.915972222225</v>
      </c>
      <c r="U1804">
        <f t="shared" si="143"/>
        <v>2</v>
      </c>
    </row>
    <row r="1805" spans="1:21" ht="49" thickBot="1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s="18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20">
        <f t="shared" si="144"/>
        <v>0.308</v>
      </c>
      <c r="P1805">
        <f t="shared" si="140"/>
        <v>11445</v>
      </c>
      <c r="Q1805" t="s">
        <v>8346</v>
      </c>
      <c r="R1805" s="7" t="s">
        <v>8347</v>
      </c>
      <c r="S1805" s="7">
        <f t="shared" si="141"/>
        <v>42018.071550925932</v>
      </c>
      <c r="T1805" s="7">
        <f t="shared" si="142"/>
        <v>42049.071550925932</v>
      </c>
      <c r="U1805">
        <f t="shared" si="143"/>
        <v>2</v>
      </c>
    </row>
    <row r="1806" spans="1:21" ht="49" thickBot="1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s="18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20">
        <f t="shared" si="144"/>
        <v>0.35174193548387095</v>
      </c>
      <c r="P1806">
        <f t="shared" si="140"/>
        <v>10476</v>
      </c>
      <c r="Q1806" t="s">
        <v>8346</v>
      </c>
      <c r="R1806" s="7" t="s">
        <v>8347</v>
      </c>
      <c r="S1806" s="7">
        <f t="shared" si="141"/>
        <v>42282.678287037037</v>
      </c>
      <c r="T1806" s="7">
        <f t="shared" si="142"/>
        <v>42322.719953703709</v>
      </c>
      <c r="U1806">
        <f t="shared" si="143"/>
        <v>2</v>
      </c>
    </row>
    <row r="1807" spans="1:21" ht="49" thickBot="1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s="18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20">
        <f t="shared" si="144"/>
        <v>0.36404444444444445</v>
      </c>
      <c r="P1807">
        <f t="shared" si="140"/>
        <v>15345.5</v>
      </c>
      <c r="Q1807" t="s">
        <v>8346</v>
      </c>
      <c r="R1807" s="7" t="s">
        <v>8347</v>
      </c>
      <c r="S1807" s="7">
        <f t="shared" si="141"/>
        <v>42247.803912037038</v>
      </c>
      <c r="T1807" s="7">
        <f t="shared" si="142"/>
        <v>42279.75</v>
      </c>
      <c r="U1807">
        <f t="shared" si="143"/>
        <v>2</v>
      </c>
    </row>
    <row r="1808" spans="1:21" ht="49" thickBot="1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s="1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20">
        <f t="shared" si="144"/>
        <v>2.955E-2</v>
      </c>
      <c r="P1808">
        <f t="shared" si="140"/>
        <v>10295.5</v>
      </c>
      <c r="Q1808" t="s">
        <v>8346</v>
      </c>
      <c r="R1808" s="7" t="s">
        <v>8347</v>
      </c>
      <c r="S1808" s="7">
        <f t="shared" si="141"/>
        <v>41877.638298611113</v>
      </c>
      <c r="T1808" s="7">
        <f t="shared" si="142"/>
        <v>41912.638298611113</v>
      </c>
      <c r="U1808">
        <f t="shared" si="143"/>
        <v>2</v>
      </c>
    </row>
    <row r="1809" spans="1:21" ht="33" thickBot="1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s="18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20">
        <f t="shared" si="144"/>
        <v>0.1106</v>
      </c>
      <c r="P1809">
        <f t="shared" si="140"/>
        <v>2776.5</v>
      </c>
      <c r="Q1809" t="s">
        <v>8346</v>
      </c>
      <c r="R1809" s="7" t="s">
        <v>8347</v>
      </c>
      <c r="S1809" s="7">
        <f t="shared" si="141"/>
        <v>41880.068437499998</v>
      </c>
      <c r="T1809" s="7">
        <f t="shared" si="142"/>
        <v>41910.068437499998</v>
      </c>
      <c r="U1809">
        <f t="shared" si="143"/>
        <v>2</v>
      </c>
    </row>
    <row r="1810" spans="1:21" ht="49" thickBot="1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s="18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20">
        <f t="shared" si="144"/>
        <v>0.41407142857142859</v>
      </c>
      <c r="P1810">
        <f t="shared" si="140"/>
        <v>19797</v>
      </c>
      <c r="Q1810" t="s">
        <v>8346</v>
      </c>
      <c r="R1810" s="7" t="s">
        <v>8347</v>
      </c>
      <c r="S1810" s="7">
        <f t="shared" si="141"/>
        <v>42742.680902777778</v>
      </c>
      <c r="T1810" s="7">
        <f t="shared" si="142"/>
        <v>42777.680902777778</v>
      </c>
      <c r="U1810">
        <f t="shared" si="143"/>
        <v>2</v>
      </c>
    </row>
    <row r="1811" spans="1:21" ht="49" thickBot="1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s="18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20">
        <f t="shared" si="144"/>
        <v>0.10857142857142857</v>
      </c>
      <c r="P1811">
        <f t="shared" si="140"/>
        <v>1940</v>
      </c>
      <c r="Q1811" t="s">
        <v>8346</v>
      </c>
      <c r="R1811" s="7" t="s">
        <v>8347</v>
      </c>
      <c r="S1811" s="7">
        <f t="shared" si="141"/>
        <v>42029.907858796301</v>
      </c>
      <c r="T1811" s="7">
        <f t="shared" si="142"/>
        <v>42064.907858796301</v>
      </c>
      <c r="U1811">
        <f t="shared" si="143"/>
        <v>2</v>
      </c>
    </row>
    <row r="1812" spans="1:21" ht="49" thickBot="1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s="18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20">
        <f t="shared" si="144"/>
        <v>3.3333333333333333E-2</v>
      </c>
      <c r="P1812">
        <f t="shared" si="140"/>
        <v>232.5</v>
      </c>
      <c r="Q1812" t="s">
        <v>8346</v>
      </c>
      <c r="R1812" s="7" t="s">
        <v>8347</v>
      </c>
      <c r="S1812" s="7">
        <f t="shared" si="141"/>
        <v>41860.91002314815</v>
      </c>
      <c r="T1812" s="7">
        <f t="shared" si="142"/>
        <v>41872.91002314815</v>
      </c>
      <c r="U1812">
        <f t="shared" si="143"/>
        <v>2</v>
      </c>
    </row>
    <row r="1813" spans="1:21" ht="33" thickBot="1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s="18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20">
        <f t="shared" si="144"/>
        <v>7.407407407407407E-4</v>
      </c>
      <c r="P1813">
        <f t="shared" si="140"/>
        <v>27020</v>
      </c>
      <c r="Q1813" t="s">
        <v>8346</v>
      </c>
      <c r="R1813" s="7" t="s">
        <v>8347</v>
      </c>
      <c r="S1813" s="7">
        <f t="shared" si="141"/>
        <v>41876.433680555558</v>
      </c>
      <c r="T1813" s="7">
        <f t="shared" si="142"/>
        <v>41936.166666666664</v>
      </c>
      <c r="U1813">
        <f t="shared" si="143"/>
        <v>2</v>
      </c>
    </row>
    <row r="1814" spans="1:21" ht="49" thickBot="1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s="18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20">
        <f t="shared" si="144"/>
        <v>0.13307692307692306</v>
      </c>
      <c r="P1814">
        <f t="shared" si="140"/>
        <v>3682.5</v>
      </c>
      <c r="Q1814" t="s">
        <v>8346</v>
      </c>
      <c r="R1814" s="7" t="s">
        <v>8347</v>
      </c>
      <c r="S1814" s="7">
        <f t="shared" si="141"/>
        <v>42524.318703703699</v>
      </c>
      <c r="T1814" s="7">
        <f t="shared" si="142"/>
        <v>42554.318703703699</v>
      </c>
      <c r="U1814">
        <f t="shared" si="143"/>
        <v>2</v>
      </c>
    </row>
    <row r="1815" spans="1:21" ht="49" thickBot="1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s="18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20">
        <f t="shared" si="144"/>
        <v>0</v>
      </c>
      <c r="P1815">
        <f t="shared" si="140"/>
        <v>4375</v>
      </c>
      <c r="Q1815" t="s">
        <v>8346</v>
      </c>
      <c r="R1815" s="7" t="s">
        <v>8347</v>
      </c>
      <c r="S1815" s="7">
        <f t="shared" si="141"/>
        <v>41829.889027777775</v>
      </c>
      <c r="T1815" s="7">
        <f t="shared" si="142"/>
        <v>41859.889027777775</v>
      </c>
      <c r="U1815">
        <f t="shared" si="143"/>
        <v>2</v>
      </c>
    </row>
    <row r="1816" spans="1:21" ht="49" thickBot="1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s="18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20">
        <f t="shared" si="144"/>
        <v>0.49183333333333334</v>
      </c>
      <c r="P1816">
        <f t="shared" si="140"/>
        <v>8951</v>
      </c>
      <c r="Q1816" t="s">
        <v>8346</v>
      </c>
      <c r="R1816" s="7" t="s">
        <v>8347</v>
      </c>
      <c r="S1816" s="7">
        <f t="shared" si="141"/>
        <v>42033.314074074078</v>
      </c>
      <c r="T1816" s="7">
        <f t="shared" si="142"/>
        <v>42063.314074074078</v>
      </c>
      <c r="U1816">
        <f t="shared" si="143"/>
        <v>2</v>
      </c>
    </row>
    <row r="1817" spans="1:21" ht="49" thickBot="1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s="18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20">
        <f t="shared" si="144"/>
        <v>0</v>
      </c>
      <c r="P1817">
        <f t="shared" si="140"/>
        <v>1500</v>
      </c>
      <c r="Q1817" t="s">
        <v>8346</v>
      </c>
      <c r="R1817" s="7" t="s">
        <v>8347</v>
      </c>
      <c r="S1817" s="7">
        <f t="shared" si="141"/>
        <v>42172.906678240746</v>
      </c>
      <c r="T1817" s="7">
        <f t="shared" si="142"/>
        <v>42186.906678240746</v>
      </c>
      <c r="U1817">
        <f t="shared" si="143"/>
        <v>2</v>
      </c>
    </row>
    <row r="1818" spans="1:21" ht="49" thickBot="1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s="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20">
        <f t="shared" si="144"/>
        <v>2.036E-2</v>
      </c>
      <c r="P1818">
        <f t="shared" si="140"/>
        <v>12754.5</v>
      </c>
      <c r="Q1818" t="s">
        <v>8346</v>
      </c>
      <c r="R1818" s="7" t="s">
        <v>8347</v>
      </c>
      <c r="S1818" s="7">
        <f t="shared" si="141"/>
        <v>42548.876192129625</v>
      </c>
      <c r="T1818" s="7">
        <f t="shared" si="142"/>
        <v>42576.791666666672</v>
      </c>
      <c r="U1818">
        <f t="shared" si="143"/>
        <v>2</v>
      </c>
    </row>
    <row r="1819" spans="1:21" ht="33" thickBot="1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s="18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20">
        <f t="shared" si="144"/>
        <v>0.52327777777777773</v>
      </c>
      <c r="P1819">
        <f t="shared" si="140"/>
        <v>13709.5</v>
      </c>
      <c r="Q1819" t="s">
        <v>8346</v>
      </c>
      <c r="R1819" s="7" t="s">
        <v>8347</v>
      </c>
      <c r="S1819" s="7">
        <f t="shared" si="141"/>
        <v>42705.662118055552</v>
      </c>
      <c r="T1819" s="7">
        <f t="shared" si="142"/>
        <v>42765.290972222225</v>
      </c>
      <c r="U1819">
        <f t="shared" si="143"/>
        <v>2</v>
      </c>
    </row>
    <row r="1820" spans="1:21" ht="33" thickBot="1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s="18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20">
        <f t="shared" si="144"/>
        <v>0</v>
      </c>
      <c r="P1820">
        <f t="shared" si="140"/>
        <v>7500</v>
      </c>
      <c r="Q1820" t="s">
        <v>8346</v>
      </c>
      <c r="R1820" s="7" t="s">
        <v>8347</v>
      </c>
      <c r="S1820" s="7">
        <f t="shared" si="141"/>
        <v>42067.234375</v>
      </c>
      <c r="T1820" s="7">
        <f t="shared" si="142"/>
        <v>42097.192708333328</v>
      </c>
      <c r="U1820">
        <f t="shared" si="143"/>
        <v>2</v>
      </c>
    </row>
    <row r="1821" spans="1:21" ht="49" thickBot="1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s="18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20">
        <f t="shared" si="144"/>
        <v>2.0833333333333332E-2</v>
      </c>
      <c r="P1821">
        <f t="shared" si="140"/>
        <v>612.5</v>
      </c>
      <c r="Q1821" t="s">
        <v>8346</v>
      </c>
      <c r="R1821" s="7" t="s">
        <v>8347</v>
      </c>
      <c r="S1821" s="7">
        <f t="shared" si="141"/>
        <v>41820.752268518518</v>
      </c>
      <c r="T1821" s="7">
        <f t="shared" si="142"/>
        <v>41850.752268518518</v>
      </c>
      <c r="U1821">
        <f t="shared" si="143"/>
        <v>2</v>
      </c>
    </row>
    <row r="1822" spans="1:21" ht="49" thickBot="1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s="18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20">
        <f t="shared" si="144"/>
        <v>6.565384615384616E-2</v>
      </c>
      <c r="P1822">
        <f t="shared" si="140"/>
        <v>13853.5</v>
      </c>
      <c r="Q1822" t="s">
        <v>8346</v>
      </c>
      <c r="R1822" s="7" t="s">
        <v>8347</v>
      </c>
      <c r="S1822" s="7">
        <f t="shared" si="141"/>
        <v>42065.084375000006</v>
      </c>
      <c r="T1822" s="7">
        <f t="shared" si="142"/>
        <v>42095.042708333334</v>
      </c>
      <c r="U1822">
        <f t="shared" si="143"/>
        <v>2</v>
      </c>
    </row>
    <row r="1823" spans="1:21" ht="49" thickBot="1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s="18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20">
        <f t="shared" si="144"/>
        <v>1.3489</v>
      </c>
      <c r="P1823">
        <f t="shared" si="140"/>
        <v>2936.125</v>
      </c>
      <c r="Q1823" t="s">
        <v>8333</v>
      </c>
      <c r="R1823" s="7" t="s">
        <v>8334</v>
      </c>
      <c r="S1823" s="7">
        <f t="shared" si="141"/>
        <v>40926.319062499999</v>
      </c>
      <c r="T1823" s="7">
        <f t="shared" si="142"/>
        <v>40971.319062499999</v>
      </c>
      <c r="U1823">
        <f t="shared" si="143"/>
        <v>1</v>
      </c>
    </row>
    <row r="1824" spans="1:21" ht="33" thickBot="1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s="18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20">
        <f t="shared" si="144"/>
        <v>1</v>
      </c>
      <c r="P1824">
        <f t="shared" si="140"/>
        <v>300</v>
      </c>
      <c r="Q1824" t="s">
        <v>8333</v>
      </c>
      <c r="R1824" s="7" t="s">
        <v>8334</v>
      </c>
      <c r="S1824" s="7">
        <f t="shared" si="141"/>
        <v>41634.797013888885</v>
      </c>
      <c r="T1824" s="7">
        <f t="shared" si="142"/>
        <v>41670.792361111111</v>
      </c>
      <c r="U1824">
        <f t="shared" si="143"/>
        <v>1</v>
      </c>
    </row>
    <row r="1825" spans="1:21" ht="49" thickBot="1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s="18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20">
        <f t="shared" si="144"/>
        <v>1.1585714285714286</v>
      </c>
      <c r="P1825">
        <f t="shared" si="140"/>
        <v>755.5</v>
      </c>
      <c r="Q1825" t="s">
        <v>8333</v>
      </c>
      <c r="R1825" s="7" t="s">
        <v>8334</v>
      </c>
      <c r="S1825" s="7">
        <f t="shared" si="141"/>
        <v>41176.684907407405</v>
      </c>
      <c r="T1825" s="7">
        <f t="shared" si="142"/>
        <v>41206.684907407405</v>
      </c>
      <c r="U1825">
        <f t="shared" si="143"/>
        <v>1</v>
      </c>
    </row>
    <row r="1826" spans="1:21" ht="17" thickBot="1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s="18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20">
        <f t="shared" si="144"/>
        <v>1.0006666666666666</v>
      </c>
      <c r="P1826">
        <f t="shared" si="140"/>
        <v>3001</v>
      </c>
      <c r="Q1826" t="s">
        <v>8333</v>
      </c>
      <c r="R1826" s="7" t="s">
        <v>8334</v>
      </c>
      <c r="S1826" s="7">
        <f t="shared" si="141"/>
        <v>41626.916284722225</v>
      </c>
      <c r="T1826" s="7">
        <f t="shared" si="142"/>
        <v>41647.088888888888</v>
      </c>
      <c r="U1826">
        <f t="shared" si="143"/>
        <v>1</v>
      </c>
    </row>
    <row r="1827" spans="1:21" ht="49" thickBot="1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s="18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20">
        <f t="shared" si="144"/>
        <v>1.0505</v>
      </c>
      <c r="P1827">
        <f t="shared" si="140"/>
        <v>2050.5</v>
      </c>
      <c r="Q1827" t="s">
        <v>8333</v>
      </c>
      <c r="R1827" s="7" t="s">
        <v>8334</v>
      </c>
      <c r="S1827" s="7">
        <f t="shared" si="141"/>
        <v>41443.83452546296</v>
      </c>
      <c r="T1827" s="7">
        <f t="shared" si="142"/>
        <v>41466.83452546296</v>
      </c>
      <c r="U1827">
        <f t="shared" si="143"/>
        <v>1</v>
      </c>
    </row>
    <row r="1828" spans="1:21" ht="17" thickBot="1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s="1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20">
        <f t="shared" si="144"/>
        <v>1.01</v>
      </c>
      <c r="P1828">
        <f t="shared" si="140"/>
        <v>2010</v>
      </c>
      <c r="Q1828" t="s">
        <v>8333</v>
      </c>
      <c r="R1828" s="7" t="s">
        <v>8334</v>
      </c>
      <c r="S1828" s="7">
        <f t="shared" si="141"/>
        <v>41657.923807870371</v>
      </c>
      <c r="T1828" s="7">
        <f t="shared" si="142"/>
        <v>41687.923807870371</v>
      </c>
      <c r="U1828">
        <f t="shared" si="143"/>
        <v>1</v>
      </c>
    </row>
    <row r="1829" spans="1:21" ht="49" thickBot="1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s="18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20">
        <f t="shared" si="144"/>
        <v>1.0066250000000001</v>
      </c>
      <c r="P1829">
        <f t="shared" si="140"/>
        <v>8026.5</v>
      </c>
      <c r="Q1829" t="s">
        <v>8333</v>
      </c>
      <c r="R1829" s="7" t="s">
        <v>8334</v>
      </c>
      <c r="S1829" s="7">
        <f t="shared" si="141"/>
        <v>40555.325937499998</v>
      </c>
      <c r="T1829" s="7">
        <f t="shared" si="142"/>
        <v>40605.325937499998</v>
      </c>
      <c r="U1829">
        <f t="shared" si="143"/>
        <v>1</v>
      </c>
    </row>
    <row r="1830" spans="1:21" ht="49" thickBot="1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s="18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20">
        <f t="shared" si="144"/>
        <v>1.0016</v>
      </c>
      <c r="P1830">
        <f t="shared" si="140"/>
        <v>20016</v>
      </c>
      <c r="Q1830" t="s">
        <v>8333</v>
      </c>
      <c r="R1830" s="7" t="s">
        <v>8334</v>
      </c>
      <c r="S1830" s="7">
        <f t="shared" si="141"/>
        <v>41736.899652777778</v>
      </c>
      <c r="T1830" s="7">
        <f t="shared" si="142"/>
        <v>41768.916666666664</v>
      </c>
      <c r="U1830">
        <f t="shared" si="143"/>
        <v>1</v>
      </c>
    </row>
    <row r="1831" spans="1:21" ht="49" thickBot="1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s="18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20">
        <f t="shared" si="144"/>
        <v>1.6668333333333334</v>
      </c>
      <c r="P1831">
        <f t="shared" si="140"/>
        <v>2000.125</v>
      </c>
      <c r="Q1831" t="s">
        <v>8333</v>
      </c>
      <c r="R1831" s="7" t="s">
        <v>8334</v>
      </c>
      <c r="S1831" s="7">
        <f t="shared" si="141"/>
        <v>40516.087627314817</v>
      </c>
      <c r="T1831" s="7">
        <f t="shared" si="142"/>
        <v>40564.916666666664</v>
      </c>
      <c r="U1831">
        <f t="shared" si="143"/>
        <v>1</v>
      </c>
    </row>
    <row r="1832" spans="1:21" ht="49" thickBot="1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s="18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20">
        <f t="shared" si="144"/>
        <v>1.0153333333333334</v>
      </c>
      <c r="P1832">
        <f t="shared" si="140"/>
        <v>15115</v>
      </c>
      <c r="Q1832" t="s">
        <v>8333</v>
      </c>
      <c r="R1832" s="7" t="s">
        <v>8334</v>
      </c>
      <c r="S1832" s="7">
        <f t="shared" si="141"/>
        <v>41664.684108796297</v>
      </c>
      <c r="T1832" s="7">
        <f t="shared" si="142"/>
        <v>41694.684108796297</v>
      </c>
      <c r="U1832">
        <f t="shared" si="143"/>
        <v>1</v>
      </c>
    </row>
    <row r="1833" spans="1:21" ht="49" thickBot="1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s="18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20">
        <f t="shared" si="144"/>
        <v>1.03</v>
      </c>
      <c r="P1833">
        <f t="shared" si="140"/>
        <v>1015</v>
      </c>
      <c r="Q1833" t="s">
        <v>8333</v>
      </c>
      <c r="R1833" s="7" t="s">
        <v>8334</v>
      </c>
      <c r="S1833" s="7">
        <f t="shared" si="141"/>
        <v>41026.996099537035</v>
      </c>
      <c r="T1833" s="7">
        <f t="shared" si="142"/>
        <v>41041.996099537035</v>
      </c>
      <c r="U1833">
        <f t="shared" si="143"/>
        <v>1</v>
      </c>
    </row>
    <row r="1834" spans="1:21" ht="49" thickBot="1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s="18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20">
        <f t="shared" si="144"/>
        <v>1.4285714285714286</v>
      </c>
      <c r="P1834">
        <f t="shared" si="140"/>
        <v>425</v>
      </c>
      <c r="Q1834" t="s">
        <v>8333</v>
      </c>
      <c r="R1834" s="7" t="s">
        <v>8334</v>
      </c>
      <c r="S1834" s="7">
        <f t="shared" si="141"/>
        <v>40576.539664351854</v>
      </c>
      <c r="T1834" s="7">
        <f t="shared" si="142"/>
        <v>40606.539664351854</v>
      </c>
      <c r="U1834">
        <f t="shared" si="143"/>
        <v>1</v>
      </c>
    </row>
    <row r="1835" spans="1:21" ht="49" thickBot="1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s="18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20">
        <f t="shared" si="144"/>
        <v>2.625</v>
      </c>
      <c r="P1835">
        <f t="shared" si="140"/>
        <v>725</v>
      </c>
      <c r="Q1835" t="s">
        <v>8333</v>
      </c>
      <c r="R1835" s="7" t="s">
        <v>8334</v>
      </c>
      <c r="S1835" s="7">
        <f t="shared" si="141"/>
        <v>41303.044016203705</v>
      </c>
      <c r="T1835" s="7">
        <f t="shared" si="142"/>
        <v>41335.332638888889</v>
      </c>
      <c r="U1835">
        <f t="shared" si="143"/>
        <v>1</v>
      </c>
    </row>
    <row r="1836" spans="1:21" ht="33" thickBot="1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s="18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20">
        <f t="shared" si="144"/>
        <v>1.1805000000000001</v>
      </c>
      <c r="P1836">
        <f t="shared" si="140"/>
        <v>10902.5</v>
      </c>
      <c r="Q1836" t="s">
        <v>8333</v>
      </c>
      <c r="R1836" s="7" t="s">
        <v>8334</v>
      </c>
      <c r="S1836" s="7">
        <f t="shared" si="141"/>
        <v>41988.964062500003</v>
      </c>
      <c r="T1836" s="7">
        <f t="shared" si="142"/>
        <v>42028.964062500003</v>
      </c>
      <c r="U1836">
        <f t="shared" si="143"/>
        <v>1</v>
      </c>
    </row>
    <row r="1837" spans="1:21" ht="65" thickBot="1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s="18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20">
        <f t="shared" si="144"/>
        <v>1.04</v>
      </c>
      <c r="P1837">
        <f t="shared" si="140"/>
        <v>510</v>
      </c>
      <c r="Q1837" t="s">
        <v>8333</v>
      </c>
      <c r="R1837" s="7" t="s">
        <v>8334</v>
      </c>
      <c r="S1837" s="7">
        <f t="shared" si="141"/>
        <v>42430.702210648145</v>
      </c>
      <c r="T1837" s="7">
        <f t="shared" si="142"/>
        <v>42460.660543981481</v>
      </c>
      <c r="U1837">
        <f t="shared" si="143"/>
        <v>1</v>
      </c>
    </row>
    <row r="1838" spans="1:21" ht="17" thickBot="1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s="1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20">
        <f t="shared" si="144"/>
        <v>2.0034000000000001</v>
      </c>
      <c r="P1838">
        <f t="shared" si="140"/>
        <v>7508.5</v>
      </c>
      <c r="Q1838" t="s">
        <v>8333</v>
      </c>
      <c r="R1838" s="7" t="s">
        <v>8334</v>
      </c>
      <c r="S1838" s="7">
        <f t="shared" si="141"/>
        <v>41305.809363425928</v>
      </c>
      <c r="T1838" s="7">
        <f t="shared" si="142"/>
        <v>41322.809363425928</v>
      </c>
      <c r="U1838">
        <f t="shared" si="143"/>
        <v>1</v>
      </c>
    </row>
    <row r="1839" spans="1:21" ht="49" thickBot="1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s="18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20">
        <f t="shared" si="144"/>
        <v>3.0683333333333334</v>
      </c>
      <c r="P1839">
        <f t="shared" si="140"/>
        <v>1220.5</v>
      </c>
      <c r="Q1839" t="s">
        <v>8333</v>
      </c>
      <c r="R1839" s="7" t="s">
        <v>8334</v>
      </c>
      <c r="S1839" s="7">
        <f t="shared" si="141"/>
        <v>40926.047858796301</v>
      </c>
      <c r="T1839" s="7">
        <f t="shared" si="142"/>
        <v>40986.006192129629</v>
      </c>
      <c r="U1839">
        <f t="shared" si="143"/>
        <v>1</v>
      </c>
    </row>
    <row r="1840" spans="1:21" ht="49" thickBot="1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s="18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20">
        <f t="shared" si="144"/>
        <v>1.00149</v>
      </c>
      <c r="P1840">
        <f t="shared" si="140"/>
        <v>1000.745</v>
      </c>
      <c r="Q1840" t="s">
        <v>8333</v>
      </c>
      <c r="R1840" s="7" t="s">
        <v>8334</v>
      </c>
      <c r="S1840" s="7">
        <f t="shared" si="141"/>
        <v>40788.786539351851</v>
      </c>
      <c r="T1840" s="7">
        <f t="shared" si="142"/>
        <v>40817.125</v>
      </c>
      <c r="U1840">
        <f t="shared" si="143"/>
        <v>1</v>
      </c>
    </row>
    <row r="1841" spans="1:21" ht="49" thickBot="1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s="18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20">
        <f t="shared" si="144"/>
        <v>2.0529999999999999</v>
      </c>
      <c r="P1841">
        <f t="shared" si="140"/>
        <v>1526.5</v>
      </c>
      <c r="Q1841" t="s">
        <v>8333</v>
      </c>
      <c r="R1841" s="7" t="s">
        <v>8334</v>
      </c>
      <c r="S1841" s="7">
        <f t="shared" si="141"/>
        <v>42614.722013888888</v>
      </c>
      <c r="T1841" s="7">
        <f t="shared" si="142"/>
        <v>42644.722013888888</v>
      </c>
      <c r="U1841">
        <f t="shared" si="143"/>
        <v>1</v>
      </c>
    </row>
    <row r="1842" spans="1:21" ht="49" thickBot="1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s="18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20">
        <f t="shared" si="144"/>
        <v>1.0888888888888888</v>
      </c>
      <c r="P1842">
        <f t="shared" si="140"/>
        <v>940</v>
      </c>
      <c r="Q1842" t="s">
        <v>8333</v>
      </c>
      <c r="R1842" s="7" t="s">
        <v>8334</v>
      </c>
      <c r="S1842" s="7">
        <f t="shared" si="141"/>
        <v>41382.096180555556</v>
      </c>
      <c r="T1842" s="7">
        <f t="shared" si="142"/>
        <v>41401.207638888889</v>
      </c>
      <c r="U1842">
        <f t="shared" si="143"/>
        <v>1</v>
      </c>
    </row>
    <row r="1843" spans="1:21" ht="33" thickBot="1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s="18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20">
        <f t="shared" si="144"/>
        <v>1.0175000000000001</v>
      </c>
      <c r="P1843">
        <f t="shared" si="140"/>
        <v>2017.5</v>
      </c>
      <c r="Q1843" t="s">
        <v>8333</v>
      </c>
      <c r="R1843" s="7" t="s">
        <v>8334</v>
      </c>
      <c r="S1843" s="7">
        <f t="shared" si="141"/>
        <v>41745.84542824074</v>
      </c>
      <c r="T1843" s="7">
        <f t="shared" si="142"/>
        <v>41779.207638888889</v>
      </c>
      <c r="U1843">
        <f t="shared" si="143"/>
        <v>1</v>
      </c>
    </row>
    <row r="1844" spans="1:21" ht="49" thickBot="1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s="18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20">
        <f t="shared" si="144"/>
        <v>1.2524999999999999</v>
      </c>
      <c r="P1844">
        <f t="shared" si="140"/>
        <v>2252.5</v>
      </c>
      <c r="Q1844" t="s">
        <v>8333</v>
      </c>
      <c r="R1844" s="7" t="s">
        <v>8334</v>
      </c>
      <c r="S1844" s="7">
        <f t="shared" si="141"/>
        <v>42031.631724537037</v>
      </c>
      <c r="T1844" s="7">
        <f t="shared" si="142"/>
        <v>42065.249305555553</v>
      </c>
      <c r="U1844">
        <f t="shared" si="143"/>
        <v>1</v>
      </c>
    </row>
    <row r="1845" spans="1:21" ht="49" thickBot="1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s="18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20">
        <f t="shared" si="144"/>
        <v>1.2400610000000001</v>
      </c>
      <c r="P1845">
        <f t="shared" si="140"/>
        <v>11200.305</v>
      </c>
      <c r="Q1845" t="s">
        <v>8333</v>
      </c>
      <c r="R1845" s="7" t="s">
        <v>8334</v>
      </c>
      <c r="S1845" s="7">
        <f t="shared" si="141"/>
        <v>40564.994837962964</v>
      </c>
      <c r="T1845" s="7">
        <f t="shared" si="142"/>
        <v>40594.994837962964</v>
      </c>
      <c r="U1845">
        <f t="shared" si="143"/>
        <v>1</v>
      </c>
    </row>
    <row r="1846" spans="1:21" ht="49" thickBot="1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s="18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20">
        <f t="shared" si="144"/>
        <v>1.014</v>
      </c>
      <c r="P1846">
        <f t="shared" si="140"/>
        <v>1510.5</v>
      </c>
      <c r="Q1846" t="s">
        <v>8333</v>
      </c>
      <c r="R1846" s="7" t="s">
        <v>8334</v>
      </c>
      <c r="S1846" s="7">
        <f t="shared" si="141"/>
        <v>40666.973541666666</v>
      </c>
      <c r="T1846" s="7">
        <f t="shared" si="142"/>
        <v>40705.125</v>
      </c>
      <c r="U1846">
        <f t="shared" si="143"/>
        <v>1</v>
      </c>
    </row>
    <row r="1847" spans="1:21" ht="97" thickBot="1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s="18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20">
        <f t="shared" si="144"/>
        <v>1</v>
      </c>
      <c r="P1847">
        <f t="shared" si="140"/>
        <v>1000</v>
      </c>
      <c r="Q1847" t="s">
        <v>8333</v>
      </c>
      <c r="R1847" s="7" t="s">
        <v>8334</v>
      </c>
      <c r="S1847" s="7">
        <f t="shared" si="141"/>
        <v>42523.333310185189</v>
      </c>
      <c r="T1847" s="7">
        <f t="shared" si="142"/>
        <v>42538.204861111109</v>
      </c>
      <c r="U1847">
        <f t="shared" si="143"/>
        <v>1</v>
      </c>
    </row>
    <row r="1848" spans="1:21" ht="49" thickBot="1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s="1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20">
        <f t="shared" si="144"/>
        <v>1.3792666666666666</v>
      </c>
      <c r="P1848">
        <f t="shared" si="140"/>
        <v>17844.5</v>
      </c>
      <c r="Q1848" t="s">
        <v>8333</v>
      </c>
      <c r="R1848" s="7" t="s">
        <v>8334</v>
      </c>
      <c r="S1848" s="7">
        <f t="shared" si="141"/>
        <v>41228.650196759263</v>
      </c>
      <c r="T1848" s="7">
        <f t="shared" si="142"/>
        <v>41258.650196759263</v>
      </c>
      <c r="U1848">
        <f t="shared" si="143"/>
        <v>1</v>
      </c>
    </row>
    <row r="1849" spans="1:21" ht="49" thickBot="1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s="18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20">
        <f t="shared" si="144"/>
        <v>1.2088000000000001</v>
      </c>
      <c r="P1849">
        <f t="shared" si="140"/>
        <v>2761</v>
      </c>
      <c r="Q1849" t="s">
        <v>8333</v>
      </c>
      <c r="R1849" s="7" t="s">
        <v>8334</v>
      </c>
      <c r="S1849" s="7">
        <f t="shared" si="141"/>
        <v>42094.236481481479</v>
      </c>
      <c r="T1849" s="7">
        <f t="shared" si="142"/>
        <v>42115.236481481479</v>
      </c>
      <c r="U1849">
        <f t="shared" si="143"/>
        <v>1</v>
      </c>
    </row>
    <row r="1850" spans="1:21" ht="49" thickBot="1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s="18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20">
        <f t="shared" si="144"/>
        <v>1.0736666666666668</v>
      </c>
      <c r="P1850">
        <f t="shared" si="140"/>
        <v>3110.5</v>
      </c>
      <c r="Q1850" t="s">
        <v>8333</v>
      </c>
      <c r="R1850" s="7" t="s">
        <v>8334</v>
      </c>
      <c r="S1850" s="7">
        <f t="shared" si="141"/>
        <v>40691.788055555553</v>
      </c>
      <c r="T1850" s="7">
        <f t="shared" si="142"/>
        <v>40755.290972222225</v>
      </c>
      <c r="U1850">
        <f t="shared" si="143"/>
        <v>1</v>
      </c>
    </row>
    <row r="1851" spans="1:21" ht="33" thickBot="1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s="18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20">
        <f t="shared" si="144"/>
        <v>1.0033333333333334</v>
      </c>
      <c r="P1851">
        <f t="shared" si="140"/>
        <v>300.5</v>
      </c>
      <c r="Q1851" t="s">
        <v>8333</v>
      </c>
      <c r="R1851" s="7" t="s">
        <v>8334</v>
      </c>
      <c r="S1851" s="7">
        <f t="shared" si="141"/>
        <v>41169.845590277779</v>
      </c>
      <c r="T1851" s="7">
        <f t="shared" si="142"/>
        <v>41199.845590277779</v>
      </c>
      <c r="U1851">
        <f t="shared" si="143"/>
        <v>1</v>
      </c>
    </row>
    <row r="1852" spans="1:21" ht="49" thickBot="1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s="18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20">
        <f t="shared" si="144"/>
        <v>1.0152222222222222</v>
      </c>
      <c r="P1852">
        <f t="shared" si="140"/>
        <v>9068.5</v>
      </c>
      <c r="Q1852" t="s">
        <v>8333</v>
      </c>
      <c r="R1852" s="7" t="s">
        <v>8334</v>
      </c>
      <c r="S1852" s="7">
        <f t="shared" si="141"/>
        <v>41800.959490740745</v>
      </c>
      <c r="T1852" s="7">
        <f t="shared" si="142"/>
        <v>41830.959490740745</v>
      </c>
      <c r="U1852">
        <f t="shared" si="143"/>
        <v>1</v>
      </c>
    </row>
    <row r="1853" spans="1:21" ht="49" thickBot="1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s="18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20">
        <f t="shared" si="144"/>
        <v>1.0007692307692309</v>
      </c>
      <c r="P1853">
        <f t="shared" si="140"/>
        <v>1300.5</v>
      </c>
      <c r="Q1853" t="s">
        <v>8333</v>
      </c>
      <c r="R1853" s="7" t="s">
        <v>8334</v>
      </c>
      <c r="S1853" s="7">
        <f t="shared" si="141"/>
        <v>41827.906689814816</v>
      </c>
      <c r="T1853" s="7">
        <f t="shared" si="142"/>
        <v>41848.041666666664</v>
      </c>
      <c r="U1853">
        <f t="shared" si="143"/>
        <v>1</v>
      </c>
    </row>
    <row r="1854" spans="1:21" ht="49" thickBot="1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s="18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20">
        <f t="shared" si="144"/>
        <v>1.1696666666666666</v>
      </c>
      <c r="P1854">
        <f t="shared" si="140"/>
        <v>16272.5</v>
      </c>
      <c r="Q1854" t="s">
        <v>8333</v>
      </c>
      <c r="R1854" s="7" t="s">
        <v>8334</v>
      </c>
      <c r="S1854" s="7">
        <f t="shared" si="141"/>
        <v>42081.77143518519</v>
      </c>
      <c r="T1854" s="7">
        <f t="shared" si="142"/>
        <v>42119</v>
      </c>
      <c r="U1854">
        <f t="shared" si="143"/>
        <v>1</v>
      </c>
    </row>
    <row r="1855" spans="1:21" ht="49" thickBot="1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s="18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20">
        <f t="shared" si="144"/>
        <v>1.01875</v>
      </c>
      <c r="P1855">
        <f t="shared" si="140"/>
        <v>807.5</v>
      </c>
      <c r="Q1855" t="s">
        <v>8333</v>
      </c>
      <c r="R1855" s="7" t="s">
        <v>8334</v>
      </c>
      <c r="S1855" s="7">
        <f t="shared" si="141"/>
        <v>41177.060381944444</v>
      </c>
      <c r="T1855" s="7">
        <f t="shared" si="142"/>
        <v>41227.102048611108</v>
      </c>
      <c r="U1855">
        <f t="shared" si="143"/>
        <v>1</v>
      </c>
    </row>
    <row r="1856" spans="1:21" ht="49" thickBot="1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s="18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20">
        <f t="shared" si="144"/>
        <v>1.0212366666666666</v>
      </c>
      <c r="P1856">
        <f t="shared" si="140"/>
        <v>15159.275</v>
      </c>
      <c r="Q1856" t="s">
        <v>8333</v>
      </c>
      <c r="R1856" s="7" t="s">
        <v>8334</v>
      </c>
      <c r="S1856" s="7">
        <f t="shared" si="141"/>
        <v>41388.021261574075</v>
      </c>
      <c r="T1856" s="7">
        <f t="shared" si="142"/>
        <v>41418.021261574075</v>
      </c>
      <c r="U1856">
        <f t="shared" si="143"/>
        <v>1</v>
      </c>
    </row>
    <row r="1857" spans="1:21" ht="49" thickBot="1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s="18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20">
        <f t="shared" si="144"/>
        <v>1.5405897142857143</v>
      </c>
      <c r="P1857">
        <f t="shared" si="140"/>
        <v>11115.08</v>
      </c>
      <c r="Q1857" t="s">
        <v>8333</v>
      </c>
      <c r="R1857" s="7" t="s">
        <v>8334</v>
      </c>
      <c r="S1857" s="7">
        <f t="shared" si="141"/>
        <v>41600.538657407407</v>
      </c>
      <c r="T1857" s="7">
        <f t="shared" si="142"/>
        <v>41645.538657407407</v>
      </c>
      <c r="U1857">
        <f t="shared" si="143"/>
        <v>1</v>
      </c>
    </row>
    <row r="1858" spans="1:21" ht="49" thickBot="1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s="1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20">
        <f t="shared" si="144"/>
        <v>1.0125</v>
      </c>
      <c r="P1858">
        <f t="shared" ref="P1858:P1921" si="145">AVERAGE(D1858,E1858)</f>
        <v>2012.5</v>
      </c>
      <c r="Q1858" t="s">
        <v>8333</v>
      </c>
      <c r="R1858" s="7" t="s">
        <v>8334</v>
      </c>
      <c r="S1858" s="7">
        <f t="shared" si="141"/>
        <v>41817.854999999996</v>
      </c>
      <c r="T1858" s="7">
        <f t="shared" si="142"/>
        <v>41838.854999999996</v>
      </c>
      <c r="U1858">
        <f t="shared" si="143"/>
        <v>1</v>
      </c>
    </row>
    <row r="1859" spans="1:21" ht="49" thickBot="1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s="18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20">
        <f t="shared" si="144"/>
        <v>1</v>
      </c>
      <c r="P1859">
        <f t="shared" si="145"/>
        <v>3000</v>
      </c>
      <c r="Q1859" t="s">
        <v>8333</v>
      </c>
      <c r="R1859" s="7" t="s">
        <v>8334</v>
      </c>
      <c r="S1859" s="7">
        <f t="shared" ref="S1859:S1922" si="146">(((J1859/60)/60)/24)+DATE(1970,1,1)</f>
        <v>41864.76866898148</v>
      </c>
      <c r="T1859" s="7">
        <f t="shared" si="142"/>
        <v>41894.76866898148</v>
      </c>
      <c r="U1859">
        <f t="shared" si="143"/>
        <v>1</v>
      </c>
    </row>
    <row r="1860" spans="1:21" ht="49" thickBot="1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s="18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20">
        <f t="shared" si="144"/>
        <v>1.0874800874800874</v>
      </c>
      <c r="P1860">
        <f t="shared" si="145"/>
        <v>5798.55</v>
      </c>
      <c r="Q1860" t="s">
        <v>8333</v>
      </c>
      <c r="R1860" s="7" t="s">
        <v>8334</v>
      </c>
      <c r="S1860" s="7">
        <f t="shared" si="146"/>
        <v>40833.200474537036</v>
      </c>
      <c r="T1860" s="7">
        <f t="shared" ref="T1860:T1923" si="147">(((I1860/60)/60)/24)+DATE(1970,1,1)</f>
        <v>40893.242141203707</v>
      </c>
      <c r="U1860">
        <f t="shared" ref="U1860:U1923" si="148">IF(F1860="successful",1,2)</f>
        <v>1</v>
      </c>
    </row>
    <row r="1861" spans="1:21" ht="33" thickBot="1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s="18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20">
        <f t="shared" ref="O1861:O1924" si="149">E1861/D1861</f>
        <v>1.3183333333333334</v>
      </c>
      <c r="P1861">
        <f t="shared" si="145"/>
        <v>3477.5</v>
      </c>
      <c r="Q1861" t="s">
        <v>8333</v>
      </c>
      <c r="R1861" s="7" t="s">
        <v>8334</v>
      </c>
      <c r="S1861" s="7">
        <f t="shared" si="146"/>
        <v>40778.770011574074</v>
      </c>
      <c r="T1861" s="7">
        <f t="shared" si="147"/>
        <v>40808.770011574074</v>
      </c>
      <c r="U1861">
        <f t="shared" si="148"/>
        <v>1</v>
      </c>
    </row>
    <row r="1862" spans="1:21" ht="49" thickBot="1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s="18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20">
        <f t="shared" si="149"/>
        <v>1.3346666666666667</v>
      </c>
      <c r="P1862">
        <f t="shared" si="145"/>
        <v>875.5</v>
      </c>
      <c r="Q1862" t="s">
        <v>8333</v>
      </c>
      <c r="R1862" s="7" t="s">
        <v>8334</v>
      </c>
      <c r="S1862" s="7">
        <f t="shared" si="146"/>
        <v>41655.709305555552</v>
      </c>
      <c r="T1862" s="7">
        <f t="shared" si="147"/>
        <v>41676.709305555552</v>
      </c>
      <c r="U1862">
        <f t="shared" si="148"/>
        <v>1</v>
      </c>
    </row>
    <row r="1863" spans="1:21" ht="49" thickBot="1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s="18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20">
        <f t="shared" si="149"/>
        <v>0</v>
      </c>
      <c r="P1863">
        <f t="shared" si="145"/>
        <v>125000</v>
      </c>
      <c r="Q1863" t="s">
        <v>8341</v>
      </c>
      <c r="R1863" s="7" t="s">
        <v>8343</v>
      </c>
      <c r="S1863" s="7">
        <f t="shared" si="146"/>
        <v>42000.300243055557</v>
      </c>
      <c r="T1863" s="7">
        <f t="shared" si="147"/>
        <v>42030.300243055557</v>
      </c>
      <c r="U1863">
        <f t="shared" si="148"/>
        <v>2</v>
      </c>
    </row>
    <row r="1864" spans="1:21" ht="49" thickBot="1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s="18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20">
        <f t="shared" si="149"/>
        <v>8.0833333333333326E-2</v>
      </c>
      <c r="P1864">
        <f t="shared" si="145"/>
        <v>9727.5</v>
      </c>
      <c r="Q1864" t="s">
        <v>8341</v>
      </c>
      <c r="R1864" s="7" t="s">
        <v>8343</v>
      </c>
      <c r="S1864" s="7">
        <f t="shared" si="146"/>
        <v>42755.492754629624</v>
      </c>
      <c r="T1864" s="7">
        <f t="shared" si="147"/>
        <v>42802.3125</v>
      </c>
      <c r="U1864">
        <f t="shared" si="148"/>
        <v>2</v>
      </c>
    </row>
    <row r="1865" spans="1:21" ht="49" thickBot="1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s="18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20">
        <f t="shared" si="149"/>
        <v>4.0000000000000001E-3</v>
      </c>
      <c r="P1865">
        <f t="shared" si="145"/>
        <v>1255</v>
      </c>
      <c r="Q1865" t="s">
        <v>8341</v>
      </c>
      <c r="R1865" s="7" t="s">
        <v>8343</v>
      </c>
      <c r="S1865" s="7">
        <f t="shared" si="146"/>
        <v>41772.797280092593</v>
      </c>
      <c r="T1865" s="7">
        <f t="shared" si="147"/>
        <v>41802.797280092593</v>
      </c>
      <c r="U1865">
        <f t="shared" si="148"/>
        <v>2</v>
      </c>
    </row>
    <row r="1866" spans="1:21" ht="49" thickBot="1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s="18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20">
        <f t="shared" si="149"/>
        <v>0.42892307692307691</v>
      </c>
      <c r="P1866">
        <f t="shared" si="145"/>
        <v>4644</v>
      </c>
      <c r="Q1866" t="s">
        <v>8341</v>
      </c>
      <c r="R1866" s="7" t="s">
        <v>8343</v>
      </c>
      <c r="S1866" s="7">
        <f t="shared" si="146"/>
        <v>41733.716435185182</v>
      </c>
      <c r="T1866" s="7">
        <f t="shared" si="147"/>
        <v>41763.716435185182</v>
      </c>
      <c r="U1866">
        <f t="shared" si="148"/>
        <v>2</v>
      </c>
    </row>
    <row r="1867" spans="1:21" ht="49" thickBot="1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s="18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20">
        <f t="shared" si="149"/>
        <v>3.6363636363636364E-5</v>
      </c>
      <c r="P1867">
        <f t="shared" si="145"/>
        <v>55002</v>
      </c>
      <c r="Q1867" t="s">
        <v>8341</v>
      </c>
      <c r="R1867" s="7" t="s">
        <v>8343</v>
      </c>
      <c r="S1867" s="7">
        <f t="shared" si="146"/>
        <v>42645.367442129631</v>
      </c>
      <c r="T1867" s="7">
        <f t="shared" si="147"/>
        <v>42680.409108796302</v>
      </c>
      <c r="U1867">
        <f t="shared" si="148"/>
        <v>2</v>
      </c>
    </row>
    <row r="1868" spans="1:21" ht="49" thickBot="1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s="1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20">
        <f t="shared" si="149"/>
        <v>5.0000000000000001E-3</v>
      </c>
      <c r="P1868">
        <f t="shared" si="145"/>
        <v>12562.5</v>
      </c>
      <c r="Q1868" t="s">
        <v>8341</v>
      </c>
      <c r="R1868" s="7" t="s">
        <v>8343</v>
      </c>
      <c r="S1868" s="7">
        <f t="shared" si="146"/>
        <v>42742.246493055558</v>
      </c>
      <c r="T1868" s="7">
        <f t="shared" si="147"/>
        <v>42795.166666666672</v>
      </c>
      <c r="U1868">
        <f t="shared" si="148"/>
        <v>2</v>
      </c>
    </row>
    <row r="1869" spans="1:21" ht="49" thickBot="1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s="18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20">
        <f t="shared" si="149"/>
        <v>5.0000000000000001E-4</v>
      </c>
      <c r="P1869">
        <f t="shared" si="145"/>
        <v>10005</v>
      </c>
      <c r="Q1869" t="s">
        <v>8341</v>
      </c>
      <c r="R1869" s="7" t="s">
        <v>8343</v>
      </c>
      <c r="S1869" s="7">
        <f t="shared" si="146"/>
        <v>42649.924907407403</v>
      </c>
      <c r="T1869" s="7">
        <f t="shared" si="147"/>
        <v>42679.924907407403</v>
      </c>
      <c r="U1869">
        <f t="shared" si="148"/>
        <v>2</v>
      </c>
    </row>
    <row r="1870" spans="1:21" ht="49" thickBot="1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s="18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20">
        <f t="shared" si="149"/>
        <v>4.8680000000000001E-2</v>
      </c>
      <c r="P1870">
        <f t="shared" si="145"/>
        <v>13108.5</v>
      </c>
      <c r="Q1870" t="s">
        <v>8341</v>
      </c>
      <c r="R1870" s="7" t="s">
        <v>8343</v>
      </c>
      <c r="S1870" s="7">
        <f t="shared" si="146"/>
        <v>42328.779224537036</v>
      </c>
      <c r="T1870" s="7">
        <f t="shared" si="147"/>
        <v>42353.332638888889</v>
      </c>
      <c r="U1870">
        <f t="shared" si="148"/>
        <v>2</v>
      </c>
    </row>
    <row r="1871" spans="1:21" ht="49" thickBot="1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s="18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20">
        <f t="shared" si="149"/>
        <v>0</v>
      </c>
      <c r="P1871">
        <f t="shared" si="145"/>
        <v>5000</v>
      </c>
      <c r="Q1871" t="s">
        <v>8341</v>
      </c>
      <c r="R1871" s="7" t="s">
        <v>8343</v>
      </c>
      <c r="S1871" s="7">
        <f t="shared" si="146"/>
        <v>42709.002881944441</v>
      </c>
      <c r="T1871" s="7">
        <f t="shared" si="147"/>
        <v>42739.002881944441</v>
      </c>
      <c r="U1871">
        <f t="shared" si="148"/>
        <v>2</v>
      </c>
    </row>
    <row r="1872" spans="1:21" ht="49" thickBot="1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s="18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20">
        <f t="shared" si="149"/>
        <v>0.10314285714285715</v>
      </c>
      <c r="P1872">
        <f t="shared" si="145"/>
        <v>1930.5</v>
      </c>
      <c r="Q1872" t="s">
        <v>8341</v>
      </c>
      <c r="R1872" s="7" t="s">
        <v>8343</v>
      </c>
      <c r="S1872" s="7">
        <f t="shared" si="146"/>
        <v>42371.355729166666</v>
      </c>
      <c r="T1872" s="7">
        <f t="shared" si="147"/>
        <v>42400.178472222222</v>
      </c>
      <c r="U1872">
        <f t="shared" si="148"/>
        <v>2</v>
      </c>
    </row>
    <row r="1873" spans="1:21" ht="49" thickBot="1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s="18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20">
        <f t="shared" si="149"/>
        <v>0.7178461538461538</v>
      </c>
      <c r="P1873">
        <f t="shared" si="145"/>
        <v>5583</v>
      </c>
      <c r="Q1873" t="s">
        <v>8341</v>
      </c>
      <c r="R1873" s="7" t="s">
        <v>8343</v>
      </c>
      <c r="S1873" s="7">
        <f t="shared" si="146"/>
        <v>41923.783576388887</v>
      </c>
      <c r="T1873" s="7">
        <f t="shared" si="147"/>
        <v>41963.825243055559</v>
      </c>
      <c r="U1873">
        <f t="shared" si="148"/>
        <v>2</v>
      </c>
    </row>
    <row r="1874" spans="1:21" ht="49" thickBot="1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s="18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20">
        <f t="shared" si="149"/>
        <v>1.06E-2</v>
      </c>
      <c r="P1874">
        <f t="shared" si="145"/>
        <v>10106</v>
      </c>
      <c r="Q1874" t="s">
        <v>8341</v>
      </c>
      <c r="R1874" s="7" t="s">
        <v>8343</v>
      </c>
      <c r="S1874" s="7">
        <f t="shared" si="146"/>
        <v>42155.129652777774</v>
      </c>
      <c r="T1874" s="7">
        <f t="shared" si="147"/>
        <v>42185.129652777774</v>
      </c>
      <c r="U1874">
        <f t="shared" si="148"/>
        <v>2</v>
      </c>
    </row>
    <row r="1875" spans="1:21" ht="49" thickBot="1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s="18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20">
        <f t="shared" si="149"/>
        <v>4.4999999999999997E-3</v>
      </c>
      <c r="P1875">
        <f t="shared" si="145"/>
        <v>4018</v>
      </c>
      <c r="Q1875" t="s">
        <v>8341</v>
      </c>
      <c r="R1875" s="7" t="s">
        <v>8343</v>
      </c>
      <c r="S1875" s="7">
        <f t="shared" si="146"/>
        <v>42164.615856481483</v>
      </c>
      <c r="T1875" s="7">
        <f t="shared" si="147"/>
        <v>42193.697916666672</v>
      </c>
      <c r="U1875">
        <f t="shared" si="148"/>
        <v>2</v>
      </c>
    </row>
    <row r="1876" spans="1:21" ht="49" thickBot="1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s="18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20">
        <f t="shared" si="149"/>
        <v>1.6249999999999999E-4</v>
      </c>
      <c r="P1876">
        <f t="shared" si="145"/>
        <v>80013</v>
      </c>
      <c r="Q1876" t="s">
        <v>8341</v>
      </c>
      <c r="R1876" s="7" t="s">
        <v>8343</v>
      </c>
      <c r="S1876" s="7">
        <f t="shared" si="146"/>
        <v>42529.969131944439</v>
      </c>
      <c r="T1876" s="7">
        <f t="shared" si="147"/>
        <v>42549.969131944439</v>
      </c>
      <c r="U1876">
        <f t="shared" si="148"/>
        <v>2</v>
      </c>
    </row>
    <row r="1877" spans="1:21" ht="33" thickBot="1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s="18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20">
        <f t="shared" si="149"/>
        <v>5.1000000000000004E-3</v>
      </c>
      <c r="P1877">
        <f t="shared" si="145"/>
        <v>5025.5</v>
      </c>
      <c r="Q1877" t="s">
        <v>8341</v>
      </c>
      <c r="R1877" s="7" t="s">
        <v>8343</v>
      </c>
      <c r="S1877" s="7">
        <f t="shared" si="146"/>
        <v>42528.899398148147</v>
      </c>
      <c r="T1877" s="7">
        <f t="shared" si="147"/>
        <v>42588.899398148147</v>
      </c>
      <c r="U1877">
        <f t="shared" si="148"/>
        <v>2</v>
      </c>
    </row>
    <row r="1878" spans="1:21" ht="49" thickBot="1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s="1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20">
        <f t="shared" si="149"/>
        <v>0</v>
      </c>
      <c r="P1878">
        <f t="shared" si="145"/>
        <v>140</v>
      </c>
      <c r="Q1878" t="s">
        <v>8341</v>
      </c>
      <c r="R1878" s="7" t="s">
        <v>8343</v>
      </c>
      <c r="S1878" s="7">
        <f t="shared" si="146"/>
        <v>41776.284780092588</v>
      </c>
      <c r="T1878" s="7">
        <f t="shared" si="147"/>
        <v>41806.284780092588</v>
      </c>
      <c r="U1878">
        <f t="shared" si="148"/>
        <v>2</v>
      </c>
    </row>
    <row r="1879" spans="1:21" ht="33" thickBot="1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s="18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20">
        <f t="shared" si="149"/>
        <v>0</v>
      </c>
      <c r="P1879">
        <f t="shared" si="145"/>
        <v>30</v>
      </c>
      <c r="Q1879" t="s">
        <v>8341</v>
      </c>
      <c r="R1879" s="7" t="s">
        <v>8343</v>
      </c>
      <c r="S1879" s="7">
        <f t="shared" si="146"/>
        <v>42035.029224537036</v>
      </c>
      <c r="T1879" s="7">
        <f t="shared" si="147"/>
        <v>42064.029224537036</v>
      </c>
      <c r="U1879">
        <f t="shared" si="148"/>
        <v>2</v>
      </c>
    </row>
    <row r="1880" spans="1:21" ht="49" thickBot="1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s="18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20">
        <f t="shared" si="149"/>
        <v>0</v>
      </c>
      <c r="P1880">
        <f t="shared" si="145"/>
        <v>4000</v>
      </c>
      <c r="Q1880" t="s">
        <v>8341</v>
      </c>
      <c r="R1880" s="7" t="s">
        <v>8343</v>
      </c>
      <c r="S1880" s="7">
        <f t="shared" si="146"/>
        <v>41773.008738425924</v>
      </c>
      <c r="T1880" s="7">
        <f t="shared" si="147"/>
        <v>41803.008738425924</v>
      </c>
      <c r="U1880">
        <f t="shared" si="148"/>
        <v>2</v>
      </c>
    </row>
    <row r="1881" spans="1:21" ht="49" thickBot="1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s="18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20">
        <f t="shared" si="149"/>
        <v>1.1999999999999999E-3</v>
      </c>
      <c r="P1881">
        <f t="shared" si="145"/>
        <v>2503</v>
      </c>
      <c r="Q1881" t="s">
        <v>8341</v>
      </c>
      <c r="R1881" s="7" t="s">
        <v>8343</v>
      </c>
      <c r="S1881" s="7">
        <f t="shared" si="146"/>
        <v>42413.649641203709</v>
      </c>
      <c r="T1881" s="7">
        <f t="shared" si="147"/>
        <v>42443.607974537037</v>
      </c>
      <c r="U1881">
        <f t="shared" si="148"/>
        <v>2</v>
      </c>
    </row>
    <row r="1882" spans="1:21" ht="33" thickBot="1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s="18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20">
        <f t="shared" si="149"/>
        <v>0.20080000000000001</v>
      </c>
      <c r="P1882">
        <f t="shared" si="145"/>
        <v>3002</v>
      </c>
      <c r="Q1882" t="s">
        <v>8341</v>
      </c>
      <c r="R1882" s="7" t="s">
        <v>8343</v>
      </c>
      <c r="S1882" s="7">
        <f t="shared" si="146"/>
        <v>42430.566898148143</v>
      </c>
      <c r="T1882" s="7">
        <f t="shared" si="147"/>
        <v>42459.525231481486</v>
      </c>
      <c r="U1882">
        <f t="shared" si="148"/>
        <v>2</v>
      </c>
    </row>
    <row r="1883" spans="1:21" ht="49" thickBot="1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s="18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20">
        <f t="shared" si="149"/>
        <v>1.726845</v>
      </c>
      <c r="P1883">
        <f t="shared" si="145"/>
        <v>2726.8450000000003</v>
      </c>
      <c r="Q1883" t="s">
        <v>8333</v>
      </c>
      <c r="R1883" s="7" t="s">
        <v>8337</v>
      </c>
      <c r="S1883" s="7">
        <f t="shared" si="146"/>
        <v>42043.152650462958</v>
      </c>
      <c r="T1883" s="7">
        <f t="shared" si="147"/>
        <v>42073.110983796301</v>
      </c>
      <c r="U1883">
        <f t="shared" si="148"/>
        <v>1</v>
      </c>
    </row>
    <row r="1884" spans="1:21" ht="49" thickBot="1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s="18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20">
        <f t="shared" si="149"/>
        <v>1.008955223880597</v>
      </c>
      <c r="P1884">
        <f t="shared" si="145"/>
        <v>3365</v>
      </c>
      <c r="Q1884" t="s">
        <v>8333</v>
      </c>
      <c r="R1884" s="7" t="s">
        <v>8337</v>
      </c>
      <c r="S1884" s="7">
        <f t="shared" si="146"/>
        <v>41067.949212962965</v>
      </c>
      <c r="T1884" s="7">
        <f t="shared" si="147"/>
        <v>41100.991666666669</v>
      </c>
      <c r="U1884">
        <f t="shared" si="148"/>
        <v>1</v>
      </c>
    </row>
    <row r="1885" spans="1:21" ht="49" thickBot="1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s="18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20">
        <f t="shared" si="149"/>
        <v>1.0480480480480481</v>
      </c>
      <c r="P1885">
        <f t="shared" si="145"/>
        <v>1023</v>
      </c>
      <c r="Q1885" t="s">
        <v>8333</v>
      </c>
      <c r="R1885" s="7" t="s">
        <v>8337</v>
      </c>
      <c r="S1885" s="7">
        <f t="shared" si="146"/>
        <v>40977.948009259257</v>
      </c>
      <c r="T1885" s="7">
        <f t="shared" si="147"/>
        <v>41007.906342592592</v>
      </c>
      <c r="U1885">
        <f t="shared" si="148"/>
        <v>1</v>
      </c>
    </row>
    <row r="1886" spans="1:21" ht="49" thickBot="1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s="18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20">
        <f t="shared" si="149"/>
        <v>1.351</v>
      </c>
      <c r="P1886">
        <f t="shared" si="145"/>
        <v>1175.5</v>
      </c>
      <c r="Q1886" t="s">
        <v>8333</v>
      </c>
      <c r="R1886" s="7" t="s">
        <v>8337</v>
      </c>
      <c r="S1886" s="7">
        <f t="shared" si="146"/>
        <v>41205.198321759257</v>
      </c>
      <c r="T1886" s="7">
        <f t="shared" si="147"/>
        <v>41240.5</v>
      </c>
      <c r="U1886">
        <f t="shared" si="148"/>
        <v>1</v>
      </c>
    </row>
    <row r="1887" spans="1:21" ht="49" thickBot="1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s="18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20">
        <f t="shared" si="149"/>
        <v>1.1632786885245903</v>
      </c>
      <c r="P1887">
        <f t="shared" si="145"/>
        <v>4948.5</v>
      </c>
      <c r="Q1887" t="s">
        <v>8333</v>
      </c>
      <c r="R1887" s="7" t="s">
        <v>8337</v>
      </c>
      <c r="S1887" s="7">
        <f t="shared" si="146"/>
        <v>41099.093865740739</v>
      </c>
      <c r="T1887" s="7">
        <f t="shared" si="147"/>
        <v>41131.916666666664</v>
      </c>
      <c r="U1887">
        <f t="shared" si="148"/>
        <v>1</v>
      </c>
    </row>
    <row r="1888" spans="1:21" ht="49" thickBot="1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s="1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20">
        <f t="shared" si="149"/>
        <v>1.0208333333333333</v>
      </c>
      <c r="P1888">
        <f t="shared" si="145"/>
        <v>1212.5</v>
      </c>
      <c r="Q1888" t="s">
        <v>8333</v>
      </c>
      <c r="R1888" s="7" t="s">
        <v>8337</v>
      </c>
      <c r="S1888" s="7">
        <f t="shared" si="146"/>
        <v>41925.906689814816</v>
      </c>
      <c r="T1888" s="7">
        <f t="shared" si="147"/>
        <v>41955.94835648148</v>
      </c>
      <c r="U1888">
        <f t="shared" si="148"/>
        <v>1</v>
      </c>
    </row>
    <row r="1889" spans="1:21" ht="49" thickBot="1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s="18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20">
        <f t="shared" si="149"/>
        <v>1.1116666666666666</v>
      </c>
      <c r="P1889">
        <f t="shared" si="145"/>
        <v>3167.5</v>
      </c>
      <c r="Q1889" t="s">
        <v>8333</v>
      </c>
      <c r="R1889" s="7" t="s">
        <v>8337</v>
      </c>
      <c r="S1889" s="7">
        <f t="shared" si="146"/>
        <v>42323.800138888888</v>
      </c>
      <c r="T1889" s="7">
        <f t="shared" si="147"/>
        <v>42341.895833333328</v>
      </c>
      <c r="U1889">
        <f t="shared" si="148"/>
        <v>1</v>
      </c>
    </row>
    <row r="1890" spans="1:21" ht="49" thickBot="1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s="18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20">
        <f t="shared" si="149"/>
        <v>1.6608000000000001</v>
      </c>
      <c r="P1890">
        <f t="shared" si="145"/>
        <v>3326</v>
      </c>
      <c r="Q1890" t="s">
        <v>8333</v>
      </c>
      <c r="R1890" s="7" t="s">
        <v>8337</v>
      </c>
      <c r="S1890" s="7">
        <f t="shared" si="146"/>
        <v>40299.239953703705</v>
      </c>
      <c r="T1890" s="7">
        <f t="shared" si="147"/>
        <v>40330.207638888889</v>
      </c>
      <c r="U1890">
        <f t="shared" si="148"/>
        <v>1</v>
      </c>
    </row>
    <row r="1891" spans="1:21" ht="49" thickBot="1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s="18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20">
        <f t="shared" si="149"/>
        <v>1.0660000000000001</v>
      </c>
      <c r="P1891">
        <f t="shared" si="145"/>
        <v>2066</v>
      </c>
      <c r="Q1891" t="s">
        <v>8333</v>
      </c>
      <c r="R1891" s="7" t="s">
        <v>8337</v>
      </c>
      <c r="S1891" s="7">
        <f t="shared" si="146"/>
        <v>41299.793356481481</v>
      </c>
      <c r="T1891" s="7">
        <f t="shared" si="147"/>
        <v>41344.751689814817</v>
      </c>
      <c r="U1891">
        <f t="shared" si="148"/>
        <v>1</v>
      </c>
    </row>
    <row r="1892" spans="1:21" ht="49" thickBot="1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s="18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20">
        <f t="shared" si="149"/>
        <v>1.4458441666666668</v>
      </c>
      <c r="P1892">
        <f t="shared" si="145"/>
        <v>14675.065000000001</v>
      </c>
      <c r="Q1892" t="s">
        <v>8333</v>
      </c>
      <c r="R1892" s="7" t="s">
        <v>8337</v>
      </c>
      <c r="S1892" s="7">
        <f t="shared" si="146"/>
        <v>41228.786203703705</v>
      </c>
      <c r="T1892" s="7">
        <f t="shared" si="147"/>
        <v>41258.786203703705</v>
      </c>
      <c r="U1892">
        <f t="shared" si="148"/>
        <v>1</v>
      </c>
    </row>
    <row r="1893" spans="1:21" ht="65" thickBot="1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s="18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20">
        <f t="shared" si="149"/>
        <v>1.0555000000000001</v>
      </c>
      <c r="P1893">
        <f t="shared" si="145"/>
        <v>10277.5</v>
      </c>
      <c r="Q1893" t="s">
        <v>8333</v>
      </c>
      <c r="R1893" s="7" t="s">
        <v>8337</v>
      </c>
      <c r="S1893" s="7">
        <f t="shared" si="146"/>
        <v>40335.798078703701</v>
      </c>
      <c r="T1893" s="7">
        <f t="shared" si="147"/>
        <v>40381.25</v>
      </c>
      <c r="U1893">
        <f t="shared" si="148"/>
        <v>1</v>
      </c>
    </row>
    <row r="1894" spans="1:21" ht="33" thickBot="1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s="18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20">
        <f t="shared" si="149"/>
        <v>1.3660000000000001</v>
      </c>
      <c r="P1894">
        <f t="shared" si="145"/>
        <v>591.5</v>
      </c>
      <c r="Q1894" t="s">
        <v>8333</v>
      </c>
      <c r="R1894" s="7" t="s">
        <v>8337</v>
      </c>
      <c r="S1894" s="7">
        <f t="shared" si="146"/>
        <v>40671.637511574074</v>
      </c>
      <c r="T1894" s="7">
        <f t="shared" si="147"/>
        <v>40701.637511574074</v>
      </c>
      <c r="U1894">
        <f t="shared" si="148"/>
        <v>1</v>
      </c>
    </row>
    <row r="1895" spans="1:21" ht="49" thickBot="1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s="18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20">
        <f t="shared" si="149"/>
        <v>1.04</v>
      </c>
      <c r="P1895">
        <f t="shared" si="145"/>
        <v>2550</v>
      </c>
      <c r="Q1895" t="s">
        <v>8333</v>
      </c>
      <c r="R1895" s="7" t="s">
        <v>8337</v>
      </c>
      <c r="S1895" s="7">
        <f t="shared" si="146"/>
        <v>40632.94195601852</v>
      </c>
      <c r="T1895" s="7">
        <f t="shared" si="147"/>
        <v>40649.165972222225</v>
      </c>
      <c r="U1895">
        <f t="shared" si="148"/>
        <v>1</v>
      </c>
    </row>
    <row r="1896" spans="1:21" ht="17" thickBot="1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s="18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20">
        <f t="shared" si="149"/>
        <v>1.145</v>
      </c>
      <c r="P1896">
        <f t="shared" si="145"/>
        <v>1072.5</v>
      </c>
      <c r="Q1896" t="s">
        <v>8333</v>
      </c>
      <c r="R1896" s="7" t="s">
        <v>8337</v>
      </c>
      <c r="S1896" s="7">
        <f t="shared" si="146"/>
        <v>40920.904895833337</v>
      </c>
      <c r="T1896" s="7">
        <f t="shared" si="147"/>
        <v>40951.904895833337</v>
      </c>
      <c r="U1896">
        <f t="shared" si="148"/>
        <v>1</v>
      </c>
    </row>
    <row r="1897" spans="1:21" ht="49" thickBot="1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s="18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20">
        <f t="shared" si="149"/>
        <v>1.0171957671957672</v>
      </c>
      <c r="P1897">
        <f t="shared" si="145"/>
        <v>9150</v>
      </c>
      <c r="Q1897" t="s">
        <v>8333</v>
      </c>
      <c r="R1897" s="7" t="s">
        <v>8337</v>
      </c>
      <c r="S1897" s="7">
        <f t="shared" si="146"/>
        <v>42267.746782407412</v>
      </c>
      <c r="T1897" s="7">
        <f t="shared" si="147"/>
        <v>42297.746782407412</v>
      </c>
      <c r="U1897">
        <f t="shared" si="148"/>
        <v>1</v>
      </c>
    </row>
    <row r="1898" spans="1:21" ht="49" thickBot="1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s="1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20">
        <f t="shared" si="149"/>
        <v>1.2394678492239468</v>
      </c>
      <c r="P1898">
        <f t="shared" si="145"/>
        <v>505</v>
      </c>
      <c r="Q1898" t="s">
        <v>8333</v>
      </c>
      <c r="R1898" s="7" t="s">
        <v>8337</v>
      </c>
      <c r="S1898" s="7">
        <f t="shared" si="146"/>
        <v>40981.710243055553</v>
      </c>
      <c r="T1898" s="7">
        <f t="shared" si="147"/>
        <v>41011.710243055553</v>
      </c>
      <c r="U1898">
        <f t="shared" si="148"/>
        <v>1</v>
      </c>
    </row>
    <row r="1899" spans="1:21" ht="49" thickBot="1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s="18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20">
        <f t="shared" si="149"/>
        <v>1.0245669291338582</v>
      </c>
      <c r="P1899">
        <f t="shared" si="145"/>
        <v>6428</v>
      </c>
      <c r="Q1899" t="s">
        <v>8333</v>
      </c>
      <c r="R1899" s="7" t="s">
        <v>8337</v>
      </c>
      <c r="S1899" s="7">
        <f t="shared" si="146"/>
        <v>41680.583402777782</v>
      </c>
      <c r="T1899" s="7">
        <f t="shared" si="147"/>
        <v>41702.875</v>
      </c>
      <c r="U1899">
        <f t="shared" si="148"/>
        <v>1</v>
      </c>
    </row>
    <row r="1900" spans="1:21" ht="49" thickBot="1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s="18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20">
        <f t="shared" si="149"/>
        <v>1.4450000000000001</v>
      </c>
      <c r="P1900">
        <f t="shared" si="145"/>
        <v>1222.5</v>
      </c>
      <c r="Q1900" t="s">
        <v>8333</v>
      </c>
      <c r="R1900" s="7" t="s">
        <v>8337</v>
      </c>
      <c r="S1900" s="7">
        <f t="shared" si="146"/>
        <v>42366.192974537036</v>
      </c>
      <c r="T1900" s="7">
        <f t="shared" si="147"/>
        <v>42401.75</v>
      </c>
      <c r="U1900">
        <f t="shared" si="148"/>
        <v>1</v>
      </c>
    </row>
    <row r="1901" spans="1:21" ht="49" thickBot="1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s="18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20">
        <f t="shared" si="149"/>
        <v>1.3333333333333333</v>
      </c>
      <c r="P1901">
        <f t="shared" si="145"/>
        <v>1050</v>
      </c>
      <c r="Q1901" t="s">
        <v>8333</v>
      </c>
      <c r="R1901" s="7" t="s">
        <v>8337</v>
      </c>
      <c r="S1901" s="7">
        <f t="shared" si="146"/>
        <v>42058.941736111112</v>
      </c>
      <c r="T1901" s="7">
        <f t="shared" si="147"/>
        <v>42088.90006944444</v>
      </c>
      <c r="U1901">
        <f t="shared" si="148"/>
        <v>1</v>
      </c>
    </row>
    <row r="1902" spans="1:21" ht="49" thickBot="1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s="18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20">
        <f t="shared" si="149"/>
        <v>1.0936440000000001</v>
      </c>
      <c r="P1902">
        <f t="shared" si="145"/>
        <v>2617.0550000000003</v>
      </c>
      <c r="Q1902" t="s">
        <v>8333</v>
      </c>
      <c r="R1902" s="7" t="s">
        <v>8337</v>
      </c>
      <c r="S1902" s="7">
        <f t="shared" si="146"/>
        <v>41160.871886574074</v>
      </c>
      <c r="T1902" s="7">
        <f t="shared" si="147"/>
        <v>41188.415972222225</v>
      </c>
      <c r="U1902">
        <f t="shared" si="148"/>
        <v>1</v>
      </c>
    </row>
    <row r="1903" spans="1:21" ht="49" thickBot="1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s="18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20">
        <f t="shared" si="149"/>
        <v>2.696969696969697E-2</v>
      </c>
      <c r="P1903">
        <f t="shared" si="145"/>
        <v>50835</v>
      </c>
      <c r="Q1903" t="s">
        <v>8327</v>
      </c>
      <c r="R1903" s="7" t="s">
        <v>8356</v>
      </c>
      <c r="S1903" s="7">
        <f t="shared" si="146"/>
        <v>42116.54315972222</v>
      </c>
      <c r="T1903" s="7">
        <f t="shared" si="147"/>
        <v>42146.541666666672</v>
      </c>
      <c r="U1903">
        <f t="shared" si="148"/>
        <v>2</v>
      </c>
    </row>
    <row r="1904" spans="1:21" ht="49" thickBot="1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s="18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20">
        <f t="shared" si="149"/>
        <v>1.2E-2</v>
      </c>
      <c r="P1904">
        <f t="shared" si="145"/>
        <v>506</v>
      </c>
      <c r="Q1904" t="s">
        <v>8327</v>
      </c>
      <c r="R1904" s="7" t="s">
        <v>8356</v>
      </c>
      <c r="S1904" s="7">
        <f t="shared" si="146"/>
        <v>42037.789895833332</v>
      </c>
      <c r="T1904" s="7">
        <f t="shared" si="147"/>
        <v>42067.789895833332</v>
      </c>
      <c r="U1904">
        <f t="shared" si="148"/>
        <v>2</v>
      </c>
    </row>
    <row r="1905" spans="1:21" ht="49" thickBot="1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s="18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20">
        <f t="shared" si="149"/>
        <v>0.46600000000000003</v>
      </c>
      <c r="P1905">
        <f t="shared" si="145"/>
        <v>2199</v>
      </c>
      <c r="Q1905" t="s">
        <v>8327</v>
      </c>
      <c r="R1905" s="7" t="s">
        <v>8356</v>
      </c>
      <c r="S1905" s="7">
        <f t="shared" si="146"/>
        <v>42702.770729166667</v>
      </c>
      <c r="T1905" s="7">
        <f t="shared" si="147"/>
        <v>42762.770729166667</v>
      </c>
      <c r="U1905">
        <f t="shared" si="148"/>
        <v>2</v>
      </c>
    </row>
    <row r="1906" spans="1:21" ht="49" thickBot="1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s="18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20">
        <f t="shared" si="149"/>
        <v>1E-3</v>
      </c>
      <c r="P1906">
        <f t="shared" si="145"/>
        <v>25025</v>
      </c>
      <c r="Q1906" t="s">
        <v>8327</v>
      </c>
      <c r="R1906" s="7" t="s">
        <v>8356</v>
      </c>
      <c r="S1906" s="7">
        <f t="shared" si="146"/>
        <v>42326.685428240744</v>
      </c>
      <c r="T1906" s="7">
        <f t="shared" si="147"/>
        <v>42371.685428240744</v>
      </c>
      <c r="U1906">
        <f t="shared" si="148"/>
        <v>2</v>
      </c>
    </row>
    <row r="1907" spans="1:21" ht="49" thickBot="1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s="18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20">
        <f t="shared" si="149"/>
        <v>1.6800000000000001E-3</v>
      </c>
      <c r="P1907">
        <f t="shared" si="145"/>
        <v>12521</v>
      </c>
      <c r="Q1907" t="s">
        <v>8327</v>
      </c>
      <c r="R1907" s="7" t="s">
        <v>8356</v>
      </c>
      <c r="S1907" s="7">
        <f t="shared" si="146"/>
        <v>41859.925856481481</v>
      </c>
      <c r="T1907" s="7">
        <f t="shared" si="147"/>
        <v>41889.925856481481</v>
      </c>
      <c r="U1907">
        <f t="shared" si="148"/>
        <v>2</v>
      </c>
    </row>
    <row r="1908" spans="1:21" ht="49" thickBot="1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s="1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20">
        <f t="shared" si="149"/>
        <v>0.42759999999999998</v>
      </c>
      <c r="P1908">
        <f t="shared" si="145"/>
        <v>35690</v>
      </c>
      <c r="Q1908" t="s">
        <v>8327</v>
      </c>
      <c r="R1908" s="7" t="s">
        <v>8356</v>
      </c>
      <c r="S1908" s="7">
        <f t="shared" si="146"/>
        <v>42514.671099537038</v>
      </c>
      <c r="T1908" s="7">
        <f t="shared" si="147"/>
        <v>42544.671099537038</v>
      </c>
      <c r="U1908">
        <f t="shared" si="148"/>
        <v>2</v>
      </c>
    </row>
    <row r="1909" spans="1:21" ht="49" thickBot="1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s="18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20">
        <f t="shared" si="149"/>
        <v>2.8333333333333335E-3</v>
      </c>
      <c r="P1909">
        <f t="shared" si="145"/>
        <v>15042.5</v>
      </c>
      <c r="Q1909" t="s">
        <v>8327</v>
      </c>
      <c r="R1909" s="7" t="s">
        <v>8356</v>
      </c>
      <c r="S1909" s="7">
        <f t="shared" si="146"/>
        <v>41767.587094907409</v>
      </c>
      <c r="T1909" s="7">
        <f t="shared" si="147"/>
        <v>41782.587094907409</v>
      </c>
      <c r="U1909">
        <f t="shared" si="148"/>
        <v>2</v>
      </c>
    </row>
    <row r="1910" spans="1:21" ht="49" thickBot="1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s="18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20">
        <f t="shared" si="149"/>
        <v>1.7319999999999999E-2</v>
      </c>
      <c r="P1910">
        <f t="shared" si="145"/>
        <v>12716.5</v>
      </c>
      <c r="Q1910" t="s">
        <v>8327</v>
      </c>
      <c r="R1910" s="7" t="s">
        <v>8356</v>
      </c>
      <c r="S1910" s="7">
        <f t="shared" si="146"/>
        <v>42703.917824074073</v>
      </c>
      <c r="T1910" s="7">
        <f t="shared" si="147"/>
        <v>42733.917824074073</v>
      </c>
      <c r="U1910">
        <f t="shared" si="148"/>
        <v>2</v>
      </c>
    </row>
    <row r="1911" spans="1:21" ht="49" thickBot="1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s="18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20">
        <f t="shared" si="149"/>
        <v>0.14111428571428572</v>
      </c>
      <c r="P1911">
        <f t="shared" si="145"/>
        <v>19969.5</v>
      </c>
      <c r="Q1911" t="s">
        <v>8327</v>
      </c>
      <c r="R1911" s="7" t="s">
        <v>8356</v>
      </c>
      <c r="S1911" s="7">
        <f t="shared" si="146"/>
        <v>41905.429155092592</v>
      </c>
      <c r="T1911" s="7">
        <f t="shared" si="147"/>
        <v>41935.429155092592</v>
      </c>
      <c r="U1911">
        <f t="shared" si="148"/>
        <v>2</v>
      </c>
    </row>
    <row r="1912" spans="1:21" ht="49" thickBot="1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s="18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20">
        <f t="shared" si="149"/>
        <v>0.39395294117647056</v>
      </c>
      <c r="P1912">
        <f t="shared" si="145"/>
        <v>59243</v>
      </c>
      <c r="Q1912" t="s">
        <v>8327</v>
      </c>
      <c r="R1912" s="7" t="s">
        <v>8356</v>
      </c>
      <c r="S1912" s="7">
        <f t="shared" si="146"/>
        <v>42264.963159722218</v>
      </c>
      <c r="T1912" s="7">
        <f t="shared" si="147"/>
        <v>42308.947916666672</v>
      </c>
      <c r="U1912">
        <f t="shared" si="148"/>
        <v>2</v>
      </c>
    </row>
    <row r="1913" spans="1:21" ht="49" thickBot="1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s="18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20">
        <f t="shared" si="149"/>
        <v>2.3529411764705883E-4</v>
      </c>
      <c r="P1913">
        <f t="shared" si="145"/>
        <v>21255</v>
      </c>
      <c r="Q1913" t="s">
        <v>8327</v>
      </c>
      <c r="R1913" s="7" t="s">
        <v>8356</v>
      </c>
      <c r="S1913" s="7">
        <f t="shared" si="146"/>
        <v>41830.033958333333</v>
      </c>
      <c r="T1913" s="7">
        <f t="shared" si="147"/>
        <v>41860.033958333333</v>
      </c>
      <c r="U1913">
        <f t="shared" si="148"/>
        <v>2</v>
      </c>
    </row>
    <row r="1914" spans="1:21" ht="49" thickBot="1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s="18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20">
        <f t="shared" si="149"/>
        <v>0.59299999999999997</v>
      </c>
      <c r="P1914">
        <f t="shared" si="145"/>
        <v>3982.5</v>
      </c>
      <c r="Q1914" t="s">
        <v>8327</v>
      </c>
      <c r="R1914" s="7" t="s">
        <v>8356</v>
      </c>
      <c r="S1914" s="7">
        <f t="shared" si="146"/>
        <v>42129.226388888885</v>
      </c>
      <c r="T1914" s="7">
        <f t="shared" si="147"/>
        <v>42159.226388888885</v>
      </c>
      <c r="U1914">
        <f t="shared" si="148"/>
        <v>2</v>
      </c>
    </row>
    <row r="1915" spans="1:21" ht="33" thickBot="1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s="18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20">
        <f t="shared" si="149"/>
        <v>1.3270833333333334E-2</v>
      </c>
      <c r="P1915">
        <f t="shared" si="145"/>
        <v>24318.5</v>
      </c>
      <c r="Q1915" t="s">
        <v>8327</v>
      </c>
      <c r="R1915" s="7" t="s">
        <v>8356</v>
      </c>
      <c r="S1915" s="7">
        <f t="shared" si="146"/>
        <v>41890.511319444442</v>
      </c>
      <c r="T1915" s="7">
        <f t="shared" si="147"/>
        <v>41920.511319444442</v>
      </c>
      <c r="U1915">
        <f t="shared" si="148"/>
        <v>2</v>
      </c>
    </row>
    <row r="1916" spans="1:21" ht="49" thickBot="1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s="18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20">
        <f t="shared" si="149"/>
        <v>9.0090090090090086E-2</v>
      </c>
      <c r="P1916">
        <f t="shared" si="145"/>
        <v>363</v>
      </c>
      <c r="Q1916" t="s">
        <v>8327</v>
      </c>
      <c r="R1916" s="7" t="s">
        <v>8356</v>
      </c>
      <c r="S1916" s="7">
        <f t="shared" si="146"/>
        <v>41929.174456018518</v>
      </c>
      <c r="T1916" s="7">
        <f t="shared" si="147"/>
        <v>41944.165972222225</v>
      </c>
      <c r="U1916">
        <f t="shared" si="148"/>
        <v>2</v>
      </c>
    </row>
    <row r="1917" spans="1:21" ht="49" thickBot="1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s="18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20">
        <f t="shared" si="149"/>
        <v>1.6E-2</v>
      </c>
      <c r="P1917">
        <f t="shared" si="145"/>
        <v>254</v>
      </c>
      <c r="Q1917" t="s">
        <v>8327</v>
      </c>
      <c r="R1917" s="7" t="s">
        <v>8356</v>
      </c>
      <c r="S1917" s="7">
        <f t="shared" si="146"/>
        <v>41864.04886574074</v>
      </c>
      <c r="T1917" s="7">
        <f t="shared" si="147"/>
        <v>41884.04886574074</v>
      </c>
      <c r="U1917">
        <f t="shared" si="148"/>
        <v>2</v>
      </c>
    </row>
    <row r="1918" spans="1:21" ht="33" thickBot="1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s="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20">
        <f t="shared" si="149"/>
        <v>5.1000000000000004E-3</v>
      </c>
      <c r="P1918">
        <f t="shared" si="145"/>
        <v>10051</v>
      </c>
      <c r="Q1918" t="s">
        <v>8327</v>
      </c>
      <c r="R1918" s="7" t="s">
        <v>8356</v>
      </c>
      <c r="S1918" s="7">
        <f t="shared" si="146"/>
        <v>42656.717303240745</v>
      </c>
      <c r="T1918" s="7">
        <f t="shared" si="147"/>
        <v>42681.758969907409</v>
      </c>
      <c r="U1918">
        <f t="shared" si="148"/>
        <v>2</v>
      </c>
    </row>
    <row r="1919" spans="1:21" ht="33" thickBot="1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s="18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20">
        <f t="shared" si="149"/>
        <v>0.52570512820512816</v>
      </c>
      <c r="P1919">
        <f t="shared" si="145"/>
        <v>297512.5</v>
      </c>
      <c r="Q1919" t="s">
        <v>8327</v>
      </c>
      <c r="R1919" s="7" t="s">
        <v>8356</v>
      </c>
      <c r="S1919" s="7">
        <f t="shared" si="146"/>
        <v>42746.270057870366</v>
      </c>
      <c r="T1919" s="7">
        <f t="shared" si="147"/>
        <v>42776.270057870366</v>
      </c>
      <c r="U1919">
        <f t="shared" si="148"/>
        <v>2</v>
      </c>
    </row>
    <row r="1920" spans="1:21" ht="49" thickBot="1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s="18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20">
        <f t="shared" si="149"/>
        <v>1.04E-2</v>
      </c>
      <c r="P1920">
        <f t="shared" si="145"/>
        <v>12630</v>
      </c>
      <c r="Q1920" t="s">
        <v>8327</v>
      </c>
      <c r="R1920" s="7" t="s">
        <v>8356</v>
      </c>
      <c r="S1920" s="7">
        <f t="shared" si="146"/>
        <v>41828.789942129632</v>
      </c>
      <c r="T1920" s="7">
        <f t="shared" si="147"/>
        <v>41863.789942129632</v>
      </c>
      <c r="U1920">
        <f t="shared" si="148"/>
        <v>2</v>
      </c>
    </row>
    <row r="1921" spans="1:21" ht="49" thickBot="1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s="18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20">
        <f t="shared" si="149"/>
        <v>0.47399999999999998</v>
      </c>
      <c r="P1921">
        <f t="shared" si="145"/>
        <v>368.5</v>
      </c>
      <c r="Q1921" t="s">
        <v>8327</v>
      </c>
      <c r="R1921" s="7" t="s">
        <v>8356</v>
      </c>
      <c r="S1921" s="7">
        <f t="shared" si="146"/>
        <v>42113.875567129624</v>
      </c>
      <c r="T1921" s="7">
        <f t="shared" si="147"/>
        <v>42143.875567129624</v>
      </c>
      <c r="U1921">
        <f t="shared" si="148"/>
        <v>2</v>
      </c>
    </row>
    <row r="1922" spans="1:21" ht="49" thickBot="1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s="18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20">
        <f t="shared" si="149"/>
        <v>0.43030000000000002</v>
      </c>
      <c r="P1922">
        <f t="shared" ref="P1922:P1985" si="150">AVERAGE(D1922,E1922)</f>
        <v>7151.5</v>
      </c>
      <c r="Q1922" t="s">
        <v>8327</v>
      </c>
      <c r="R1922" s="7" t="s">
        <v>8356</v>
      </c>
      <c r="S1922" s="7">
        <f t="shared" si="146"/>
        <v>42270.875706018516</v>
      </c>
      <c r="T1922" s="7">
        <f t="shared" si="147"/>
        <v>42298.958333333328</v>
      </c>
      <c r="U1922">
        <f t="shared" si="148"/>
        <v>2</v>
      </c>
    </row>
    <row r="1923" spans="1:21" ht="33" thickBot="1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s="18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20">
        <f t="shared" si="149"/>
        <v>1.3680000000000001</v>
      </c>
      <c r="P1923">
        <f t="shared" si="150"/>
        <v>1776</v>
      </c>
      <c r="Q1923" t="s">
        <v>8333</v>
      </c>
      <c r="R1923" s="7" t="s">
        <v>8337</v>
      </c>
      <c r="S1923" s="7">
        <f t="shared" ref="S1923:S1986" si="151">(((J1923/60)/60)/24)+DATE(1970,1,1)</f>
        <v>41074.221562500003</v>
      </c>
      <c r="T1923" s="7">
        <f t="shared" si="147"/>
        <v>41104.221562500003</v>
      </c>
      <c r="U1923">
        <f t="shared" si="148"/>
        <v>1</v>
      </c>
    </row>
    <row r="1924" spans="1:21" ht="49" thickBot="1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s="18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20">
        <f t="shared" si="149"/>
        <v>1.1555</v>
      </c>
      <c r="P1924">
        <f t="shared" si="150"/>
        <v>2155.5</v>
      </c>
      <c r="Q1924" t="s">
        <v>8333</v>
      </c>
      <c r="R1924" s="7" t="s">
        <v>8337</v>
      </c>
      <c r="S1924" s="7">
        <f t="shared" si="151"/>
        <v>41590.255868055552</v>
      </c>
      <c r="T1924" s="7">
        <f t="shared" ref="T1924:T1987" si="152">(((I1924/60)/60)/24)+DATE(1970,1,1)</f>
        <v>41620.255868055552</v>
      </c>
      <c r="U1924">
        <f t="shared" ref="U1924:U1987" si="153">IF(F1924="successful",1,2)</f>
        <v>1</v>
      </c>
    </row>
    <row r="1925" spans="1:21" ht="49" thickBot="1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s="18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20">
        <f t="shared" ref="O1925:O1988" si="154">E1925/D1925</f>
        <v>2.4079999999999999</v>
      </c>
      <c r="P1925">
        <f t="shared" si="150"/>
        <v>213</v>
      </c>
      <c r="Q1925" t="s">
        <v>8333</v>
      </c>
      <c r="R1925" s="7" t="s">
        <v>8337</v>
      </c>
      <c r="S1925" s="7">
        <f t="shared" si="151"/>
        <v>40772.848749999997</v>
      </c>
      <c r="T1925" s="7">
        <f t="shared" si="152"/>
        <v>40813.207638888889</v>
      </c>
      <c r="U1925">
        <f t="shared" si="153"/>
        <v>1</v>
      </c>
    </row>
    <row r="1926" spans="1:21" ht="49" thickBot="1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s="18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20">
        <f t="shared" si="154"/>
        <v>1.1439999999999999</v>
      </c>
      <c r="P1926">
        <f t="shared" si="150"/>
        <v>3216</v>
      </c>
      <c r="Q1926" t="s">
        <v>8333</v>
      </c>
      <c r="R1926" s="7" t="s">
        <v>8337</v>
      </c>
      <c r="S1926" s="7">
        <f t="shared" si="151"/>
        <v>41626.761053240742</v>
      </c>
      <c r="T1926" s="7">
        <f t="shared" si="152"/>
        <v>41654.814583333333</v>
      </c>
      <c r="U1926">
        <f t="shared" si="153"/>
        <v>1</v>
      </c>
    </row>
    <row r="1927" spans="1:21" ht="33" thickBot="1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s="18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20">
        <f t="shared" si="154"/>
        <v>1.1033333333333333</v>
      </c>
      <c r="P1927">
        <f t="shared" si="150"/>
        <v>1577.5</v>
      </c>
      <c r="Q1927" t="s">
        <v>8333</v>
      </c>
      <c r="R1927" s="7" t="s">
        <v>8337</v>
      </c>
      <c r="S1927" s="7">
        <f t="shared" si="151"/>
        <v>41535.90148148148</v>
      </c>
      <c r="T1927" s="7">
        <f t="shared" si="152"/>
        <v>41558</v>
      </c>
      <c r="U1927">
        <f t="shared" si="153"/>
        <v>1</v>
      </c>
    </row>
    <row r="1928" spans="1:21" ht="65" thickBot="1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s="1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20">
        <f t="shared" si="154"/>
        <v>1.9537933333333333</v>
      </c>
      <c r="P1928">
        <f t="shared" si="150"/>
        <v>2215.3450000000003</v>
      </c>
      <c r="Q1928" t="s">
        <v>8333</v>
      </c>
      <c r="R1928" s="7" t="s">
        <v>8337</v>
      </c>
      <c r="S1928" s="7">
        <f t="shared" si="151"/>
        <v>40456.954351851848</v>
      </c>
      <c r="T1928" s="7">
        <f t="shared" si="152"/>
        <v>40484.018055555556</v>
      </c>
      <c r="U1928">
        <f t="shared" si="153"/>
        <v>1</v>
      </c>
    </row>
    <row r="1929" spans="1:21" ht="17" thickBot="1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s="18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20">
        <f t="shared" si="154"/>
        <v>1.0333333333333334</v>
      </c>
      <c r="P1929">
        <f t="shared" si="150"/>
        <v>610</v>
      </c>
      <c r="Q1929" t="s">
        <v>8333</v>
      </c>
      <c r="R1929" s="7" t="s">
        <v>8337</v>
      </c>
      <c r="S1929" s="7">
        <f t="shared" si="151"/>
        <v>40960.861562500002</v>
      </c>
      <c r="T1929" s="7">
        <f t="shared" si="152"/>
        <v>40976.207638888889</v>
      </c>
      <c r="U1929">
        <f t="shared" si="153"/>
        <v>1</v>
      </c>
    </row>
    <row r="1930" spans="1:21" ht="33" thickBot="1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s="18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20">
        <f t="shared" si="154"/>
        <v>1.031372549019608</v>
      </c>
      <c r="P1930">
        <f t="shared" si="150"/>
        <v>2590</v>
      </c>
      <c r="Q1930" t="s">
        <v>8333</v>
      </c>
      <c r="R1930" s="7" t="s">
        <v>8337</v>
      </c>
      <c r="S1930" s="7">
        <f t="shared" si="151"/>
        <v>41371.648078703707</v>
      </c>
      <c r="T1930" s="7">
        <f t="shared" si="152"/>
        <v>41401.648078703707</v>
      </c>
      <c r="U1930">
        <f t="shared" si="153"/>
        <v>1</v>
      </c>
    </row>
    <row r="1931" spans="1:21" ht="49" thickBot="1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s="18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20">
        <f t="shared" si="154"/>
        <v>1.003125</v>
      </c>
      <c r="P1931">
        <f t="shared" si="150"/>
        <v>3205</v>
      </c>
      <c r="Q1931" t="s">
        <v>8333</v>
      </c>
      <c r="R1931" s="7" t="s">
        <v>8337</v>
      </c>
      <c r="S1931" s="7">
        <f t="shared" si="151"/>
        <v>40687.021597222221</v>
      </c>
      <c r="T1931" s="7">
        <f t="shared" si="152"/>
        <v>40729.021597222221</v>
      </c>
      <c r="U1931">
        <f t="shared" si="153"/>
        <v>1</v>
      </c>
    </row>
    <row r="1932" spans="1:21" ht="33" thickBot="1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s="18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20">
        <f t="shared" si="154"/>
        <v>1.27</v>
      </c>
      <c r="P1932">
        <f t="shared" si="150"/>
        <v>1135</v>
      </c>
      <c r="Q1932" t="s">
        <v>8333</v>
      </c>
      <c r="R1932" s="7" t="s">
        <v>8337</v>
      </c>
      <c r="S1932" s="7">
        <f t="shared" si="151"/>
        <v>41402.558819444443</v>
      </c>
      <c r="T1932" s="7">
        <f t="shared" si="152"/>
        <v>41462.558819444443</v>
      </c>
      <c r="U1932">
        <f t="shared" si="153"/>
        <v>1</v>
      </c>
    </row>
    <row r="1933" spans="1:21" ht="33" thickBot="1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s="18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20">
        <f t="shared" si="154"/>
        <v>1.20601</v>
      </c>
      <c r="P1933">
        <f t="shared" si="150"/>
        <v>2206.0100000000002</v>
      </c>
      <c r="Q1933" t="s">
        <v>8333</v>
      </c>
      <c r="R1933" s="7" t="s">
        <v>8337</v>
      </c>
      <c r="S1933" s="7">
        <f t="shared" si="151"/>
        <v>41037.892465277779</v>
      </c>
      <c r="T1933" s="7">
        <f t="shared" si="152"/>
        <v>41051.145833333336</v>
      </c>
      <c r="U1933">
        <f t="shared" si="153"/>
        <v>1</v>
      </c>
    </row>
    <row r="1934" spans="1:21" ht="49" thickBot="1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s="18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20">
        <f t="shared" si="154"/>
        <v>1.0699047619047619</v>
      </c>
      <c r="P1934">
        <f t="shared" si="150"/>
        <v>5433.5</v>
      </c>
      <c r="Q1934" t="s">
        <v>8333</v>
      </c>
      <c r="R1934" s="7" t="s">
        <v>8337</v>
      </c>
      <c r="S1934" s="7">
        <f t="shared" si="151"/>
        <v>40911.809872685182</v>
      </c>
      <c r="T1934" s="7">
        <f t="shared" si="152"/>
        <v>40932.809872685182</v>
      </c>
      <c r="U1934">
        <f t="shared" si="153"/>
        <v>1</v>
      </c>
    </row>
    <row r="1935" spans="1:21" ht="49" thickBot="1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s="18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20">
        <f t="shared" si="154"/>
        <v>1.7243333333333333</v>
      </c>
      <c r="P1935">
        <f t="shared" si="150"/>
        <v>8173</v>
      </c>
      <c r="Q1935" t="s">
        <v>8333</v>
      </c>
      <c r="R1935" s="7" t="s">
        <v>8337</v>
      </c>
      <c r="S1935" s="7">
        <f t="shared" si="151"/>
        <v>41879.130868055552</v>
      </c>
      <c r="T1935" s="7">
        <f t="shared" si="152"/>
        <v>41909.130868055552</v>
      </c>
      <c r="U1935">
        <f t="shared" si="153"/>
        <v>1</v>
      </c>
    </row>
    <row r="1936" spans="1:21" ht="49" thickBot="1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s="18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20">
        <f t="shared" si="154"/>
        <v>1.2362</v>
      </c>
      <c r="P1936">
        <f t="shared" si="150"/>
        <v>5590.5</v>
      </c>
      <c r="Q1936" t="s">
        <v>8333</v>
      </c>
      <c r="R1936" s="7" t="s">
        <v>8337</v>
      </c>
      <c r="S1936" s="7">
        <f t="shared" si="151"/>
        <v>40865.867141203707</v>
      </c>
      <c r="T1936" s="7">
        <f t="shared" si="152"/>
        <v>40902.208333333336</v>
      </c>
      <c r="U1936">
        <f t="shared" si="153"/>
        <v>1</v>
      </c>
    </row>
    <row r="1937" spans="1:21" ht="49" thickBot="1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s="18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20">
        <f t="shared" si="154"/>
        <v>1.0840000000000001</v>
      </c>
      <c r="P1937">
        <f t="shared" si="150"/>
        <v>2605</v>
      </c>
      <c r="Q1937" t="s">
        <v>8333</v>
      </c>
      <c r="R1937" s="7" t="s">
        <v>8337</v>
      </c>
      <c r="S1937" s="7">
        <f t="shared" si="151"/>
        <v>41773.932534722226</v>
      </c>
      <c r="T1937" s="7">
        <f t="shared" si="152"/>
        <v>41811.207638888889</v>
      </c>
      <c r="U1937">
        <f t="shared" si="153"/>
        <v>1</v>
      </c>
    </row>
    <row r="1938" spans="1:21" ht="49" thickBot="1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s="1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20">
        <f t="shared" si="154"/>
        <v>1.1652013333333333</v>
      </c>
      <c r="P1938">
        <f t="shared" si="150"/>
        <v>8119.5050000000001</v>
      </c>
      <c r="Q1938" t="s">
        <v>8333</v>
      </c>
      <c r="R1938" s="7" t="s">
        <v>8337</v>
      </c>
      <c r="S1938" s="7">
        <f t="shared" si="151"/>
        <v>40852.889699074076</v>
      </c>
      <c r="T1938" s="7">
        <f t="shared" si="152"/>
        <v>40883.249305555553</v>
      </c>
      <c r="U1938">
        <f t="shared" si="153"/>
        <v>1</v>
      </c>
    </row>
    <row r="1939" spans="1:21" ht="49" thickBot="1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s="18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20">
        <f t="shared" si="154"/>
        <v>1.8724499999999999</v>
      </c>
      <c r="P1939">
        <f t="shared" si="150"/>
        <v>861.73500000000001</v>
      </c>
      <c r="Q1939" t="s">
        <v>8333</v>
      </c>
      <c r="R1939" s="7" t="s">
        <v>8337</v>
      </c>
      <c r="S1939" s="7">
        <f t="shared" si="151"/>
        <v>41059.118993055556</v>
      </c>
      <c r="T1939" s="7">
        <f t="shared" si="152"/>
        <v>41075.165972222225</v>
      </c>
      <c r="U1939">
        <f t="shared" si="153"/>
        <v>1</v>
      </c>
    </row>
    <row r="1940" spans="1:21" ht="49" thickBot="1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s="18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20">
        <f t="shared" si="154"/>
        <v>1.1593333333333333</v>
      </c>
      <c r="P1940">
        <f t="shared" si="150"/>
        <v>16195</v>
      </c>
      <c r="Q1940" t="s">
        <v>8333</v>
      </c>
      <c r="R1940" s="7" t="s">
        <v>8337</v>
      </c>
      <c r="S1940" s="7">
        <f t="shared" si="151"/>
        <v>41426.259618055556</v>
      </c>
      <c r="T1940" s="7">
        <f t="shared" si="152"/>
        <v>41457.208333333336</v>
      </c>
      <c r="U1940">
        <f t="shared" si="153"/>
        <v>1</v>
      </c>
    </row>
    <row r="1941" spans="1:21" ht="49" thickBot="1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s="18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20">
        <f t="shared" si="154"/>
        <v>1.107</v>
      </c>
      <c r="P1941">
        <f t="shared" si="150"/>
        <v>10535</v>
      </c>
      <c r="Q1941" t="s">
        <v>8333</v>
      </c>
      <c r="R1941" s="7" t="s">
        <v>8337</v>
      </c>
      <c r="S1941" s="7">
        <f t="shared" si="151"/>
        <v>41313.985046296293</v>
      </c>
      <c r="T1941" s="7">
        <f t="shared" si="152"/>
        <v>41343.943379629629</v>
      </c>
      <c r="U1941">
        <f t="shared" si="153"/>
        <v>1</v>
      </c>
    </row>
    <row r="1942" spans="1:21" ht="49" thickBot="1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s="18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20">
        <f t="shared" si="154"/>
        <v>1.7092307692307693</v>
      </c>
      <c r="P1942">
        <f t="shared" si="150"/>
        <v>880.5</v>
      </c>
      <c r="Q1942" t="s">
        <v>8333</v>
      </c>
      <c r="R1942" s="7" t="s">
        <v>8337</v>
      </c>
      <c r="S1942" s="7">
        <f t="shared" si="151"/>
        <v>40670.507326388892</v>
      </c>
      <c r="T1942" s="7">
        <f t="shared" si="152"/>
        <v>40709.165972222225</v>
      </c>
      <c r="U1942">
        <f t="shared" si="153"/>
        <v>1</v>
      </c>
    </row>
    <row r="1943" spans="1:21" ht="49" thickBot="1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s="18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20">
        <f t="shared" si="154"/>
        <v>1.2611835600000001</v>
      </c>
      <c r="P1943">
        <f t="shared" si="150"/>
        <v>282647.94500000001</v>
      </c>
      <c r="Q1943" t="s">
        <v>8327</v>
      </c>
      <c r="R1943" s="7" t="s">
        <v>8357</v>
      </c>
      <c r="S1943" s="7">
        <f t="shared" si="151"/>
        <v>41744.290868055556</v>
      </c>
      <c r="T1943" s="7">
        <f t="shared" si="152"/>
        <v>41774.290868055556</v>
      </c>
      <c r="U1943">
        <f t="shared" si="153"/>
        <v>1</v>
      </c>
    </row>
    <row r="1944" spans="1:21" ht="49" thickBot="1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s="18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20">
        <f t="shared" si="154"/>
        <v>1.3844033333333334</v>
      </c>
      <c r="P1944">
        <f t="shared" si="150"/>
        <v>7153.21</v>
      </c>
      <c r="Q1944" t="s">
        <v>8327</v>
      </c>
      <c r="R1944" s="7" t="s">
        <v>8357</v>
      </c>
      <c r="S1944" s="7">
        <f t="shared" si="151"/>
        <v>40638.828009259261</v>
      </c>
      <c r="T1944" s="7">
        <f t="shared" si="152"/>
        <v>40728.828009259261</v>
      </c>
      <c r="U1944">
        <f t="shared" si="153"/>
        <v>1</v>
      </c>
    </row>
    <row r="1945" spans="1:21" ht="49" thickBot="1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s="18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20">
        <f t="shared" si="154"/>
        <v>17.052499999999998</v>
      </c>
      <c r="P1945">
        <f t="shared" si="150"/>
        <v>90262.5</v>
      </c>
      <c r="Q1945" t="s">
        <v>8327</v>
      </c>
      <c r="R1945" s="7" t="s">
        <v>8357</v>
      </c>
      <c r="S1945" s="7">
        <f t="shared" si="151"/>
        <v>42548.269861111112</v>
      </c>
      <c r="T1945" s="7">
        <f t="shared" si="152"/>
        <v>42593.269861111112</v>
      </c>
      <c r="U1945">
        <f t="shared" si="153"/>
        <v>1</v>
      </c>
    </row>
    <row r="1946" spans="1:21" ht="49" thickBot="1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s="18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20">
        <f t="shared" si="154"/>
        <v>7.8805550000000002</v>
      </c>
      <c r="P1946">
        <f t="shared" si="150"/>
        <v>177611.1</v>
      </c>
      <c r="Q1946" t="s">
        <v>8327</v>
      </c>
      <c r="R1946" s="7" t="s">
        <v>8357</v>
      </c>
      <c r="S1946" s="7">
        <f t="shared" si="151"/>
        <v>41730.584374999999</v>
      </c>
      <c r="T1946" s="7">
        <f t="shared" si="152"/>
        <v>41760.584374999999</v>
      </c>
      <c r="U1946">
        <f t="shared" si="153"/>
        <v>1</v>
      </c>
    </row>
    <row r="1947" spans="1:21" ht="49" thickBot="1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s="18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20">
        <f t="shared" si="154"/>
        <v>3.4801799999999998</v>
      </c>
      <c r="P1947">
        <f t="shared" si="150"/>
        <v>224009</v>
      </c>
      <c r="Q1947" t="s">
        <v>8327</v>
      </c>
      <c r="R1947" s="7" t="s">
        <v>8357</v>
      </c>
      <c r="S1947" s="7">
        <f t="shared" si="151"/>
        <v>42157.251828703709</v>
      </c>
      <c r="T1947" s="7">
        <f t="shared" si="152"/>
        <v>42197.251828703709</v>
      </c>
      <c r="U1947">
        <f t="shared" si="153"/>
        <v>1</v>
      </c>
    </row>
    <row r="1948" spans="1:21" ht="49" thickBot="1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s="1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20">
        <f t="shared" si="154"/>
        <v>1.4974666666666667</v>
      </c>
      <c r="P1948">
        <f t="shared" si="150"/>
        <v>9365.5</v>
      </c>
      <c r="Q1948" t="s">
        <v>8327</v>
      </c>
      <c r="R1948" s="7" t="s">
        <v>8357</v>
      </c>
      <c r="S1948" s="7">
        <f t="shared" si="151"/>
        <v>41689.150011574071</v>
      </c>
      <c r="T1948" s="7">
        <f t="shared" si="152"/>
        <v>41749.108344907407</v>
      </c>
      <c r="U1948">
        <f t="shared" si="153"/>
        <v>1</v>
      </c>
    </row>
    <row r="1949" spans="1:21" ht="49" thickBot="1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s="18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20">
        <f t="shared" si="154"/>
        <v>1.0063375000000001</v>
      </c>
      <c r="P1949">
        <f t="shared" si="150"/>
        <v>802.53500000000008</v>
      </c>
      <c r="Q1949" t="s">
        <v>8327</v>
      </c>
      <c r="R1949" s="7" t="s">
        <v>8357</v>
      </c>
      <c r="S1949" s="7">
        <f t="shared" si="151"/>
        <v>40102.918055555558</v>
      </c>
      <c r="T1949" s="7">
        <f t="shared" si="152"/>
        <v>40140.249305555553</v>
      </c>
      <c r="U1949">
        <f t="shared" si="153"/>
        <v>1</v>
      </c>
    </row>
    <row r="1950" spans="1:21" ht="33" thickBot="1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s="18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20">
        <f t="shared" si="154"/>
        <v>8.0021100000000001</v>
      </c>
      <c r="P1950">
        <f t="shared" si="150"/>
        <v>450105.5</v>
      </c>
      <c r="Q1950" t="s">
        <v>8327</v>
      </c>
      <c r="R1950" s="7" t="s">
        <v>8357</v>
      </c>
      <c r="S1950" s="7">
        <f t="shared" si="151"/>
        <v>42473.604270833333</v>
      </c>
      <c r="T1950" s="7">
        <f t="shared" si="152"/>
        <v>42527.709722222222</v>
      </c>
      <c r="U1950">
        <f t="shared" si="153"/>
        <v>1</v>
      </c>
    </row>
    <row r="1951" spans="1:21" ht="49" thickBot="1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s="18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20">
        <f t="shared" si="154"/>
        <v>1.0600260000000001</v>
      </c>
      <c r="P1951">
        <f t="shared" si="150"/>
        <v>51500.65</v>
      </c>
      <c r="Q1951" t="s">
        <v>8327</v>
      </c>
      <c r="R1951" s="7" t="s">
        <v>8357</v>
      </c>
      <c r="S1951" s="7">
        <f t="shared" si="151"/>
        <v>41800.423043981478</v>
      </c>
      <c r="T1951" s="7">
        <f t="shared" si="152"/>
        <v>41830.423043981478</v>
      </c>
      <c r="U1951">
        <f t="shared" si="153"/>
        <v>1</v>
      </c>
    </row>
    <row r="1952" spans="1:21" ht="49" thickBot="1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s="18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20">
        <f t="shared" si="154"/>
        <v>2.0051866666666669</v>
      </c>
      <c r="P1952">
        <f t="shared" si="150"/>
        <v>72124.48000000001</v>
      </c>
      <c r="Q1952" t="s">
        <v>8327</v>
      </c>
      <c r="R1952" s="7" t="s">
        <v>8357</v>
      </c>
      <c r="S1952" s="7">
        <f t="shared" si="151"/>
        <v>40624.181400462963</v>
      </c>
      <c r="T1952" s="7">
        <f t="shared" si="152"/>
        <v>40655.181400462963</v>
      </c>
      <c r="U1952">
        <f t="shared" si="153"/>
        <v>1</v>
      </c>
    </row>
    <row r="1953" spans="1:21" ht="49" thickBot="1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s="18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20">
        <f t="shared" si="154"/>
        <v>2.1244399999999999</v>
      </c>
      <c r="P1953">
        <f t="shared" si="150"/>
        <v>78111</v>
      </c>
      <c r="Q1953" t="s">
        <v>8327</v>
      </c>
      <c r="R1953" s="7" t="s">
        <v>8357</v>
      </c>
      <c r="S1953" s="7">
        <f t="shared" si="151"/>
        <v>42651.420567129629</v>
      </c>
      <c r="T1953" s="7">
        <f t="shared" si="152"/>
        <v>42681.462233796294</v>
      </c>
      <c r="U1953">
        <f t="shared" si="153"/>
        <v>1</v>
      </c>
    </row>
    <row r="1954" spans="1:21" ht="49" thickBot="1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s="18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20">
        <f t="shared" si="154"/>
        <v>1.9847237142857144</v>
      </c>
      <c r="P1954">
        <f t="shared" si="150"/>
        <v>52232.665000000001</v>
      </c>
      <c r="Q1954" t="s">
        <v>8327</v>
      </c>
      <c r="R1954" s="7" t="s">
        <v>8357</v>
      </c>
      <c r="S1954" s="7">
        <f t="shared" si="151"/>
        <v>41526.60665509259</v>
      </c>
      <c r="T1954" s="7">
        <f t="shared" si="152"/>
        <v>41563.60665509259</v>
      </c>
      <c r="U1954">
        <f t="shared" si="153"/>
        <v>1</v>
      </c>
    </row>
    <row r="1955" spans="1:21" ht="49" thickBot="1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s="18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20">
        <f t="shared" si="154"/>
        <v>2.2594666666666665</v>
      </c>
      <c r="P1955">
        <f t="shared" si="150"/>
        <v>24446</v>
      </c>
      <c r="Q1955" t="s">
        <v>8327</v>
      </c>
      <c r="R1955" s="7" t="s">
        <v>8357</v>
      </c>
      <c r="S1955" s="7">
        <f t="shared" si="151"/>
        <v>40941.199826388889</v>
      </c>
      <c r="T1955" s="7">
        <f t="shared" si="152"/>
        <v>40970.125</v>
      </c>
      <c r="U1955">
        <f t="shared" si="153"/>
        <v>1</v>
      </c>
    </row>
    <row r="1956" spans="1:21" ht="33" thickBot="1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s="18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20">
        <f t="shared" si="154"/>
        <v>6.9894800000000004</v>
      </c>
      <c r="P1956">
        <f t="shared" si="150"/>
        <v>199737</v>
      </c>
      <c r="Q1956" t="s">
        <v>8327</v>
      </c>
      <c r="R1956" s="7" t="s">
        <v>8357</v>
      </c>
      <c r="S1956" s="7">
        <f t="shared" si="151"/>
        <v>42394.580740740741</v>
      </c>
      <c r="T1956" s="7">
        <f t="shared" si="152"/>
        <v>42441.208333333328</v>
      </c>
      <c r="U1956">
        <f t="shared" si="153"/>
        <v>1</v>
      </c>
    </row>
    <row r="1957" spans="1:21" ht="49" thickBot="1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s="18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20">
        <f t="shared" si="154"/>
        <v>3.9859528571428569</v>
      </c>
      <c r="P1957">
        <f t="shared" si="150"/>
        <v>104705.01</v>
      </c>
      <c r="Q1957" t="s">
        <v>8327</v>
      </c>
      <c r="R1957" s="7" t="s">
        <v>8357</v>
      </c>
      <c r="S1957" s="7">
        <f t="shared" si="151"/>
        <v>41020.271770833337</v>
      </c>
      <c r="T1957" s="7">
        <f t="shared" si="152"/>
        <v>41052.791666666664</v>
      </c>
      <c r="U1957">
        <f t="shared" si="153"/>
        <v>1</v>
      </c>
    </row>
    <row r="1958" spans="1:21" ht="49" thickBot="1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s="1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20">
        <f t="shared" si="154"/>
        <v>2.9403333333333332</v>
      </c>
      <c r="P1958">
        <f t="shared" si="150"/>
        <v>118210</v>
      </c>
      <c r="Q1958" t="s">
        <v>8327</v>
      </c>
      <c r="R1958" s="7" t="s">
        <v>8357</v>
      </c>
      <c r="S1958" s="7">
        <f t="shared" si="151"/>
        <v>42067.923668981486</v>
      </c>
      <c r="T1958" s="7">
        <f t="shared" si="152"/>
        <v>42112.882002314815</v>
      </c>
      <c r="U1958">
        <f t="shared" si="153"/>
        <v>1</v>
      </c>
    </row>
    <row r="1959" spans="1:21" ht="33" thickBot="1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s="18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20">
        <f t="shared" si="154"/>
        <v>1.6750470000000002</v>
      </c>
      <c r="P1959">
        <f t="shared" si="150"/>
        <v>40125.705000000002</v>
      </c>
      <c r="Q1959" t="s">
        <v>8327</v>
      </c>
      <c r="R1959" s="7" t="s">
        <v>8357</v>
      </c>
      <c r="S1959" s="7">
        <f t="shared" si="151"/>
        <v>41179.098530092589</v>
      </c>
      <c r="T1959" s="7">
        <f t="shared" si="152"/>
        <v>41209.098530092589</v>
      </c>
      <c r="U1959">
        <f t="shared" si="153"/>
        <v>1</v>
      </c>
    </row>
    <row r="1960" spans="1:21" ht="49" thickBot="1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s="18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20">
        <f t="shared" si="154"/>
        <v>14.355717142857143</v>
      </c>
      <c r="P1960">
        <f t="shared" si="150"/>
        <v>53745.01</v>
      </c>
      <c r="Q1960" t="s">
        <v>8327</v>
      </c>
      <c r="R1960" s="7" t="s">
        <v>8357</v>
      </c>
      <c r="S1960" s="7">
        <f t="shared" si="151"/>
        <v>41326.987974537034</v>
      </c>
      <c r="T1960" s="7">
        <f t="shared" si="152"/>
        <v>41356.94630787037</v>
      </c>
      <c r="U1960">
        <f t="shared" si="153"/>
        <v>1</v>
      </c>
    </row>
    <row r="1961" spans="1:21" ht="49" thickBot="1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s="18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20">
        <f t="shared" si="154"/>
        <v>1.5673440000000001</v>
      </c>
      <c r="P1961">
        <f t="shared" si="150"/>
        <v>12836.720000000001</v>
      </c>
      <c r="Q1961" t="s">
        <v>8327</v>
      </c>
      <c r="R1961" s="7" t="s">
        <v>8357</v>
      </c>
      <c r="S1961" s="7">
        <f t="shared" si="151"/>
        <v>41871.845601851855</v>
      </c>
      <c r="T1961" s="7">
        <f t="shared" si="152"/>
        <v>41913</v>
      </c>
      <c r="U1961">
        <f t="shared" si="153"/>
        <v>1</v>
      </c>
    </row>
    <row r="1962" spans="1:21" ht="49" thickBot="1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s="18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20">
        <f t="shared" si="154"/>
        <v>1.1790285714285715</v>
      </c>
      <c r="P1962">
        <f t="shared" si="150"/>
        <v>76266</v>
      </c>
      <c r="Q1962" t="s">
        <v>8327</v>
      </c>
      <c r="R1962" s="7" t="s">
        <v>8357</v>
      </c>
      <c r="S1962" s="7">
        <f t="shared" si="151"/>
        <v>41964.362743055557</v>
      </c>
      <c r="T1962" s="7">
        <f t="shared" si="152"/>
        <v>41994.362743055557</v>
      </c>
      <c r="U1962">
        <f t="shared" si="153"/>
        <v>1</v>
      </c>
    </row>
    <row r="1963" spans="1:21" ht="49" thickBot="1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s="18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20">
        <f t="shared" si="154"/>
        <v>11.053811999999999</v>
      </c>
      <c r="P1963">
        <f t="shared" si="150"/>
        <v>60269.06</v>
      </c>
      <c r="Q1963" t="s">
        <v>8327</v>
      </c>
      <c r="R1963" s="7" t="s">
        <v>8357</v>
      </c>
      <c r="S1963" s="7">
        <f t="shared" si="151"/>
        <v>41148.194641203707</v>
      </c>
      <c r="T1963" s="7">
        <f t="shared" si="152"/>
        <v>41188.165972222225</v>
      </c>
      <c r="U1963">
        <f t="shared" si="153"/>
        <v>1</v>
      </c>
    </row>
    <row r="1964" spans="1:21" ht="49" thickBot="1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s="18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20">
        <f t="shared" si="154"/>
        <v>1.9292499999999999</v>
      </c>
      <c r="P1964">
        <f t="shared" si="150"/>
        <v>14646.25</v>
      </c>
      <c r="Q1964" t="s">
        <v>8327</v>
      </c>
      <c r="R1964" s="7" t="s">
        <v>8357</v>
      </c>
      <c r="S1964" s="7">
        <f t="shared" si="151"/>
        <v>41742.780509259261</v>
      </c>
      <c r="T1964" s="7">
        <f t="shared" si="152"/>
        <v>41772.780509259261</v>
      </c>
      <c r="U1964">
        <f t="shared" si="153"/>
        <v>1</v>
      </c>
    </row>
    <row r="1965" spans="1:21" ht="49" thickBot="1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s="18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20">
        <f t="shared" si="154"/>
        <v>1.268842105263158</v>
      </c>
      <c r="P1965">
        <f t="shared" si="150"/>
        <v>21554</v>
      </c>
      <c r="Q1965" t="s">
        <v>8327</v>
      </c>
      <c r="R1965" s="7" t="s">
        <v>8357</v>
      </c>
      <c r="S1965" s="7">
        <f t="shared" si="151"/>
        <v>41863.429791666669</v>
      </c>
      <c r="T1965" s="7">
        <f t="shared" si="152"/>
        <v>41898.429791666669</v>
      </c>
      <c r="U1965">
        <f t="shared" si="153"/>
        <v>1</v>
      </c>
    </row>
    <row r="1966" spans="1:21" ht="49" thickBot="1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s="18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20">
        <f t="shared" si="154"/>
        <v>2.5957748878923765</v>
      </c>
      <c r="P1966">
        <f t="shared" si="150"/>
        <v>160371.56</v>
      </c>
      <c r="Q1966" t="s">
        <v>8327</v>
      </c>
      <c r="R1966" s="7" t="s">
        <v>8357</v>
      </c>
      <c r="S1966" s="7">
        <f t="shared" si="151"/>
        <v>42452.272824074069</v>
      </c>
      <c r="T1966" s="7">
        <f t="shared" si="152"/>
        <v>42482.272824074069</v>
      </c>
      <c r="U1966">
        <f t="shared" si="153"/>
        <v>1</v>
      </c>
    </row>
    <row r="1967" spans="1:21" ht="49" thickBot="1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s="18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20">
        <f t="shared" si="154"/>
        <v>2.6227999999999998</v>
      </c>
      <c r="P1967">
        <f t="shared" si="150"/>
        <v>9057</v>
      </c>
      <c r="Q1967" t="s">
        <v>8327</v>
      </c>
      <c r="R1967" s="7" t="s">
        <v>8357</v>
      </c>
      <c r="S1967" s="7">
        <f t="shared" si="151"/>
        <v>40898.089236111111</v>
      </c>
      <c r="T1967" s="7">
        <f t="shared" si="152"/>
        <v>40920.041666666664</v>
      </c>
      <c r="U1967">
        <f t="shared" si="153"/>
        <v>1</v>
      </c>
    </row>
    <row r="1968" spans="1:21" ht="49" thickBot="1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s="1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20">
        <f t="shared" si="154"/>
        <v>2.0674309000000002</v>
      </c>
      <c r="P1968">
        <f t="shared" si="150"/>
        <v>153371.54499999998</v>
      </c>
      <c r="Q1968" t="s">
        <v>8327</v>
      </c>
      <c r="R1968" s="7" t="s">
        <v>8357</v>
      </c>
      <c r="S1968" s="7">
        <f t="shared" si="151"/>
        <v>41835.540486111109</v>
      </c>
      <c r="T1968" s="7">
        <f t="shared" si="152"/>
        <v>41865.540486111109</v>
      </c>
      <c r="U1968">
        <f t="shared" si="153"/>
        <v>1</v>
      </c>
    </row>
    <row r="1969" spans="1:21" ht="49" thickBot="1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s="18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20">
        <f t="shared" si="154"/>
        <v>3.7012999999999998</v>
      </c>
      <c r="P1969">
        <f t="shared" si="150"/>
        <v>47013</v>
      </c>
      <c r="Q1969" t="s">
        <v>8327</v>
      </c>
      <c r="R1969" s="7" t="s">
        <v>8357</v>
      </c>
      <c r="S1969" s="7">
        <f t="shared" si="151"/>
        <v>41730.663530092592</v>
      </c>
      <c r="T1969" s="7">
        <f t="shared" si="152"/>
        <v>41760.663530092592</v>
      </c>
      <c r="U1969">
        <f t="shared" si="153"/>
        <v>1</v>
      </c>
    </row>
    <row r="1970" spans="1:21" ht="33" thickBot="1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s="18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20">
        <f t="shared" si="154"/>
        <v>2.8496600000000001</v>
      </c>
      <c r="P1970">
        <f t="shared" si="150"/>
        <v>96241.5</v>
      </c>
      <c r="Q1970" t="s">
        <v>8327</v>
      </c>
      <c r="R1970" s="7" t="s">
        <v>8357</v>
      </c>
      <c r="S1970" s="7">
        <f t="shared" si="151"/>
        <v>42676.586979166663</v>
      </c>
      <c r="T1970" s="7">
        <f t="shared" si="152"/>
        <v>42707.628645833334</v>
      </c>
      <c r="U1970">
        <f t="shared" si="153"/>
        <v>1</v>
      </c>
    </row>
    <row r="1971" spans="1:21" ht="49" thickBot="1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s="18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20">
        <f t="shared" si="154"/>
        <v>5.7907999999999999</v>
      </c>
      <c r="P1971">
        <f t="shared" si="150"/>
        <v>67908</v>
      </c>
      <c r="Q1971" t="s">
        <v>8327</v>
      </c>
      <c r="R1971" s="7" t="s">
        <v>8357</v>
      </c>
      <c r="S1971" s="7">
        <f t="shared" si="151"/>
        <v>42557.792453703703</v>
      </c>
      <c r="T1971" s="7">
        <f t="shared" si="152"/>
        <v>42587.792453703703</v>
      </c>
      <c r="U1971">
        <f t="shared" si="153"/>
        <v>1</v>
      </c>
    </row>
    <row r="1972" spans="1:21" ht="49" thickBot="1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s="18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20">
        <f t="shared" si="154"/>
        <v>11.318</v>
      </c>
      <c r="P1972">
        <f t="shared" si="150"/>
        <v>30795</v>
      </c>
      <c r="Q1972" t="s">
        <v>8327</v>
      </c>
      <c r="R1972" s="7" t="s">
        <v>8357</v>
      </c>
      <c r="S1972" s="7">
        <f t="shared" si="151"/>
        <v>41324.193298611113</v>
      </c>
      <c r="T1972" s="7">
        <f t="shared" si="152"/>
        <v>41384.151631944449</v>
      </c>
      <c r="U1972">
        <f t="shared" si="153"/>
        <v>1</v>
      </c>
    </row>
    <row r="1973" spans="1:21" ht="49" thickBot="1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s="18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20">
        <f t="shared" si="154"/>
        <v>2.6302771750000002</v>
      </c>
      <c r="P1973">
        <f t="shared" si="150"/>
        <v>726055.43500000006</v>
      </c>
      <c r="Q1973" t="s">
        <v>8327</v>
      </c>
      <c r="R1973" s="7" t="s">
        <v>8357</v>
      </c>
      <c r="S1973" s="7">
        <f t="shared" si="151"/>
        <v>41561.500706018516</v>
      </c>
      <c r="T1973" s="7">
        <f t="shared" si="152"/>
        <v>41593.166666666664</v>
      </c>
      <c r="U1973">
        <f t="shared" si="153"/>
        <v>1</v>
      </c>
    </row>
    <row r="1974" spans="1:21" ht="49" thickBot="1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s="18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20">
        <f t="shared" si="154"/>
        <v>6.7447999999999997</v>
      </c>
      <c r="P1974">
        <f t="shared" si="150"/>
        <v>9681</v>
      </c>
      <c r="Q1974" t="s">
        <v>8327</v>
      </c>
      <c r="R1974" s="7" t="s">
        <v>8357</v>
      </c>
      <c r="S1974" s="7">
        <f t="shared" si="151"/>
        <v>41201.012083333335</v>
      </c>
      <c r="T1974" s="7">
        <f t="shared" si="152"/>
        <v>41231.053749999999</v>
      </c>
      <c r="U1974">
        <f t="shared" si="153"/>
        <v>1</v>
      </c>
    </row>
    <row r="1975" spans="1:21" ht="49" thickBot="1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s="18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20">
        <f t="shared" si="154"/>
        <v>2.5683081313131315</v>
      </c>
      <c r="P1975">
        <f t="shared" si="150"/>
        <v>353262.505</v>
      </c>
      <c r="Q1975" t="s">
        <v>8327</v>
      </c>
      <c r="R1975" s="7" t="s">
        <v>8357</v>
      </c>
      <c r="S1975" s="7">
        <f t="shared" si="151"/>
        <v>42549.722962962958</v>
      </c>
      <c r="T1975" s="7">
        <f t="shared" si="152"/>
        <v>42588.291666666672</v>
      </c>
      <c r="U1975">
        <f t="shared" si="153"/>
        <v>1</v>
      </c>
    </row>
    <row r="1976" spans="1:21" ht="49" thickBot="1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s="18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20">
        <f t="shared" si="154"/>
        <v>3.7549600000000001</v>
      </c>
      <c r="P1976">
        <f t="shared" si="150"/>
        <v>47549.599999999999</v>
      </c>
      <c r="Q1976" t="s">
        <v>8327</v>
      </c>
      <c r="R1976" s="7" t="s">
        <v>8357</v>
      </c>
      <c r="S1976" s="7">
        <f t="shared" si="151"/>
        <v>41445.334131944444</v>
      </c>
      <c r="T1976" s="7">
        <f t="shared" si="152"/>
        <v>41505.334131944444</v>
      </c>
      <c r="U1976">
        <f t="shared" si="153"/>
        <v>1</v>
      </c>
    </row>
    <row r="1977" spans="1:21" ht="33" thickBot="1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s="18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20">
        <f t="shared" si="154"/>
        <v>2.0870837499999997</v>
      </c>
      <c r="P1977">
        <f t="shared" si="150"/>
        <v>24696.67</v>
      </c>
      <c r="Q1977" t="s">
        <v>8327</v>
      </c>
      <c r="R1977" s="7" t="s">
        <v>8357</v>
      </c>
      <c r="S1977" s="7">
        <f t="shared" si="151"/>
        <v>41313.755219907405</v>
      </c>
      <c r="T1977" s="7">
        <f t="shared" si="152"/>
        <v>41343.755219907405</v>
      </c>
      <c r="U1977">
        <f t="shared" si="153"/>
        <v>1</v>
      </c>
    </row>
    <row r="1978" spans="1:21" ht="33" thickBot="1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s="1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20">
        <f t="shared" si="154"/>
        <v>3.4660000000000002</v>
      </c>
      <c r="P1978">
        <f t="shared" si="150"/>
        <v>8932</v>
      </c>
      <c r="Q1978" t="s">
        <v>8327</v>
      </c>
      <c r="R1978" s="7" t="s">
        <v>8357</v>
      </c>
      <c r="S1978" s="7">
        <f t="shared" si="151"/>
        <v>41438.899594907409</v>
      </c>
      <c r="T1978" s="7">
        <f t="shared" si="152"/>
        <v>41468.899594907409</v>
      </c>
      <c r="U1978">
        <f t="shared" si="153"/>
        <v>1</v>
      </c>
    </row>
    <row r="1979" spans="1:21" ht="49" thickBot="1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s="18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20">
        <f t="shared" si="154"/>
        <v>4.0232999999999999</v>
      </c>
      <c r="P1979">
        <f t="shared" si="150"/>
        <v>125582.5</v>
      </c>
      <c r="Q1979" t="s">
        <v>8327</v>
      </c>
      <c r="R1979" s="7" t="s">
        <v>8357</v>
      </c>
      <c r="S1979" s="7">
        <f t="shared" si="151"/>
        <v>42311.216898148152</v>
      </c>
      <c r="T1979" s="7">
        <f t="shared" si="152"/>
        <v>42357.332638888889</v>
      </c>
      <c r="U1979">
        <f t="shared" si="153"/>
        <v>1</v>
      </c>
    </row>
    <row r="1980" spans="1:21" ht="49" thickBot="1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s="18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20">
        <f t="shared" si="154"/>
        <v>10.2684514</v>
      </c>
      <c r="P1980">
        <f t="shared" si="150"/>
        <v>281711.28500000003</v>
      </c>
      <c r="Q1980" t="s">
        <v>8327</v>
      </c>
      <c r="R1980" s="7" t="s">
        <v>8357</v>
      </c>
      <c r="S1980" s="7">
        <f t="shared" si="151"/>
        <v>41039.225601851853</v>
      </c>
      <c r="T1980" s="7">
        <f t="shared" si="152"/>
        <v>41072.291666666664</v>
      </c>
      <c r="U1980">
        <f t="shared" si="153"/>
        <v>1</v>
      </c>
    </row>
    <row r="1981" spans="1:21" ht="33" thickBot="1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s="18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20">
        <f t="shared" si="154"/>
        <v>1.14901155</v>
      </c>
      <c r="P1981">
        <f t="shared" si="150"/>
        <v>214901.155</v>
      </c>
      <c r="Q1981" t="s">
        <v>8327</v>
      </c>
      <c r="R1981" s="7" t="s">
        <v>8357</v>
      </c>
      <c r="S1981" s="7">
        <f t="shared" si="151"/>
        <v>42290.460023148145</v>
      </c>
      <c r="T1981" s="7">
        <f t="shared" si="152"/>
        <v>42327.207638888889</v>
      </c>
      <c r="U1981">
        <f t="shared" si="153"/>
        <v>1</v>
      </c>
    </row>
    <row r="1982" spans="1:21" ht="33" thickBot="1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s="18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20">
        <f t="shared" si="154"/>
        <v>3.5482402000000004</v>
      </c>
      <c r="P1982">
        <f t="shared" si="150"/>
        <v>113706.005</v>
      </c>
      <c r="Q1982" t="s">
        <v>8327</v>
      </c>
      <c r="R1982" s="7" t="s">
        <v>8357</v>
      </c>
      <c r="S1982" s="7">
        <f t="shared" si="151"/>
        <v>42423.542384259257</v>
      </c>
      <c r="T1982" s="7">
        <f t="shared" si="152"/>
        <v>42463.500717592593</v>
      </c>
      <c r="U1982">
        <f t="shared" si="153"/>
        <v>1</v>
      </c>
    </row>
    <row r="1983" spans="1:21" ht="49" thickBot="1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s="18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20">
        <f t="shared" si="154"/>
        <v>5.0799999999999998E-2</v>
      </c>
      <c r="P1983">
        <f t="shared" si="150"/>
        <v>3940.5</v>
      </c>
      <c r="Q1983" t="s">
        <v>8346</v>
      </c>
      <c r="R1983" s="7" t="s">
        <v>8358</v>
      </c>
      <c r="S1983" s="7">
        <f t="shared" si="151"/>
        <v>41799.725289351853</v>
      </c>
      <c r="T1983" s="7">
        <f t="shared" si="152"/>
        <v>41829.725289351853</v>
      </c>
      <c r="U1983">
        <f t="shared" si="153"/>
        <v>2</v>
      </c>
    </row>
    <row r="1984" spans="1:21" ht="49" thickBot="1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s="18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20">
        <f t="shared" si="154"/>
        <v>0</v>
      </c>
      <c r="P1984">
        <f t="shared" si="150"/>
        <v>90000</v>
      </c>
      <c r="Q1984" t="s">
        <v>8346</v>
      </c>
      <c r="R1984" s="7" t="s">
        <v>8358</v>
      </c>
      <c r="S1984" s="7">
        <f t="shared" si="151"/>
        <v>42678.586655092593</v>
      </c>
      <c r="T1984" s="7">
        <f t="shared" si="152"/>
        <v>42708.628321759257</v>
      </c>
      <c r="U1984">
        <f t="shared" si="153"/>
        <v>2</v>
      </c>
    </row>
    <row r="1985" spans="1:21" ht="49" thickBot="1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s="18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20">
        <f t="shared" si="154"/>
        <v>4.2999999999999997E-2</v>
      </c>
      <c r="P1985">
        <f t="shared" si="150"/>
        <v>17209.5</v>
      </c>
      <c r="Q1985" t="s">
        <v>8346</v>
      </c>
      <c r="R1985" s="7" t="s">
        <v>8358</v>
      </c>
      <c r="S1985" s="7">
        <f t="shared" si="151"/>
        <v>42593.011782407411</v>
      </c>
      <c r="T1985" s="7">
        <f t="shared" si="152"/>
        <v>42615.291666666672</v>
      </c>
      <c r="U1985">
        <f t="shared" si="153"/>
        <v>2</v>
      </c>
    </row>
    <row r="1986" spans="1:21" ht="65" thickBot="1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s="18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20">
        <f t="shared" si="154"/>
        <v>0.21146666666666666</v>
      </c>
      <c r="P1986">
        <f t="shared" ref="P1986:P2049" si="155">AVERAGE(D1986,E1986)</f>
        <v>9086</v>
      </c>
      <c r="Q1986" t="s">
        <v>8346</v>
      </c>
      <c r="R1986" s="7" t="s">
        <v>8358</v>
      </c>
      <c r="S1986" s="7">
        <f t="shared" si="151"/>
        <v>41913.790289351848</v>
      </c>
      <c r="T1986" s="7">
        <f t="shared" si="152"/>
        <v>41973.831956018519</v>
      </c>
      <c r="U1986">
        <f t="shared" si="153"/>
        <v>2</v>
      </c>
    </row>
    <row r="1987" spans="1:21" ht="49" thickBot="1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s="18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20">
        <f t="shared" si="154"/>
        <v>3.1875000000000001E-2</v>
      </c>
      <c r="P1987">
        <f t="shared" si="155"/>
        <v>825.5</v>
      </c>
      <c r="Q1987" t="s">
        <v>8346</v>
      </c>
      <c r="R1987" s="7" t="s">
        <v>8358</v>
      </c>
      <c r="S1987" s="7">
        <f t="shared" ref="S1987:S2050" si="156">(((J1987/60)/60)/24)+DATE(1970,1,1)</f>
        <v>42555.698738425926</v>
      </c>
      <c r="T1987" s="7">
        <f t="shared" si="152"/>
        <v>42584.958333333328</v>
      </c>
      <c r="U1987">
        <f t="shared" si="153"/>
        <v>2</v>
      </c>
    </row>
    <row r="1988" spans="1:21" ht="49" thickBot="1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s="1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20">
        <f t="shared" si="154"/>
        <v>5.0000000000000001E-4</v>
      </c>
      <c r="P1988">
        <f t="shared" si="155"/>
        <v>1000.5</v>
      </c>
      <c r="Q1988" t="s">
        <v>8346</v>
      </c>
      <c r="R1988" s="7" t="s">
        <v>8358</v>
      </c>
      <c r="S1988" s="7">
        <f t="shared" si="156"/>
        <v>42413.433831018512</v>
      </c>
      <c r="T1988" s="7">
        <f t="shared" ref="T1988:T2051" si="157">(((I1988/60)/60)/24)+DATE(1970,1,1)</f>
        <v>42443.392164351855</v>
      </c>
      <c r="U1988">
        <f t="shared" ref="U1988:U2051" si="158">IF(F1988="successful",1,2)</f>
        <v>2</v>
      </c>
    </row>
    <row r="1989" spans="1:21" ht="33" thickBot="1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s="18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20">
        <f t="shared" ref="O1989:O2052" si="159">E1989/D1989</f>
        <v>0.42472727272727273</v>
      </c>
      <c r="P1989">
        <f t="shared" si="155"/>
        <v>3918</v>
      </c>
      <c r="Q1989" t="s">
        <v>8346</v>
      </c>
      <c r="R1989" s="7" t="s">
        <v>8358</v>
      </c>
      <c r="S1989" s="7">
        <f t="shared" si="156"/>
        <v>42034.639768518522</v>
      </c>
      <c r="T1989" s="7">
        <f t="shared" si="157"/>
        <v>42064.639768518522</v>
      </c>
      <c r="U1989">
        <f t="shared" si="158"/>
        <v>2</v>
      </c>
    </row>
    <row r="1990" spans="1:21" ht="17" thickBot="1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s="18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20">
        <f t="shared" si="159"/>
        <v>4.1666666666666666E-3</v>
      </c>
      <c r="P1990">
        <f t="shared" si="155"/>
        <v>3012.5</v>
      </c>
      <c r="Q1990" t="s">
        <v>8346</v>
      </c>
      <c r="R1990" s="7" t="s">
        <v>8358</v>
      </c>
      <c r="S1990" s="7">
        <f t="shared" si="156"/>
        <v>42206.763217592597</v>
      </c>
      <c r="T1990" s="7">
        <f t="shared" si="157"/>
        <v>42236.763217592597</v>
      </c>
      <c r="U1990">
        <f t="shared" si="158"/>
        <v>2</v>
      </c>
    </row>
    <row r="1991" spans="1:21" ht="49" thickBot="1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s="18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20">
        <f t="shared" si="159"/>
        <v>0.01</v>
      </c>
      <c r="P1991">
        <f t="shared" si="155"/>
        <v>2525</v>
      </c>
      <c r="Q1991" t="s">
        <v>8346</v>
      </c>
      <c r="R1991" s="7" t="s">
        <v>8358</v>
      </c>
      <c r="S1991" s="7">
        <f t="shared" si="156"/>
        <v>42685.680648148147</v>
      </c>
      <c r="T1991" s="7">
        <f t="shared" si="157"/>
        <v>42715.680648148147</v>
      </c>
      <c r="U1991">
        <f t="shared" si="158"/>
        <v>2</v>
      </c>
    </row>
    <row r="1992" spans="1:21" ht="49" thickBot="1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s="18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20">
        <f t="shared" si="159"/>
        <v>0.16966666666666666</v>
      </c>
      <c r="P1992">
        <f t="shared" si="155"/>
        <v>1754.5</v>
      </c>
      <c r="Q1992" t="s">
        <v>8346</v>
      </c>
      <c r="R1992" s="7" t="s">
        <v>8358</v>
      </c>
      <c r="S1992" s="7">
        <f t="shared" si="156"/>
        <v>42398.195972222224</v>
      </c>
      <c r="T1992" s="7">
        <f t="shared" si="157"/>
        <v>42413.195972222224</v>
      </c>
      <c r="U1992">
        <f t="shared" si="158"/>
        <v>2</v>
      </c>
    </row>
    <row r="1993" spans="1:21" ht="33" thickBot="1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s="18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20">
        <f t="shared" si="159"/>
        <v>7.0000000000000007E-2</v>
      </c>
      <c r="P1993">
        <f t="shared" si="155"/>
        <v>1070</v>
      </c>
      <c r="Q1993" t="s">
        <v>8346</v>
      </c>
      <c r="R1993" s="7" t="s">
        <v>8358</v>
      </c>
      <c r="S1993" s="7">
        <f t="shared" si="156"/>
        <v>42167.89335648148</v>
      </c>
      <c r="T1993" s="7">
        <f t="shared" si="157"/>
        <v>42188.89335648148</v>
      </c>
      <c r="U1993">
        <f t="shared" si="158"/>
        <v>2</v>
      </c>
    </row>
    <row r="1994" spans="1:21" ht="33" thickBot="1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s="18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20">
        <f t="shared" si="159"/>
        <v>1.3333333333333333E-3</v>
      </c>
      <c r="P1994">
        <f t="shared" si="155"/>
        <v>751</v>
      </c>
      <c r="Q1994" t="s">
        <v>8346</v>
      </c>
      <c r="R1994" s="7" t="s">
        <v>8358</v>
      </c>
      <c r="S1994" s="7">
        <f t="shared" si="156"/>
        <v>42023.143414351856</v>
      </c>
      <c r="T1994" s="7">
        <f t="shared" si="157"/>
        <v>42053.143414351856</v>
      </c>
      <c r="U1994">
        <f t="shared" si="158"/>
        <v>2</v>
      </c>
    </row>
    <row r="1995" spans="1:21" ht="49" thickBot="1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s="18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20">
        <f t="shared" si="159"/>
        <v>0</v>
      </c>
      <c r="P1995">
        <f t="shared" si="155"/>
        <v>1000</v>
      </c>
      <c r="Q1995" t="s">
        <v>8346</v>
      </c>
      <c r="R1995" s="7" t="s">
        <v>8358</v>
      </c>
      <c r="S1995" s="7">
        <f t="shared" si="156"/>
        <v>42329.58839120371</v>
      </c>
      <c r="T1995" s="7">
        <f t="shared" si="157"/>
        <v>42359.58839120371</v>
      </c>
      <c r="U1995">
        <f t="shared" si="158"/>
        <v>2</v>
      </c>
    </row>
    <row r="1996" spans="1:21" ht="49" thickBot="1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s="18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20">
        <f t="shared" si="159"/>
        <v>0</v>
      </c>
      <c r="P1996">
        <f t="shared" si="155"/>
        <v>1600</v>
      </c>
      <c r="Q1996" t="s">
        <v>8346</v>
      </c>
      <c r="R1996" s="7" t="s">
        <v>8358</v>
      </c>
      <c r="S1996" s="7">
        <f t="shared" si="156"/>
        <v>42651.006273148145</v>
      </c>
      <c r="T1996" s="7">
        <f t="shared" si="157"/>
        <v>42711.047939814816</v>
      </c>
      <c r="U1996">
        <f t="shared" si="158"/>
        <v>2</v>
      </c>
    </row>
    <row r="1997" spans="1:21" ht="49" thickBot="1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s="18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20">
        <f t="shared" si="159"/>
        <v>7.8E-2</v>
      </c>
      <c r="P1997">
        <f t="shared" si="155"/>
        <v>539</v>
      </c>
      <c r="Q1997" t="s">
        <v>8346</v>
      </c>
      <c r="R1997" s="7" t="s">
        <v>8358</v>
      </c>
      <c r="S1997" s="7">
        <f t="shared" si="156"/>
        <v>42181.902037037042</v>
      </c>
      <c r="T1997" s="7">
        <f t="shared" si="157"/>
        <v>42201.902037037042</v>
      </c>
      <c r="U1997">
        <f t="shared" si="158"/>
        <v>2</v>
      </c>
    </row>
    <row r="1998" spans="1:21" ht="49" thickBot="1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s="1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20">
        <f t="shared" si="159"/>
        <v>0</v>
      </c>
      <c r="P1998">
        <f t="shared" si="155"/>
        <v>66900</v>
      </c>
      <c r="Q1998" t="s">
        <v>8346</v>
      </c>
      <c r="R1998" s="7" t="s">
        <v>8358</v>
      </c>
      <c r="S1998" s="7">
        <f t="shared" si="156"/>
        <v>41800.819571759261</v>
      </c>
      <c r="T1998" s="7">
        <f t="shared" si="157"/>
        <v>41830.819571759261</v>
      </c>
      <c r="U1998">
        <f t="shared" si="158"/>
        <v>2</v>
      </c>
    </row>
    <row r="1999" spans="1:21" ht="49" thickBot="1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s="18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20">
        <f t="shared" si="159"/>
        <v>0</v>
      </c>
      <c r="P1999">
        <f t="shared" si="155"/>
        <v>3250</v>
      </c>
      <c r="Q1999" t="s">
        <v>8346</v>
      </c>
      <c r="R1999" s="7" t="s">
        <v>8358</v>
      </c>
      <c r="S1999" s="7">
        <f t="shared" si="156"/>
        <v>41847.930694444447</v>
      </c>
      <c r="T1999" s="7">
        <f t="shared" si="157"/>
        <v>41877.930694444447</v>
      </c>
      <c r="U1999">
        <f t="shared" si="158"/>
        <v>2</v>
      </c>
    </row>
    <row r="2000" spans="1:21" ht="49" thickBot="1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s="18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20">
        <f t="shared" si="159"/>
        <v>0.26200000000000001</v>
      </c>
      <c r="P2000">
        <f t="shared" si="155"/>
        <v>1577.5</v>
      </c>
      <c r="Q2000" t="s">
        <v>8346</v>
      </c>
      <c r="R2000" s="7" t="s">
        <v>8358</v>
      </c>
      <c r="S2000" s="7">
        <f t="shared" si="156"/>
        <v>41807.118495370371</v>
      </c>
      <c r="T2000" s="7">
        <f t="shared" si="157"/>
        <v>41852.118495370371</v>
      </c>
      <c r="U2000">
        <f t="shared" si="158"/>
        <v>2</v>
      </c>
    </row>
    <row r="2001" spans="1:21" ht="49" thickBot="1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s="18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20">
        <f t="shared" si="159"/>
        <v>7.6129032258064515E-3</v>
      </c>
      <c r="P2001">
        <f t="shared" si="155"/>
        <v>15618</v>
      </c>
      <c r="Q2001" t="s">
        <v>8346</v>
      </c>
      <c r="R2001" s="7" t="s">
        <v>8358</v>
      </c>
      <c r="S2001" s="7">
        <f t="shared" si="156"/>
        <v>41926.482731481483</v>
      </c>
      <c r="T2001" s="7">
        <f t="shared" si="157"/>
        <v>41956.524398148147</v>
      </c>
      <c r="U2001">
        <f t="shared" si="158"/>
        <v>2</v>
      </c>
    </row>
    <row r="2002" spans="1:21" ht="49" thickBot="1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s="18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20">
        <f t="shared" si="159"/>
        <v>0.125</v>
      </c>
      <c r="P2002">
        <f t="shared" si="155"/>
        <v>2812.5</v>
      </c>
      <c r="Q2002" t="s">
        <v>8346</v>
      </c>
      <c r="R2002" s="7" t="s">
        <v>8358</v>
      </c>
      <c r="S2002" s="7">
        <f t="shared" si="156"/>
        <v>42345.951539351852</v>
      </c>
      <c r="T2002" s="7">
        <f t="shared" si="157"/>
        <v>42375.951539351852</v>
      </c>
      <c r="U2002">
        <f t="shared" si="158"/>
        <v>2</v>
      </c>
    </row>
    <row r="2003" spans="1:21" ht="33" thickBot="1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s="18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20">
        <f t="shared" si="159"/>
        <v>3.8212909090909091</v>
      </c>
      <c r="P2003">
        <f t="shared" si="155"/>
        <v>132585.5</v>
      </c>
      <c r="Q2003" t="s">
        <v>8327</v>
      </c>
      <c r="R2003" s="7" t="s">
        <v>8357</v>
      </c>
      <c r="S2003" s="7">
        <f t="shared" si="156"/>
        <v>42136.209675925929</v>
      </c>
      <c r="T2003" s="7">
        <f t="shared" si="157"/>
        <v>42167.833333333328</v>
      </c>
      <c r="U2003">
        <f t="shared" si="158"/>
        <v>1</v>
      </c>
    </row>
    <row r="2004" spans="1:21" ht="49" thickBot="1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s="18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20">
        <f t="shared" si="159"/>
        <v>2.1679422000000002</v>
      </c>
      <c r="P2004">
        <f t="shared" si="155"/>
        <v>79198.554999999993</v>
      </c>
      <c r="Q2004" t="s">
        <v>8327</v>
      </c>
      <c r="R2004" s="7" t="s">
        <v>8357</v>
      </c>
      <c r="S2004" s="7">
        <f t="shared" si="156"/>
        <v>42728.71230324074</v>
      </c>
      <c r="T2004" s="7">
        <f t="shared" si="157"/>
        <v>42758.71230324074</v>
      </c>
      <c r="U2004">
        <f t="shared" si="158"/>
        <v>1</v>
      </c>
    </row>
    <row r="2005" spans="1:21" ht="65" thickBot="1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s="18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20">
        <f t="shared" si="159"/>
        <v>3.12</v>
      </c>
      <c r="P2005">
        <f t="shared" si="155"/>
        <v>1030</v>
      </c>
      <c r="Q2005" t="s">
        <v>8327</v>
      </c>
      <c r="R2005" s="7" t="s">
        <v>8357</v>
      </c>
      <c r="S2005" s="7">
        <f t="shared" si="156"/>
        <v>40347.125601851854</v>
      </c>
      <c r="T2005" s="7">
        <f t="shared" si="157"/>
        <v>40361.958333333336</v>
      </c>
      <c r="U2005">
        <f t="shared" si="158"/>
        <v>1</v>
      </c>
    </row>
    <row r="2006" spans="1:21" ht="49" thickBot="1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s="18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20">
        <f t="shared" si="159"/>
        <v>2.3442048</v>
      </c>
      <c r="P2006">
        <f t="shared" si="155"/>
        <v>83605.119999999995</v>
      </c>
      <c r="Q2006" t="s">
        <v>8327</v>
      </c>
      <c r="R2006" s="7" t="s">
        <v>8357</v>
      </c>
      <c r="S2006" s="7">
        <f t="shared" si="156"/>
        <v>41800.604895833334</v>
      </c>
      <c r="T2006" s="7">
        <f t="shared" si="157"/>
        <v>41830.604895833334</v>
      </c>
      <c r="U2006">
        <f t="shared" si="158"/>
        <v>1</v>
      </c>
    </row>
    <row r="2007" spans="1:21" ht="49" thickBot="1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s="18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20">
        <f t="shared" si="159"/>
        <v>1.236801</v>
      </c>
      <c r="P2007">
        <f t="shared" si="155"/>
        <v>33552.014999999999</v>
      </c>
      <c r="Q2007" t="s">
        <v>8327</v>
      </c>
      <c r="R2007" s="7" t="s">
        <v>8357</v>
      </c>
      <c r="S2007" s="7">
        <f t="shared" si="156"/>
        <v>41535.812708333331</v>
      </c>
      <c r="T2007" s="7">
        <f t="shared" si="157"/>
        <v>41563.165972222225</v>
      </c>
      <c r="U2007">
        <f t="shared" si="158"/>
        <v>1</v>
      </c>
    </row>
    <row r="2008" spans="1:21" ht="49" thickBot="1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s="1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20">
        <f t="shared" si="159"/>
        <v>2.4784000000000002</v>
      </c>
      <c r="P2008">
        <f t="shared" si="155"/>
        <v>86960</v>
      </c>
      <c r="Q2008" t="s">
        <v>8327</v>
      </c>
      <c r="R2008" s="7" t="s">
        <v>8357</v>
      </c>
      <c r="S2008" s="7">
        <f t="shared" si="156"/>
        <v>41941.500520833331</v>
      </c>
      <c r="T2008" s="7">
        <f t="shared" si="157"/>
        <v>41976.542187500003</v>
      </c>
      <c r="U2008">
        <f t="shared" si="158"/>
        <v>1</v>
      </c>
    </row>
    <row r="2009" spans="1:21" ht="49" thickBot="1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s="18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20">
        <f t="shared" si="159"/>
        <v>1.157092</v>
      </c>
      <c r="P2009">
        <f t="shared" si="155"/>
        <v>10785.46</v>
      </c>
      <c r="Q2009" t="s">
        <v>8327</v>
      </c>
      <c r="R2009" s="7" t="s">
        <v>8357</v>
      </c>
      <c r="S2009" s="7">
        <f t="shared" si="156"/>
        <v>40347.837800925925</v>
      </c>
      <c r="T2009" s="7">
        <f t="shared" si="157"/>
        <v>40414.166666666664</v>
      </c>
      <c r="U2009">
        <f t="shared" si="158"/>
        <v>1</v>
      </c>
    </row>
    <row r="2010" spans="1:21" ht="49" thickBot="1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s="18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20">
        <f t="shared" si="159"/>
        <v>1.1707484768810599</v>
      </c>
      <c r="P2010">
        <f t="shared" si="155"/>
        <v>1704.895</v>
      </c>
      <c r="Q2010" t="s">
        <v>8327</v>
      </c>
      <c r="R2010" s="7" t="s">
        <v>8357</v>
      </c>
      <c r="S2010" s="7">
        <f t="shared" si="156"/>
        <v>40761.604421296295</v>
      </c>
      <c r="T2010" s="7">
        <f t="shared" si="157"/>
        <v>40805.604421296295</v>
      </c>
      <c r="U2010">
        <f t="shared" si="158"/>
        <v>1</v>
      </c>
    </row>
    <row r="2011" spans="1:21" ht="49" thickBot="1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s="18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20">
        <f t="shared" si="159"/>
        <v>3.05158</v>
      </c>
      <c r="P2011">
        <f t="shared" si="155"/>
        <v>101289.5</v>
      </c>
      <c r="Q2011" t="s">
        <v>8327</v>
      </c>
      <c r="R2011" s="7" t="s">
        <v>8357</v>
      </c>
      <c r="S2011" s="7">
        <f t="shared" si="156"/>
        <v>42661.323414351849</v>
      </c>
      <c r="T2011" s="7">
        <f t="shared" si="157"/>
        <v>42697.365081018521</v>
      </c>
      <c r="U2011">
        <f t="shared" si="158"/>
        <v>1</v>
      </c>
    </row>
    <row r="2012" spans="1:21" ht="33" thickBot="1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s="18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20">
        <f t="shared" si="159"/>
        <v>3.2005299999999997</v>
      </c>
      <c r="P2012">
        <f t="shared" si="155"/>
        <v>63007.95</v>
      </c>
      <c r="Q2012" t="s">
        <v>8327</v>
      </c>
      <c r="R2012" s="7" t="s">
        <v>8357</v>
      </c>
      <c r="S2012" s="7">
        <f t="shared" si="156"/>
        <v>42570.996423611112</v>
      </c>
      <c r="T2012" s="7">
        <f t="shared" si="157"/>
        <v>42600.996423611112</v>
      </c>
      <c r="U2012">
        <f t="shared" si="158"/>
        <v>1</v>
      </c>
    </row>
    <row r="2013" spans="1:21" ht="49" thickBot="1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s="18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20">
        <f t="shared" si="159"/>
        <v>8.1956399999999991</v>
      </c>
      <c r="P2013">
        <f t="shared" si="155"/>
        <v>229891</v>
      </c>
      <c r="Q2013" t="s">
        <v>8327</v>
      </c>
      <c r="R2013" s="7" t="s">
        <v>8357</v>
      </c>
      <c r="S2013" s="7">
        <f t="shared" si="156"/>
        <v>42347.358483796299</v>
      </c>
      <c r="T2013" s="7">
        <f t="shared" si="157"/>
        <v>42380.958333333328</v>
      </c>
      <c r="U2013">
        <f t="shared" si="158"/>
        <v>1</v>
      </c>
    </row>
    <row r="2014" spans="1:21" ht="49" thickBot="1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s="18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20">
        <f t="shared" si="159"/>
        <v>2.3490000000000002</v>
      </c>
      <c r="P2014">
        <f t="shared" si="155"/>
        <v>8372.5</v>
      </c>
      <c r="Q2014" t="s">
        <v>8327</v>
      </c>
      <c r="R2014" s="7" t="s">
        <v>8357</v>
      </c>
      <c r="S2014" s="7">
        <f t="shared" si="156"/>
        <v>42010.822233796294</v>
      </c>
      <c r="T2014" s="7">
        <f t="shared" si="157"/>
        <v>42040.822233796294</v>
      </c>
      <c r="U2014">
        <f t="shared" si="158"/>
        <v>1</v>
      </c>
    </row>
    <row r="2015" spans="1:21" ht="49" thickBot="1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s="18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20">
        <f t="shared" si="159"/>
        <v>4.9491375</v>
      </c>
      <c r="P2015">
        <f t="shared" si="155"/>
        <v>475931</v>
      </c>
      <c r="Q2015" t="s">
        <v>8327</v>
      </c>
      <c r="R2015" s="7" t="s">
        <v>8357</v>
      </c>
      <c r="S2015" s="7">
        <f t="shared" si="156"/>
        <v>42499.960810185185</v>
      </c>
      <c r="T2015" s="7">
        <f t="shared" si="157"/>
        <v>42559.960810185185</v>
      </c>
      <c r="U2015">
        <f t="shared" si="158"/>
        <v>1</v>
      </c>
    </row>
    <row r="2016" spans="1:21" ht="49" thickBot="1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s="18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20">
        <f t="shared" si="159"/>
        <v>78.137822333333332</v>
      </c>
      <c r="P2016">
        <f t="shared" si="155"/>
        <v>1187067.335</v>
      </c>
      <c r="Q2016" t="s">
        <v>8327</v>
      </c>
      <c r="R2016" s="7" t="s">
        <v>8357</v>
      </c>
      <c r="S2016" s="7">
        <f t="shared" si="156"/>
        <v>41324.214571759258</v>
      </c>
      <c r="T2016" s="7">
        <f t="shared" si="157"/>
        <v>41358.172905092593</v>
      </c>
      <c r="U2016">
        <f t="shared" si="158"/>
        <v>1</v>
      </c>
    </row>
    <row r="2017" spans="1:21" ht="49" thickBot="1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s="18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20">
        <f t="shared" si="159"/>
        <v>1.1300013888888889</v>
      </c>
      <c r="P2017">
        <f t="shared" si="155"/>
        <v>7668.0050000000001</v>
      </c>
      <c r="Q2017" t="s">
        <v>8327</v>
      </c>
      <c r="R2017" s="7" t="s">
        <v>8357</v>
      </c>
      <c r="S2017" s="7">
        <f t="shared" si="156"/>
        <v>40765.876886574071</v>
      </c>
      <c r="T2017" s="7">
        <f t="shared" si="157"/>
        <v>40795.876886574071</v>
      </c>
      <c r="U2017">
        <f t="shared" si="158"/>
        <v>1</v>
      </c>
    </row>
    <row r="2018" spans="1:21" ht="33" thickBot="1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s="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20">
        <f t="shared" si="159"/>
        <v>9.2154220000000002</v>
      </c>
      <c r="P2018">
        <f t="shared" si="155"/>
        <v>51077.11</v>
      </c>
      <c r="Q2018" t="s">
        <v>8327</v>
      </c>
      <c r="R2018" s="7" t="s">
        <v>8357</v>
      </c>
      <c r="S2018" s="7">
        <f t="shared" si="156"/>
        <v>41312.88077546296</v>
      </c>
      <c r="T2018" s="7">
        <f t="shared" si="157"/>
        <v>41342.88077546296</v>
      </c>
      <c r="U2018">
        <f t="shared" si="158"/>
        <v>1</v>
      </c>
    </row>
    <row r="2019" spans="1:21" ht="49" thickBot="1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s="18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20">
        <f t="shared" si="159"/>
        <v>1.2510239999999999</v>
      </c>
      <c r="P2019">
        <f t="shared" si="155"/>
        <v>28137.8</v>
      </c>
      <c r="Q2019" t="s">
        <v>8327</v>
      </c>
      <c r="R2019" s="7" t="s">
        <v>8357</v>
      </c>
      <c r="S2019" s="7">
        <f t="shared" si="156"/>
        <v>40961.057349537034</v>
      </c>
      <c r="T2019" s="7">
        <f t="shared" si="157"/>
        <v>40992.166666666664</v>
      </c>
      <c r="U2019">
        <f t="shared" si="158"/>
        <v>1</v>
      </c>
    </row>
    <row r="2020" spans="1:21" ht="49" thickBot="1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s="18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20">
        <f t="shared" si="159"/>
        <v>1.0224343076923077</v>
      </c>
      <c r="P2020">
        <f t="shared" si="155"/>
        <v>65729.114999999991</v>
      </c>
      <c r="Q2020" t="s">
        <v>8327</v>
      </c>
      <c r="R2020" s="7" t="s">
        <v>8357</v>
      </c>
      <c r="S2020" s="7">
        <f t="shared" si="156"/>
        <v>42199.365844907406</v>
      </c>
      <c r="T2020" s="7">
        <f t="shared" si="157"/>
        <v>42229.365844907406</v>
      </c>
      <c r="U2020">
        <f t="shared" si="158"/>
        <v>1</v>
      </c>
    </row>
    <row r="2021" spans="1:21" ht="49" thickBot="1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s="18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20">
        <f t="shared" si="159"/>
        <v>4.8490975000000001</v>
      </c>
      <c r="P2021">
        <f t="shared" si="155"/>
        <v>116981.95</v>
      </c>
      <c r="Q2021" t="s">
        <v>8327</v>
      </c>
      <c r="R2021" s="7" t="s">
        <v>8357</v>
      </c>
      <c r="S2021" s="7">
        <f t="shared" si="156"/>
        <v>42605.70857638889</v>
      </c>
      <c r="T2021" s="7">
        <f t="shared" si="157"/>
        <v>42635.70857638889</v>
      </c>
      <c r="U2021">
        <f t="shared" si="158"/>
        <v>1</v>
      </c>
    </row>
    <row r="2022" spans="1:21" ht="49" thickBot="1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s="18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20">
        <f t="shared" si="159"/>
        <v>1.9233333333333333</v>
      </c>
      <c r="P2022">
        <f t="shared" si="155"/>
        <v>2192.5</v>
      </c>
      <c r="Q2022" t="s">
        <v>8327</v>
      </c>
      <c r="R2022" s="7" t="s">
        <v>8357</v>
      </c>
      <c r="S2022" s="7">
        <f t="shared" si="156"/>
        <v>41737.097499999996</v>
      </c>
      <c r="T2022" s="7">
        <f t="shared" si="157"/>
        <v>41773.961111111108</v>
      </c>
      <c r="U2022">
        <f t="shared" si="158"/>
        <v>1</v>
      </c>
    </row>
    <row r="2023" spans="1:21" ht="49" thickBot="1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s="18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20">
        <f t="shared" si="159"/>
        <v>2.8109999999999999</v>
      </c>
      <c r="P2023">
        <f t="shared" si="155"/>
        <v>9527.5</v>
      </c>
      <c r="Q2023" t="s">
        <v>8327</v>
      </c>
      <c r="R2023" s="7" t="s">
        <v>8357</v>
      </c>
      <c r="S2023" s="7">
        <f t="shared" si="156"/>
        <v>41861.070567129631</v>
      </c>
      <c r="T2023" s="7">
        <f t="shared" si="157"/>
        <v>41906.070567129631</v>
      </c>
      <c r="U2023">
        <f t="shared" si="158"/>
        <v>1</v>
      </c>
    </row>
    <row r="2024" spans="1:21" ht="49" thickBot="1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s="18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20">
        <f t="shared" si="159"/>
        <v>1.2513700000000001</v>
      </c>
      <c r="P2024">
        <f t="shared" si="155"/>
        <v>112568.5</v>
      </c>
      <c r="Q2024" t="s">
        <v>8327</v>
      </c>
      <c r="R2024" s="7" t="s">
        <v>8357</v>
      </c>
      <c r="S2024" s="7">
        <f t="shared" si="156"/>
        <v>42502.569120370375</v>
      </c>
      <c r="T2024" s="7">
        <f t="shared" si="157"/>
        <v>42532.569120370375</v>
      </c>
      <c r="U2024">
        <f t="shared" si="158"/>
        <v>1</v>
      </c>
    </row>
    <row r="2025" spans="1:21" ht="49" thickBot="1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s="18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20">
        <f t="shared" si="159"/>
        <v>1.61459</v>
      </c>
      <c r="P2025">
        <f t="shared" si="155"/>
        <v>130729.5</v>
      </c>
      <c r="Q2025" t="s">
        <v>8327</v>
      </c>
      <c r="R2025" s="7" t="s">
        <v>8357</v>
      </c>
      <c r="S2025" s="7">
        <f t="shared" si="156"/>
        <v>42136.420752314814</v>
      </c>
      <c r="T2025" s="7">
        <f t="shared" si="157"/>
        <v>42166.420752314814</v>
      </c>
      <c r="U2025">
        <f t="shared" si="158"/>
        <v>1</v>
      </c>
    </row>
    <row r="2026" spans="1:21" ht="49" thickBot="1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s="18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20">
        <f t="shared" si="159"/>
        <v>5.8535000000000004</v>
      </c>
      <c r="P2026">
        <f t="shared" si="155"/>
        <v>13707</v>
      </c>
      <c r="Q2026" t="s">
        <v>8327</v>
      </c>
      <c r="R2026" s="7" t="s">
        <v>8357</v>
      </c>
      <c r="S2026" s="7">
        <f t="shared" si="156"/>
        <v>41099.966944444444</v>
      </c>
      <c r="T2026" s="7">
        <f t="shared" si="157"/>
        <v>41134.125</v>
      </c>
      <c r="U2026">
        <f t="shared" si="158"/>
        <v>1</v>
      </c>
    </row>
    <row r="2027" spans="1:21" ht="49" thickBot="1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s="18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20">
        <f t="shared" si="159"/>
        <v>2.0114999999999998</v>
      </c>
      <c r="P2027">
        <f t="shared" si="155"/>
        <v>120460</v>
      </c>
      <c r="Q2027" t="s">
        <v>8327</v>
      </c>
      <c r="R2027" s="7" t="s">
        <v>8357</v>
      </c>
      <c r="S2027" s="7">
        <f t="shared" si="156"/>
        <v>42136.184560185182</v>
      </c>
      <c r="T2027" s="7">
        <f t="shared" si="157"/>
        <v>42166.184560185182</v>
      </c>
      <c r="U2027">
        <f t="shared" si="158"/>
        <v>1</v>
      </c>
    </row>
    <row r="2028" spans="1:21" ht="33" thickBot="1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s="1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20">
        <f t="shared" si="159"/>
        <v>1.3348307999999998</v>
      </c>
      <c r="P2028">
        <f t="shared" si="155"/>
        <v>29185.384999999998</v>
      </c>
      <c r="Q2028" t="s">
        <v>8327</v>
      </c>
      <c r="R2028" s="7" t="s">
        <v>8357</v>
      </c>
      <c r="S2028" s="7">
        <f t="shared" si="156"/>
        <v>41704.735937500001</v>
      </c>
      <c r="T2028" s="7">
        <f t="shared" si="157"/>
        <v>41750.165972222225</v>
      </c>
      <c r="U2028">
        <f t="shared" si="158"/>
        <v>1</v>
      </c>
    </row>
    <row r="2029" spans="1:21" ht="49" thickBot="1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s="18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20">
        <f t="shared" si="159"/>
        <v>1.2024900000000001</v>
      </c>
      <c r="P2029">
        <f t="shared" si="155"/>
        <v>110124.5</v>
      </c>
      <c r="Q2029" t="s">
        <v>8327</v>
      </c>
      <c r="R2029" s="7" t="s">
        <v>8357</v>
      </c>
      <c r="S2029" s="7">
        <f t="shared" si="156"/>
        <v>42048.813877314817</v>
      </c>
      <c r="T2029" s="7">
        <f t="shared" si="157"/>
        <v>42093.772210648152</v>
      </c>
      <c r="U2029">
        <f t="shared" si="158"/>
        <v>1</v>
      </c>
    </row>
    <row r="2030" spans="1:21" ht="33" thickBot="1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s="18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20">
        <f t="shared" si="159"/>
        <v>1.2616666666666667</v>
      </c>
      <c r="P2030">
        <f t="shared" si="155"/>
        <v>3392.5</v>
      </c>
      <c r="Q2030" t="s">
        <v>8327</v>
      </c>
      <c r="R2030" s="7" t="s">
        <v>8357</v>
      </c>
      <c r="S2030" s="7">
        <f t="shared" si="156"/>
        <v>40215.919050925928</v>
      </c>
      <c r="T2030" s="7">
        <f t="shared" si="157"/>
        <v>40252.913194444445</v>
      </c>
      <c r="U2030">
        <f t="shared" si="158"/>
        <v>1</v>
      </c>
    </row>
    <row r="2031" spans="1:21" ht="33" thickBot="1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s="18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20">
        <f t="shared" si="159"/>
        <v>3.6120000000000001</v>
      </c>
      <c r="P2031">
        <f t="shared" si="155"/>
        <v>5765</v>
      </c>
      <c r="Q2031" t="s">
        <v>8327</v>
      </c>
      <c r="R2031" s="7" t="s">
        <v>8357</v>
      </c>
      <c r="S2031" s="7">
        <f t="shared" si="156"/>
        <v>41848.021770833337</v>
      </c>
      <c r="T2031" s="7">
        <f t="shared" si="157"/>
        <v>41878.021770833337</v>
      </c>
      <c r="U2031">
        <f t="shared" si="158"/>
        <v>1</v>
      </c>
    </row>
    <row r="2032" spans="1:21" ht="49" thickBot="1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s="18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20">
        <f t="shared" si="159"/>
        <v>2.26239013671875</v>
      </c>
      <c r="P2032">
        <f t="shared" si="155"/>
        <v>53451</v>
      </c>
      <c r="Q2032" t="s">
        <v>8327</v>
      </c>
      <c r="R2032" s="7" t="s">
        <v>8357</v>
      </c>
      <c r="S2032" s="7">
        <f t="shared" si="156"/>
        <v>41212.996481481481</v>
      </c>
      <c r="T2032" s="7">
        <f t="shared" si="157"/>
        <v>41242.996481481481</v>
      </c>
      <c r="U2032">
        <f t="shared" si="158"/>
        <v>1</v>
      </c>
    </row>
    <row r="2033" spans="1:21" ht="33" thickBot="1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s="18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20">
        <f t="shared" si="159"/>
        <v>1.2035</v>
      </c>
      <c r="P2033">
        <f t="shared" si="155"/>
        <v>55087.5</v>
      </c>
      <c r="Q2033" t="s">
        <v>8327</v>
      </c>
      <c r="R2033" s="7" t="s">
        <v>8357</v>
      </c>
      <c r="S2033" s="7">
        <f t="shared" si="156"/>
        <v>41975.329317129625</v>
      </c>
      <c r="T2033" s="7">
        <f t="shared" si="157"/>
        <v>42013.041666666672</v>
      </c>
      <c r="U2033">
        <f t="shared" si="158"/>
        <v>1</v>
      </c>
    </row>
    <row r="2034" spans="1:21" ht="49" thickBot="1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s="18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20">
        <f t="shared" si="159"/>
        <v>3.0418799999999999</v>
      </c>
      <c r="P2034">
        <f t="shared" si="155"/>
        <v>50523.5</v>
      </c>
      <c r="Q2034" t="s">
        <v>8327</v>
      </c>
      <c r="R2034" s="7" t="s">
        <v>8357</v>
      </c>
      <c r="S2034" s="7">
        <f t="shared" si="156"/>
        <v>42689.565671296295</v>
      </c>
      <c r="T2034" s="7">
        <f t="shared" si="157"/>
        <v>42719.208333333328</v>
      </c>
      <c r="U2034">
        <f t="shared" si="158"/>
        <v>1</v>
      </c>
    </row>
    <row r="2035" spans="1:21" ht="49" thickBot="1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s="18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20">
        <f t="shared" si="159"/>
        <v>1.7867599999999999</v>
      </c>
      <c r="P2035">
        <f t="shared" si="155"/>
        <v>34834.5</v>
      </c>
      <c r="Q2035" t="s">
        <v>8327</v>
      </c>
      <c r="R2035" s="7" t="s">
        <v>8357</v>
      </c>
      <c r="S2035" s="7">
        <f t="shared" si="156"/>
        <v>41725.082384259258</v>
      </c>
      <c r="T2035" s="7">
        <f t="shared" si="157"/>
        <v>41755.082384259258</v>
      </c>
      <c r="U2035">
        <f t="shared" si="158"/>
        <v>1</v>
      </c>
    </row>
    <row r="2036" spans="1:21" ht="49" thickBot="1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s="18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20">
        <f t="shared" si="159"/>
        <v>3.868199871794872</v>
      </c>
      <c r="P2036">
        <f t="shared" si="155"/>
        <v>189859.79500000001</v>
      </c>
      <c r="Q2036" t="s">
        <v>8327</v>
      </c>
      <c r="R2036" s="7" t="s">
        <v>8357</v>
      </c>
      <c r="S2036" s="7">
        <f t="shared" si="156"/>
        <v>42076.130011574074</v>
      </c>
      <c r="T2036" s="7">
        <f t="shared" si="157"/>
        <v>42131.290277777778</v>
      </c>
      <c r="U2036">
        <f t="shared" si="158"/>
        <v>1</v>
      </c>
    </row>
    <row r="2037" spans="1:21" ht="49" thickBot="1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s="18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20">
        <f t="shared" si="159"/>
        <v>2.1103642500000004</v>
      </c>
      <c r="P2037">
        <f t="shared" si="155"/>
        <v>124414.57</v>
      </c>
      <c r="Q2037" t="s">
        <v>8327</v>
      </c>
      <c r="R2037" s="7" t="s">
        <v>8357</v>
      </c>
      <c r="S2037" s="7">
        <f t="shared" si="156"/>
        <v>42311.625081018516</v>
      </c>
      <c r="T2037" s="7">
        <f t="shared" si="157"/>
        <v>42357.041666666672</v>
      </c>
      <c r="U2037">
        <f t="shared" si="158"/>
        <v>1</v>
      </c>
    </row>
    <row r="2038" spans="1:21" ht="49" thickBot="1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s="1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20">
        <f t="shared" si="159"/>
        <v>1.3166833333333334</v>
      </c>
      <c r="P2038">
        <f t="shared" si="155"/>
        <v>34750.25</v>
      </c>
      <c r="Q2038" t="s">
        <v>8327</v>
      </c>
      <c r="R2038" s="7" t="s">
        <v>8357</v>
      </c>
      <c r="S2038" s="7">
        <f t="shared" si="156"/>
        <v>41738.864803240744</v>
      </c>
      <c r="T2038" s="7">
        <f t="shared" si="157"/>
        <v>41768.864803240744</v>
      </c>
      <c r="U2038">
        <f t="shared" si="158"/>
        <v>1</v>
      </c>
    </row>
    <row r="2039" spans="1:21" ht="49" thickBot="1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s="18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20">
        <f t="shared" si="159"/>
        <v>3.0047639999999998</v>
      </c>
      <c r="P2039">
        <f t="shared" si="155"/>
        <v>20023.82</v>
      </c>
      <c r="Q2039" t="s">
        <v>8327</v>
      </c>
      <c r="R2039" s="7" t="s">
        <v>8357</v>
      </c>
      <c r="S2039" s="7">
        <f t="shared" si="156"/>
        <v>41578.210104166668</v>
      </c>
      <c r="T2039" s="7">
        <f t="shared" si="157"/>
        <v>41638.251770833333</v>
      </c>
      <c r="U2039">
        <f t="shared" si="158"/>
        <v>1</v>
      </c>
    </row>
    <row r="2040" spans="1:21" ht="49" thickBot="1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s="18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20">
        <f t="shared" si="159"/>
        <v>4.2051249999999998</v>
      </c>
      <c r="P2040">
        <f t="shared" si="155"/>
        <v>20820.5</v>
      </c>
      <c r="Q2040" t="s">
        <v>8327</v>
      </c>
      <c r="R2040" s="7" t="s">
        <v>8357</v>
      </c>
      <c r="S2040" s="7">
        <f t="shared" si="156"/>
        <v>41424.27107638889</v>
      </c>
      <c r="T2040" s="7">
        <f t="shared" si="157"/>
        <v>41456.75</v>
      </c>
      <c r="U2040">
        <f t="shared" si="158"/>
        <v>1</v>
      </c>
    </row>
    <row r="2041" spans="1:21" ht="33" thickBot="1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s="18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20">
        <f t="shared" si="159"/>
        <v>1.362168</v>
      </c>
      <c r="P2041">
        <f t="shared" si="155"/>
        <v>147635.5</v>
      </c>
      <c r="Q2041" t="s">
        <v>8327</v>
      </c>
      <c r="R2041" s="7" t="s">
        <v>8357</v>
      </c>
      <c r="S2041" s="7">
        <f t="shared" si="156"/>
        <v>42675.438946759255</v>
      </c>
      <c r="T2041" s="7">
        <f t="shared" si="157"/>
        <v>42705.207638888889</v>
      </c>
      <c r="U2041">
        <f t="shared" si="158"/>
        <v>1</v>
      </c>
    </row>
    <row r="2042" spans="1:21" ht="33" thickBot="1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s="18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20">
        <f t="shared" si="159"/>
        <v>2.4817133333333334</v>
      </c>
      <c r="P2042">
        <f t="shared" si="155"/>
        <v>5222.57</v>
      </c>
      <c r="Q2042" t="s">
        <v>8327</v>
      </c>
      <c r="R2042" s="7" t="s">
        <v>8357</v>
      </c>
      <c r="S2042" s="7">
        <f t="shared" si="156"/>
        <v>41578.927118055559</v>
      </c>
      <c r="T2042" s="7">
        <f t="shared" si="157"/>
        <v>41593.968784722223</v>
      </c>
      <c r="U2042">
        <f t="shared" si="158"/>
        <v>1</v>
      </c>
    </row>
    <row r="2043" spans="1:21" ht="49" thickBot="1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s="18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20">
        <f t="shared" si="159"/>
        <v>1.8186315789473684</v>
      </c>
      <c r="P2043">
        <f t="shared" si="155"/>
        <v>13388.5</v>
      </c>
      <c r="Q2043" t="s">
        <v>8327</v>
      </c>
      <c r="R2043" s="7" t="s">
        <v>8357</v>
      </c>
      <c r="S2043" s="7">
        <f t="shared" si="156"/>
        <v>42654.525775462964</v>
      </c>
      <c r="T2043" s="7">
        <f t="shared" si="157"/>
        <v>42684.567442129628</v>
      </c>
      <c r="U2043">
        <f t="shared" si="158"/>
        <v>1</v>
      </c>
    </row>
    <row r="2044" spans="1:21" ht="49" thickBot="1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s="18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20">
        <f t="shared" si="159"/>
        <v>1.2353000000000001</v>
      </c>
      <c r="P2044">
        <f t="shared" si="155"/>
        <v>11176.5</v>
      </c>
      <c r="Q2044" t="s">
        <v>8327</v>
      </c>
      <c r="R2044" s="7" t="s">
        <v>8357</v>
      </c>
      <c r="S2044" s="7">
        <f t="shared" si="156"/>
        <v>42331.708032407405</v>
      </c>
      <c r="T2044" s="7">
        <f t="shared" si="157"/>
        <v>42391.708032407405</v>
      </c>
      <c r="U2044">
        <f t="shared" si="158"/>
        <v>1</v>
      </c>
    </row>
    <row r="2045" spans="1:21" ht="49" thickBot="1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s="18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20">
        <f t="shared" si="159"/>
        <v>5.0620938628158845</v>
      </c>
      <c r="P2045">
        <f t="shared" si="155"/>
        <v>4198</v>
      </c>
      <c r="Q2045" t="s">
        <v>8327</v>
      </c>
      <c r="R2045" s="7" t="s">
        <v>8357</v>
      </c>
      <c r="S2045" s="7">
        <f t="shared" si="156"/>
        <v>42661.176817129628</v>
      </c>
      <c r="T2045" s="7">
        <f t="shared" si="157"/>
        <v>42715.207638888889</v>
      </c>
      <c r="U2045">
        <f t="shared" si="158"/>
        <v>1</v>
      </c>
    </row>
    <row r="2046" spans="1:21" ht="49" thickBot="1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s="18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20">
        <f t="shared" si="159"/>
        <v>1.0821333333333334</v>
      </c>
      <c r="P2046">
        <f t="shared" si="155"/>
        <v>15616</v>
      </c>
      <c r="Q2046" t="s">
        <v>8327</v>
      </c>
      <c r="R2046" s="7" t="s">
        <v>8357</v>
      </c>
      <c r="S2046" s="7">
        <f t="shared" si="156"/>
        <v>42138.684189814812</v>
      </c>
      <c r="T2046" s="7">
        <f t="shared" si="157"/>
        <v>42168.684189814812</v>
      </c>
      <c r="U2046">
        <f t="shared" si="158"/>
        <v>1</v>
      </c>
    </row>
    <row r="2047" spans="1:21" ht="49" thickBot="1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s="18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20">
        <f t="shared" si="159"/>
        <v>8.1918387755102042</v>
      </c>
      <c r="P2047">
        <f t="shared" si="155"/>
        <v>22520.005000000001</v>
      </c>
      <c r="Q2047" t="s">
        <v>8327</v>
      </c>
      <c r="R2047" s="7" t="s">
        <v>8357</v>
      </c>
      <c r="S2047" s="7">
        <f t="shared" si="156"/>
        <v>41069.088506944441</v>
      </c>
      <c r="T2047" s="7">
        <f t="shared" si="157"/>
        <v>41099.088506944441</v>
      </c>
      <c r="U2047">
        <f t="shared" si="158"/>
        <v>1</v>
      </c>
    </row>
    <row r="2048" spans="1:21" ht="49" thickBot="1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s="1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20">
        <f t="shared" si="159"/>
        <v>1.2110000000000001</v>
      </c>
      <c r="P2048">
        <f t="shared" si="155"/>
        <v>11055</v>
      </c>
      <c r="Q2048" t="s">
        <v>8327</v>
      </c>
      <c r="R2048" s="7" t="s">
        <v>8357</v>
      </c>
      <c r="S2048" s="7">
        <f t="shared" si="156"/>
        <v>41387.171805555554</v>
      </c>
      <c r="T2048" s="7">
        <f t="shared" si="157"/>
        <v>41417.171805555554</v>
      </c>
      <c r="U2048">
        <f t="shared" si="158"/>
        <v>1</v>
      </c>
    </row>
    <row r="2049" spans="1:21" ht="49" thickBot="1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s="18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20">
        <f t="shared" si="159"/>
        <v>1.0299897959183673</v>
      </c>
      <c r="P2049">
        <f t="shared" si="155"/>
        <v>99469.5</v>
      </c>
      <c r="Q2049" t="s">
        <v>8327</v>
      </c>
      <c r="R2049" s="7" t="s">
        <v>8357</v>
      </c>
      <c r="S2049" s="7">
        <f t="shared" si="156"/>
        <v>42081.903587962966</v>
      </c>
      <c r="T2049" s="7">
        <f t="shared" si="157"/>
        <v>42111</v>
      </c>
      <c r="U2049">
        <f t="shared" si="158"/>
        <v>1</v>
      </c>
    </row>
    <row r="2050" spans="1:21" ht="49" thickBot="1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s="18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20">
        <f t="shared" si="159"/>
        <v>1.4833229411764706</v>
      </c>
      <c r="P2050">
        <f t="shared" ref="P2050:P2113" si="160">AVERAGE(D2050,E2050)</f>
        <v>105541.22500000001</v>
      </c>
      <c r="Q2050" t="s">
        <v>8327</v>
      </c>
      <c r="R2050" s="7" t="s">
        <v>8357</v>
      </c>
      <c r="S2050" s="7">
        <f t="shared" si="156"/>
        <v>41387.651516203703</v>
      </c>
      <c r="T2050" s="7">
        <f t="shared" si="157"/>
        <v>41417.651516203703</v>
      </c>
      <c r="U2050">
        <f t="shared" si="158"/>
        <v>1</v>
      </c>
    </row>
    <row r="2051" spans="1:21" ht="17" thickBot="1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s="18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20">
        <f t="shared" si="159"/>
        <v>1.2019070000000001</v>
      </c>
      <c r="P2051">
        <f t="shared" si="160"/>
        <v>55047.675000000003</v>
      </c>
      <c r="Q2051" t="s">
        <v>8327</v>
      </c>
      <c r="R2051" s="7" t="s">
        <v>8357</v>
      </c>
      <c r="S2051" s="7">
        <f t="shared" ref="S2051:S2114" si="161">(((J2051/60)/60)/24)+DATE(1970,1,1)</f>
        <v>41575.527349537035</v>
      </c>
      <c r="T2051" s="7">
        <f t="shared" si="157"/>
        <v>41610.957638888889</v>
      </c>
      <c r="U2051">
        <f t="shared" si="158"/>
        <v>1</v>
      </c>
    </row>
    <row r="2052" spans="1:21" ht="49" thickBot="1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s="18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20">
        <f t="shared" si="159"/>
        <v>4.7327000000000004</v>
      </c>
      <c r="P2052">
        <f t="shared" si="160"/>
        <v>28663.5</v>
      </c>
      <c r="Q2052" t="s">
        <v>8327</v>
      </c>
      <c r="R2052" s="7" t="s">
        <v>8357</v>
      </c>
      <c r="S2052" s="7">
        <f t="shared" si="161"/>
        <v>42115.071504629625</v>
      </c>
      <c r="T2052" s="7">
        <f t="shared" ref="T2052:T2115" si="162">(((I2052/60)/60)/24)+DATE(1970,1,1)</f>
        <v>42155.071504629625</v>
      </c>
      <c r="U2052">
        <f t="shared" ref="U2052:U2115" si="163">IF(F2052="successful",1,2)</f>
        <v>1</v>
      </c>
    </row>
    <row r="2053" spans="1:21" ht="49" thickBot="1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s="18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20">
        <f t="shared" ref="O2053:O2116" si="164">E2053/D2053</f>
        <v>1.303625</v>
      </c>
      <c r="P2053">
        <f t="shared" si="160"/>
        <v>9214.5</v>
      </c>
      <c r="Q2053" t="s">
        <v>8327</v>
      </c>
      <c r="R2053" s="7" t="s">
        <v>8357</v>
      </c>
      <c r="S2053" s="7">
        <f t="shared" si="161"/>
        <v>41604.022418981483</v>
      </c>
      <c r="T2053" s="7">
        <f t="shared" si="162"/>
        <v>41634.022418981483</v>
      </c>
      <c r="U2053">
        <f t="shared" si="163"/>
        <v>1</v>
      </c>
    </row>
    <row r="2054" spans="1:21" ht="49" thickBot="1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s="18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20">
        <f t="shared" si="164"/>
        <v>3.5304799999999998</v>
      </c>
      <c r="P2054">
        <f t="shared" si="160"/>
        <v>113262</v>
      </c>
      <c r="Q2054" t="s">
        <v>8327</v>
      </c>
      <c r="R2054" s="7" t="s">
        <v>8357</v>
      </c>
      <c r="S2054" s="7">
        <f t="shared" si="161"/>
        <v>42375.08394675926</v>
      </c>
      <c r="T2054" s="7">
        <f t="shared" si="162"/>
        <v>42420.08394675926</v>
      </c>
      <c r="U2054">
        <f t="shared" si="163"/>
        <v>1</v>
      </c>
    </row>
    <row r="2055" spans="1:21" ht="49" thickBot="1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s="18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20">
        <f t="shared" si="164"/>
        <v>1.0102</v>
      </c>
      <c r="P2055">
        <f t="shared" si="160"/>
        <v>5025.5</v>
      </c>
      <c r="Q2055" t="s">
        <v>8327</v>
      </c>
      <c r="R2055" s="7" t="s">
        <v>8357</v>
      </c>
      <c r="S2055" s="7">
        <f t="shared" si="161"/>
        <v>42303.617488425924</v>
      </c>
      <c r="T2055" s="7">
        <f t="shared" si="162"/>
        <v>42333.659155092595</v>
      </c>
      <c r="U2055">
        <f t="shared" si="163"/>
        <v>1</v>
      </c>
    </row>
    <row r="2056" spans="1:21" ht="49" thickBot="1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s="18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20">
        <f t="shared" si="164"/>
        <v>1.1359142857142857</v>
      </c>
      <c r="P2056">
        <f t="shared" si="160"/>
        <v>37378.5</v>
      </c>
      <c r="Q2056" t="s">
        <v>8327</v>
      </c>
      <c r="R2056" s="7" t="s">
        <v>8357</v>
      </c>
      <c r="S2056" s="7">
        <f t="shared" si="161"/>
        <v>41731.520949074074</v>
      </c>
      <c r="T2056" s="7">
        <f t="shared" si="162"/>
        <v>41761.520949074074</v>
      </c>
      <c r="U2056">
        <f t="shared" si="163"/>
        <v>1</v>
      </c>
    </row>
    <row r="2057" spans="1:21" ht="49" thickBot="1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s="18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20">
        <f t="shared" si="164"/>
        <v>1.6741666666666666</v>
      </c>
      <c r="P2057">
        <f t="shared" si="160"/>
        <v>8022.5</v>
      </c>
      <c r="Q2057" t="s">
        <v>8327</v>
      </c>
      <c r="R2057" s="7" t="s">
        <v>8357</v>
      </c>
      <c r="S2057" s="7">
        <f t="shared" si="161"/>
        <v>41946.674108796295</v>
      </c>
      <c r="T2057" s="7">
        <f t="shared" si="162"/>
        <v>41976.166666666672</v>
      </c>
      <c r="U2057">
        <f t="shared" si="163"/>
        <v>1</v>
      </c>
    </row>
    <row r="2058" spans="1:21" ht="49" thickBot="1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s="1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20">
        <f t="shared" si="164"/>
        <v>1.5345200000000001</v>
      </c>
      <c r="P2058">
        <f t="shared" si="160"/>
        <v>63363</v>
      </c>
      <c r="Q2058" t="s">
        <v>8327</v>
      </c>
      <c r="R2058" s="7" t="s">
        <v>8357</v>
      </c>
      <c r="S2058" s="7">
        <f t="shared" si="161"/>
        <v>41351.76090277778</v>
      </c>
      <c r="T2058" s="7">
        <f t="shared" si="162"/>
        <v>41381.76090277778</v>
      </c>
      <c r="U2058">
        <f t="shared" si="163"/>
        <v>1</v>
      </c>
    </row>
    <row r="2059" spans="1:21" ht="49" thickBot="1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s="18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20">
        <f t="shared" si="164"/>
        <v>2.022322</v>
      </c>
      <c r="P2059">
        <f t="shared" si="160"/>
        <v>22667.415000000001</v>
      </c>
      <c r="Q2059" t="s">
        <v>8327</v>
      </c>
      <c r="R2059" s="7" t="s">
        <v>8357</v>
      </c>
      <c r="S2059" s="7">
        <f t="shared" si="161"/>
        <v>42396.494583333333</v>
      </c>
      <c r="T2059" s="7">
        <f t="shared" si="162"/>
        <v>42426.494583333333</v>
      </c>
      <c r="U2059">
        <f t="shared" si="163"/>
        <v>1</v>
      </c>
    </row>
    <row r="2060" spans="1:21" ht="33" thickBot="1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s="18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20">
        <f t="shared" si="164"/>
        <v>1.6828125</v>
      </c>
      <c r="P2060">
        <f t="shared" si="160"/>
        <v>3434</v>
      </c>
      <c r="Q2060" t="s">
        <v>8327</v>
      </c>
      <c r="R2060" s="7" t="s">
        <v>8357</v>
      </c>
      <c r="S2060" s="7">
        <f t="shared" si="161"/>
        <v>42026.370717592596</v>
      </c>
      <c r="T2060" s="7">
        <f t="shared" si="162"/>
        <v>42065.833333333328</v>
      </c>
      <c r="U2060">
        <f t="shared" si="163"/>
        <v>1</v>
      </c>
    </row>
    <row r="2061" spans="1:21" ht="49" thickBot="1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s="18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20">
        <f t="shared" si="164"/>
        <v>1.4345666666666668</v>
      </c>
      <c r="P2061">
        <f t="shared" si="160"/>
        <v>36518.5</v>
      </c>
      <c r="Q2061" t="s">
        <v>8327</v>
      </c>
      <c r="R2061" s="7" t="s">
        <v>8357</v>
      </c>
      <c r="S2061" s="7">
        <f t="shared" si="161"/>
        <v>42361.602476851855</v>
      </c>
      <c r="T2061" s="7">
        <f t="shared" si="162"/>
        <v>42400.915972222225</v>
      </c>
      <c r="U2061">
        <f t="shared" si="163"/>
        <v>1</v>
      </c>
    </row>
    <row r="2062" spans="1:21" ht="49" thickBot="1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s="18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20">
        <f t="shared" si="164"/>
        <v>1.964</v>
      </c>
      <c r="P2062">
        <f t="shared" si="160"/>
        <v>37050</v>
      </c>
      <c r="Q2062" t="s">
        <v>8327</v>
      </c>
      <c r="R2062" s="7" t="s">
        <v>8357</v>
      </c>
      <c r="S2062" s="7">
        <f t="shared" si="161"/>
        <v>41783.642939814818</v>
      </c>
      <c r="T2062" s="7">
        <f t="shared" si="162"/>
        <v>41843.642939814818</v>
      </c>
      <c r="U2062">
        <f t="shared" si="163"/>
        <v>1</v>
      </c>
    </row>
    <row r="2063" spans="1:21" ht="49" thickBot="1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s="18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20">
        <f t="shared" si="164"/>
        <v>1.0791999999999999</v>
      </c>
      <c r="P2063">
        <f t="shared" si="160"/>
        <v>5198</v>
      </c>
      <c r="Q2063" t="s">
        <v>8327</v>
      </c>
      <c r="R2063" s="7" t="s">
        <v>8357</v>
      </c>
      <c r="S2063" s="7">
        <f t="shared" si="161"/>
        <v>42705.764513888891</v>
      </c>
      <c r="T2063" s="7">
        <f t="shared" si="162"/>
        <v>42735.764513888891</v>
      </c>
      <c r="U2063">
        <f t="shared" si="163"/>
        <v>1</v>
      </c>
    </row>
    <row r="2064" spans="1:21" ht="49" thickBot="1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s="18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20">
        <f t="shared" si="164"/>
        <v>1.14977</v>
      </c>
      <c r="P2064">
        <f t="shared" si="160"/>
        <v>107488.5</v>
      </c>
      <c r="Q2064" t="s">
        <v>8327</v>
      </c>
      <c r="R2064" s="7" t="s">
        <v>8357</v>
      </c>
      <c r="S2064" s="7">
        <f t="shared" si="161"/>
        <v>42423.3830787037</v>
      </c>
      <c r="T2064" s="7">
        <f t="shared" si="162"/>
        <v>42453.341412037036</v>
      </c>
      <c r="U2064">
        <f t="shared" si="163"/>
        <v>1</v>
      </c>
    </row>
    <row r="2065" spans="1:21" ht="33" thickBot="1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s="18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20">
        <f t="shared" si="164"/>
        <v>1.4804999999999999</v>
      </c>
      <c r="P2065">
        <f t="shared" si="160"/>
        <v>4961</v>
      </c>
      <c r="Q2065" t="s">
        <v>8327</v>
      </c>
      <c r="R2065" s="7" t="s">
        <v>8357</v>
      </c>
      <c r="S2065" s="7">
        <f t="shared" si="161"/>
        <v>42472.73265046296</v>
      </c>
      <c r="T2065" s="7">
        <f t="shared" si="162"/>
        <v>42505.73265046296</v>
      </c>
      <c r="U2065">
        <f t="shared" si="163"/>
        <v>1</v>
      </c>
    </row>
    <row r="2066" spans="1:21" ht="49" thickBot="1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s="18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20">
        <f t="shared" si="164"/>
        <v>1.9116676082790633</v>
      </c>
      <c r="P2066">
        <f t="shared" si="160"/>
        <v>381373.13500000001</v>
      </c>
      <c r="Q2066" t="s">
        <v>8327</v>
      </c>
      <c r="R2066" s="7" t="s">
        <v>8357</v>
      </c>
      <c r="S2066" s="7">
        <f t="shared" si="161"/>
        <v>41389.364849537036</v>
      </c>
      <c r="T2066" s="7">
        <f t="shared" si="162"/>
        <v>41425.5</v>
      </c>
      <c r="U2066">
        <f t="shared" si="163"/>
        <v>1</v>
      </c>
    </row>
    <row r="2067" spans="1:21" ht="49" thickBot="1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s="18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20">
        <f t="shared" si="164"/>
        <v>1.99215125</v>
      </c>
      <c r="P2067">
        <f t="shared" si="160"/>
        <v>59843.025000000001</v>
      </c>
      <c r="Q2067" t="s">
        <v>8327</v>
      </c>
      <c r="R2067" s="7" t="s">
        <v>8357</v>
      </c>
      <c r="S2067" s="7">
        <f t="shared" si="161"/>
        <v>41603.333668981482</v>
      </c>
      <c r="T2067" s="7">
        <f t="shared" si="162"/>
        <v>41633.333668981482</v>
      </c>
      <c r="U2067">
        <f t="shared" si="163"/>
        <v>1</v>
      </c>
    </row>
    <row r="2068" spans="1:21" ht="49" thickBot="1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s="1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20">
        <f t="shared" si="164"/>
        <v>2.1859999999999999</v>
      </c>
      <c r="P2068">
        <f t="shared" si="160"/>
        <v>3186</v>
      </c>
      <c r="Q2068" t="s">
        <v>8327</v>
      </c>
      <c r="R2068" s="7" t="s">
        <v>8357</v>
      </c>
      <c r="S2068" s="7">
        <f t="shared" si="161"/>
        <v>41844.771793981483</v>
      </c>
      <c r="T2068" s="7">
        <f t="shared" si="162"/>
        <v>41874.771793981483</v>
      </c>
      <c r="U2068">
        <f t="shared" si="163"/>
        <v>1</v>
      </c>
    </row>
    <row r="2069" spans="1:21" ht="49" thickBot="1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s="18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20">
        <f t="shared" si="164"/>
        <v>1.2686868686868686</v>
      </c>
      <c r="P2069">
        <f t="shared" si="160"/>
        <v>561.5</v>
      </c>
      <c r="Q2069" t="s">
        <v>8327</v>
      </c>
      <c r="R2069" s="7" t="s">
        <v>8357</v>
      </c>
      <c r="S2069" s="7">
        <f t="shared" si="161"/>
        <v>42115.853888888887</v>
      </c>
      <c r="T2069" s="7">
        <f t="shared" si="162"/>
        <v>42148.853888888887</v>
      </c>
      <c r="U2069">
        <f t="shared" si="163"/>
        <v>1</v>
      </c>
    </row>
    <row r="2070" spans="1:21" ht="49" thickBot="1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s="18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20">
        <f t="shared" si="164"/>
        <v>1.0522388</v>
      </c>
      <c r="P2070">
        <f t="shared" si="160"/>
        <v>25652.985000000001</v>
      </c>
      <c r="Q2070" t="s">
        <v>8327</v>
      </c>
      <c r="R2070" s="7" t="s">
        <v>8357</v>
      </c>
      <c r="S2070" s="7">
        <f t="shared" si="161"/>
        <v>42633.841608796298</v>
      </c>
      <c r="T2070" s="7">
        <f t="shared" si="162"/>
        <v>42663.841608796298</v>
      </c>
      <c r="U2070">
        <f t="shared" si="163"/>
        <v>1</v>
      </c>
    </row>
    <row r="2071" spans="1:21" ht="49" thickBot="1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s="18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20">
        <f t="shared" si="164"/>
        <v>1.2840666000000001</v>
      </c>
      <c r="P2071">
        <f t="shared" si="160"/>
        <v>57101.665000000001</v>
      </c>
      <c r="Q2071" t="s">
        <v>8327</v>
      </c>
      <c r="R2071" s="7" t="s">
        <v>8357</v>
      </c>
      <c r="S2071" s="7">
        <f t="shared" si="161"/>
        <v>42340.972118055557</v>
      </c>
      <c r="T2071" s="7">
        <f t="shared" si="162"/>
        <v>42371.972118055557</v>
      </c>
      <c r="U2071">
        <f t="shared" si="163"/>
        <v>1</v>
      </c>
    </row>
    <row r="2072" spans="1:21" ht="49" thickBot="1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s="18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20">
        <f t="shared" si="164"/>
        <v>3.1732719999999999</v>
      </c>
      <c r="P2072">
        <f t="shared" si="160"/>
        <v>260829.5</v>
      </c>
      <c r="Q2072" t="s">
        <v>8327</v>
      </c>
      <c r="R2072" s="7" t="s">
        <v>8357</v>
      </c>
      <c r="S2072" s="7">
        <f t="shared" si="161"/>
        <v>42519.6565162037</v>
      </c>
      <c r="T2072" s="7">
        <f t="shared" si="162"/>
        <v>42549.6565162037</v>
      </c>
      <c r="U2072">
        <f t="shared" si="163"/>
        <v>1</v>
      </c>
    </row>
    <row r="2073" spans="1:21" ht="49" thickBot="1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s="18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20">
        <f t="shared" si="164"/>
        <v>2.8073000000000001</v>
      </c>
      <c r="P2073">
        <f t="shared" si="160"/>
        <v>38073</v>
      </c>
      <c r="Q2073" t="s">
        <v>8327</v>
      </c>
      <c r="R2073" s="7" t="s">
        <v>8357</v>
      </c>
      <c r="S2073" s="7">
        <f t="shared" si="161"/>
        <v>42600.278749999998</v>
      </c>
      <c r="T2073" s="7">
        <f t="shared" si="162"/>
        <v>42645.278749999998</v>
      </c>
      <c r="U2073">
        <f t="shared" si="163"/>
        <v>1</v>
      </c>
    </row>
    <row r="2074" spans="1:21" ht="49" thickBot="1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s="18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20">
        <f t="shared" si="164"/>
        <v>1.1073146853146854</v>
      </c>
      <c r="P2074">
        <f t="shared" si="160"/>
        <v>75336.5</v>
      </c>
      <c r="Q2074" t="s">
        <v>8327</v>
      </c>
      <c r="R2074" s="7" t="s">
        <v>8357</v>
      </c>
      <c r="S2074" s="7">
        <f t="shared" si="161"/>
        <v>42467.581388888888</v>
      </c>
      <c r="T2074" s="7">
        <f t="shared" si="162"/>
        <v>42497.581388888888</v>
      </c>
      <c r="U2074">
        <f t="shared" si="163"/>
        <v>1</v>
      </c>
    </row>
    <row r="2075" spans="1:21" ht="49" thickBot="1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s="18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20">
        <f t="shared" si="164"/>
        <v>1.5260429999999998</v>
      </c>
      <c r="P2075">
        <f t="shared" si="160"/>
        <v>126302.15</v>
      </c>
      <c r="Q2075" t="s">
        <v>8327</v>
      </c>
      <c r="R2075" s="7" t="s">
        <v>8357</v>
      </c>
      <c r="S2075" s="7">
        <f t="shared" si="161"/>
        <v>42087.668032407411</v>
      </c>
      <c r="T2075" s="7">
        <f t="shared" si="162"/>
        <v>42132.668032407411</v>
      </c>
      <c r="U2075">
        <f t="shared" si="163"/>
        <v>1</v>
      </c>
    </row>
    <row r="2076" spans="1:21" ht="33" thickBot="1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s="18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20">
        <f t="shared" si="164"/>
        <v>1.0249999999999999</v>
      </c>
      <c r="P2076">
        <f t="shared" si="160"/>
        <v>607.5</v>
      </c>
      <c r="Q2076" t="s">
        <v>8327</v>
      </c>
      <c r="R2076" s="7" t="s">
        <v>8357</v>
      </c>
      <c r="S2076" s="7">
        <f t="shared" si="161"/>
        <v>42466.826180555552</v>
      </c>
      <c r="T2076" s="7">
        <f t="shared" si="162"/>
        <v>42496.826180555552</v>
      </c>
      <c r="U2076">
        <f t="shared" si="163"/>
        <v>1</v>
      </c>
    </row>
    <row r="2077" spans="1:21" ht="49" thickBot="1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s="18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20">
        <f t="shared" si="164"/>
        <v>16.783738373837384</v>
      </c>
      <c r="P2077">
        <f t="shared" si="160"/>
        <v>88909.8</v>
      </c>
      <c r="Q2077" t="s">
        <v>8327</v>
      </c>
      <c r="R2077" s="7" t="s">
        <v>8357</v>
      </c>
      <c r="S2077" s="7">
        <f t="shared" si="161"/>
        <v>41450.681574074071</v>
      </c>
      <c r="T2077" s="7">
        <f t="shared" si="162"/>
        <v>41480.681574074071</v>
      </c>
      <c r="U2077">
        <f t="shared" si="163"/>
        <v>1</v>
      </c>
    </row>
    <row r="2078" spans="1:21" ht="33" thickBot="1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s="1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20">
        <f t="shared" si="164"/>
        <v>5.4334915642458101</v>
      </c>
      <c r="P2078">
        <f t="shared" si="160"/>
        <v>575797.495</v>
      </c>
      <c r="Q2078" t="s">
        <v>8327</v>
      </c>
      <c r="R2078" s="7" t="s">
        <v>8357</v>
      </c>
      <c r="S2078" s="7">
        <f t="shared" si="161"/>
        <v>41803.880659722221</v>
      </c>
      <c r="T2078" s="7">
        <f t="shared" si="162"/>
        <v>41843.880659722221</v>
      </c>
      <c r="U2078">
        <f t="shared" si="163"/>
        <v>1</v>
      </c>
    </row>
    <row r="2079" spans="1:21" ht="49" thickBot="1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s="18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20">
        <f t="shared" si="164"/>
        <v>1.1550800000000001</v>
      </c>
      <c r="P2079">
        <f t="shared" si="160"/>
        <v>53877</v>
      </c>
      <c r="Q2079" t="s">
        <v>8327</v>
      </c>
      <c r="R2079" s="7" t="s">
        <v>8357</v>
      </c>
      <c r="S2079" s="7">
        <f t="shared" si="161"/>
        <v>42103.042546296296</v>
      </c>
      <c r="T2079" s="7">
        <f t="shared" si="162"/>
        <v>42160.875</v>
      </c>
      <c r="U2079">
        <f t="shared" si="163"/>
        <v>1</v>
      </c>
    </row>
    <row r="2080" spans="1:21" ht="49" thickBot="1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s="18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20">
        <f t="shared" si="164"/>
        <v>1.3120499999999999</v>
      </c>
      <c r="P2080">
        <f t="shared" si="160"/>
        <v>23120.5</v>
      </c>
      <c r="Q2080" t="s">
        <v>8327</v>
      </c>
      <c r="R2080" s="7" t="s">
        <v>8357</v>
      </c>
      <c r="S2080" s="7">
        <f t="shared" si="161"/>
        <v>42692.771493055552</v>
      </c>
      <c r="T2080" s="7">
        <f t="shared" si="162"/>
        <v>42722.771493055552</v>
      </c>
      <c r="U2080">
        <f t="shared" si="163"/>
        <v>1</v>
      </c>
    </row>
    <row r="2081" spans="1:21" ht="49" thickBot="1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s="18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20">
        <f t="shared" si="164"/>
        <v>2.8816999999999999</v>
      </c>
      <c r="P2081">
        <f t="shared" si="160"/>
        <v>19408.5</v>
      </c>
      <c r="Q2081" t="s">
        <v>8327</v>
      </c>
      <c r="R2081" s="7" t="s">
        <v>8357</v>
      </c>
      <c r="S2081" s="7">
        <f t="shared" si="161"/>
        <v>42150.71056712963</v>
      </c>
      <c r="T2081" s="7">
        <f t="shared" si="162"/>
        <v>42180.791666666672</v>
      </c>
      <c r="U2081">
        <f t="shared" si="163"/>
        <v>1</v>
      </c>
    </row>
    <row r="2082" spans="1:21" ht="49" thickBot="1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s="18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20">
        <f t="shared" si="164"/>
        <v>5.0780000000000003</v>
      </c>
      <c r="P2082">
        <f t="shared" si="160"/>
        <v>3039</v>
      </c>
      <c r="Q2082" t="s">
        <v>8327</v>
      </c>
      <c r="R2082" s="7" t="s">
        <v>8357</v>
      </c>
      <c r="S2082" s="7">
        <f t="shared" si="161"/>
        <v>42289.957175925927</v>
      </c>
      <c r="T2082" s="7">
        <f t="shared" si="162"/>
        <v>42319.998842592591</v>
      </c>
      <c r="U2082">
        <f t="shared" si="163"/>
        <v>1</v>
      </c>
    </row>
    <row r="2083" spans="1:21" ht="49" thickBot="1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s="18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20">
        <f t="shared" si="164"/>
        <v>1.1457142857142857</v>
      </c>
      <c r="P2083">
        <f t="shared" si="160"/>
        <v>3755</v>
      </c>
      <c r="Q2083" t="s">
        <v>8333</v>
      </c>
      <c r="R2083" s="7" t="s">
        <v>8337</v>
      </c>
      <c r="S2083" s="7">
        <f t="shared" si="161"/>
        <v>41004.156886574077</v>
      </c>
      <c r="T2083" s="7">
        <f t="shared" si="162"/>
        <v>41045.207638888889</v>
      </c>
      <c r="U2083">
        <f t="shared" si="163"/>
        <v>1</v>
      </c>
    </row>
    <row r="2084" spans="1:21" ht="49" thickBot="1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s="18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20">
        <f t="shared" si="164"/>
        <v>1.1073333333333333</v>
      </c>
      <c r="P2084">
        <f t="shared" si="160"/>
        <v>1580.5</v>
      </c>
      <c r="Q2084" t="s">
        <v>8333</v>
      </c>
      <c r="R2084" s="7" t="s">
        <v>8337</v>
      </c>
      <c r="S2084" s="7">
        <f t="shared" si="161"/>
        <v>40811.120324074072</v>
      </c>
      <c r="T2084" s="7">
        <f t="shared" si="162"/>
        <v>40871.161990740737</v>
      </c>
      <c r="U2084">
        <f t="shared" si="163"/>
        <v>1</v>
      </c>
    </row>
    <row r="2085" spans="1:21" ht="49" thickBot="1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s="18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20">
        <f t="shared" si="164"/>
        <v>1.1333333333333333</v>
      </c>
      <c r="P2085">
        <f t="shared" si="160"/>
        <v>800</v>
      </c>
      <c r="Q2085" t="s">
        <v>8333</v>
      </c>
      <c r="R2085" s="7" t="s">
        <v>8337</v>
      </c>
      <c r="S2085" s="7">
        <f t="shared" si="161"/>
        <v>41034.72216435185</v>
      </c>
      <c r="T2085" s="7">
        <f t="shared" si="162"/>
        <v>41064.72216435185</v>
      </c>
      <c r="U2085">
        <f t="shared" si="163"/>
        <v>1</v>
      </c>
    </row>
    <row r="2086" spans="1:21" ht="49" thickBot="1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s="18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20">
        <f t="shared" si="164"/>
        <v>1.0833333333333333</v>
      </c>
      <c r="P2086">
        <f t="shared" si="160"/>
        <v>3125</v>
      </c>
      <c r="Q2086" t="s">
        <v>8333</v>
      </c>
      <c r="R2086" s="7" t="s">
        <v>8337</v>
      </c>
      <c r="S2086" s="7">
        <f t="shared" si="161"/>
        <v>41731.833124999997</v>
      </c>
      <c r="T2086" s="7">
        <f t="shared" si="162"/>
        <v>41763.290972222225</v>
      </c>
      <c r="U2086">
        <f t="shared" si="163"/>
        <v>1</v>
      </c>
    </row>
    <row r="2087" spans="1:21" ht="49" thickBot="1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s="18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20">
        <f t="shared" si="164"/>
        <v>1.2353333333333334</v>
      </c>
      <c r="P2087">
        <f t="shared" si="160"/>
        <v>6706</v>
      </c>
      <c r="Q2087" t="s">
        <v>8333</v>
      </c>
      <c r="R2087" s="7" t="s">
        <v>8337</v>
      </c>
      <c r="S2087" s="7">
        <f t="shared" si="161"/>
        <v>41075.835497685184</v>
      </c>
      <c r="T2087" s="7">
        <f t="shared" si="162"/>
        <v>41105.835497685184</v>
      </c>
      <c r="U2087">
        <f t="shared" si="163"/>
        <v>1</v>
      </c>
    </row>
    <row r="2088" spans="1:21" ht="49" thickBot="1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s="1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20">
        <f t="shared" si="164"/>
        <v>1.0069999999999999</v>
      </c>
      <c r="P2088">
        <f t="shared" si="160"/>
        <v>4014</v>
      </c>
      <c r="Q2088" t="s">
        <v>8333</v>
      </c>
      <c r="R2088" s="7" t="s">
        <v>8337</v>
      </c>
      <c r="S2088" s="7">
        <f t="shared" si="161"/>
        <v>40860.67050925926</v>
      </c>
      <c r="T2088" s="7">
        <f t="shared" si="162"/>
        <v>40891.207638888889</v>
      </c>
      <c r="U2088">
        <f t="shared" si="163"/>
        <v>1</v>
      </c>
    </row>
    <row r="2089" spans="1:21" ht="49" thickBot="1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s="18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20">
        <f t="shared" si="164"/>
        <v>1.0353333333333334</v>
      </c>
      <c r="P2089">
        <f t="shared" si="160"/>
        <v>1526.5</v>
      </c>
      <c r="Q2089" t="s">
        <v>8333</v>
      </c>
      <c r="R2089" s="7" t="s">
        <v>8337</v>
      </c>
      <c r="S2089" s="7">
        <f t="shared" si="161"/>
        <v>40764.204375000001</v>
      </c>
      <c r="T2089" s="7">
        <f t="shared" si="162"/>
        <v>40794.204375000001</v>
      </c>
      <c r="U2089">
        <f t="shared" si="163"/>
        <v>1</v>
      </c>
    </row>
    <row r="2090" spans="1:21" ht="49" thickBot="1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s="18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20">
        <f t="shared" si="164"/>
        <v>1.1551066666666667</v>
      </c>
      <c r="P2090">
        <f t="shared" si="160"/>
        <v>3232.66</v>
      </c>
      <c r="Q2090" t="s">
        <v>8333</v>
      </c>
      <c r="R2090" s="7" t="s">
        <v>8337</v>
      </c>
      <c r="S2090" s="7">
        <f t="shared" si="161"/>
        <v>40395.714722222219</v>
      </c>
      <c r="T2090" s="7">
        <f t="shared" si="162"/>
        <v>40432.165972222225</v>
      </c>
      <c r="U2090">
        <f t="shared" si="163"/>
        <v>1</v>
      </c>
    </row>
    <row r="2091" spans="1:21" ht="33" thickBot="1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s="18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20">
        <f t="shared" si="164"/>
        <v>1.2040040000000001</v>
      </c>
      <c r="P2091">
        <f t="shared" si="160"/>
        <v>2755.0050000000001</v>
      </c>
      <c r="Q2091" t="s">
        <v>8333</v>
      </c>
      <c r="R2091" s="7" t="s">
        <v>8337</v>
      </c>
      <c r="S2091" s="7">
        <f t="shared" si="161"/>
        <v>41453.076319444444</v>
      </c>
      <c r="T2091" s="7">
        <f t="shared" si="162"/>
        <v>41488.076319444444</v>
      </c>
      <c r="U2091">
        <f t="shared" si="163"/>
        <v>1</v>
      </c>
    </row>
    <row r="2092" spans="1:21" ht="49" thickBot="1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s="18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20">
        <f t="shared" si="164"/>
        <v>1.1504037499999999</v>
      </c>
      <c r="P2092">
        <f t="shared" si="160"/>
        <v>8601.6149999999998</v>
      </c>
      <c r="Q2092" t="s">
        <v>8333</v>
      </c>
      <c r="R2092" s="7" t="s">
        <v>8337</v>
      </c>
      <c r="S2092" s="7">
        <f t="shared" si="161"/>
        <v>41299.381423611114</v>
      </c>
      <c r="T2092" s="7">
        <f t="shared" si="162"/>
        <v>41329.381423611114</v>
      </c>
      <c r="U2092">
        <f t="shared" si="163"/>
        <v>1</v>
      </c>
    </row>
    <row r="2093" spans="1:21" ht="49" thickBot="1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s="18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20">
        <f t="shared" si="164"/>
        <v>1.2046777777777777</v>
      </c>
      <c r="P2093">
        <f t="shared" si="160"/>
        <v>19842.099999999999</v>
      </c>
      <c r="Q2093" t="s">
        <v>8333</v>
      </c>
      <c r="R2093" s="7" t="s">
        <v>8337</v>
      </c>
      <c r="S2093" s="7">
        <f t="shared" si="161"/>
        <v>40555.322662037033</v>
      </c>
      <c r="T2093" s="7">
        <f t="shared" si="162"/>
        <v>40603.833333333336</v>
      </c>
      <c r="U2093">
        <f t="shared" si="163"/>
        <v>1</v>
      </c>
    </row>
    <row r="2094" spans="1:21" ht="49" thickBot="1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s="18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20">
        <f t="shared" si="164"/>
        <v>1.0128333333333333</v>
      </c>
      <c r="P2094">
        <f t="shared" si="160"/>
        <v>6038.5</v>
      </c>
      <c r="Q2094" t="s">
        <v>8333</v>
      </c>
      <c r="R2094" s="7" t="s">
        <v>8337</v>
      </c>
      <c r="S2094" s="7">
        <f t="shared" si="161"/>
        <v>40763.707546296297</v>
      </c>
      <c r="T2094" s="7">
        <f t="shared" si="162"/>
        <v>40823.707546296297</v>
      </c>
      <c r="U2094">
        <f t="shared" si="163"/>
        <v>1</v>
      </c>
    </row>
    <row r="2095" spans="1:21" ht="49" thickBot="1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s="18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20">
        <f t="shared" si="164"/>
        <v>1.0246666666666666</v>
      </c>
      <c r="P2095">
        <f t="shared" si="160"/>
        <v>1518.5</v>
      </c>
      <c r="Q2095" t="s">
        <v>8333</v>
      </c>
      <c r="R2095" s="7" t="s">
        <v>8337</v>
      </c>
      <c r="S2095" s="7">
        <f t="shared" si="161"/>
        <v>41205.854537037041</v>
      </c>
      <c r="T2095" s="7">
        <f t="shared" si="162"/>
        <v>41265.896203703705</v>
      </c>
      <c r="U2095">
        <f t="shared" si="163"/>
        <v>1</v>
      </c>
    </row>
    <row r="2096" spans="1:21" ht="49" thickBot="1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s="18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20">
        <f t="shared" si="164"/>
        <v>1.2054285714285715</v>
      </c>
      <c r="P2096">
        <f t="shared" si="160"/>
        <v>3859.5</v>
      </c>
      <c r="Q2096" t="s">
        <v>8333</v>
      </c>
      <c r="R2096" s="7" t="s">
        <v>8337</v>
      </c>
      <c r="S2096" s="7">
        <f t="shared" si="161"/>
        <v>40939.02002314815</v>
      </c>
      <c r="T2096" s="7">
        <f t="shared" si="162"/>
        <v>40973.125</v>
      </c>
      <c r="U2096">
        <f t="shared" si="163"/>
        <v>1</v>
      </c>
    </row>
    <row r="2097" spans="1:21" ht="49" thickBot="1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s="18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20">
        <f t="shared" si="164"/>
        <v>1</v>
      </c>
      <c r="P2097">
        <f t="shared" si="160"/>
        <v>2500</v>
      </c>
      <c r="Q2097" t="s">
        <v>8333</v>
      </c>
      <c r="R2097" s="7" t="s">
        <v>8337</v>
      </c>
      <c r="S2097" s="7">
        <f t="shared" si="161"/>
        <v>40758.733483796292</v>
      </c>
      <c r="T2097" s="7">
        <f t="shared" si="162"/>
        <v>40818.733483796292</v>
      </c>
      <c r="U2097">
        <f t="shared" si="163"/>
        <v>1</v>
      </c>
    </row>
    <row r="2098" spans="1:21" ht="49" thickBot="1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s="1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20">
        <f t="shared" si="164"/>
        <v>1.0166666666666666</v>
      </c>
      <c r="P2098">
        <f t="shared" si="160"/>
        <v>605</v>
      </c>
      <c r="Q2098" t="s">
        <v>8333</v>
      </c>
      <c r="R2098" s="7" t="s">
        <v>8337</v>
      </c>
      <c r="S2098" s="7">
        <f t="shared" si="161"/>
        <v>41192.758506944447</v>
      </c>
      <c r="T2098" s="7">
        <f t="shared" si="162"/>
        <v>41208.165972222225</v>
      </c>
      <c r="U2098">
        <f t="shared" si="163"/>
        <v>1</v>
      </c>
    </row>
    <row r="2099" spans="1:21" ht="49" thickBot="1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s="18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20">
        <f t="shared" si="164"/>
        <v>1</v>
      </c>
      <c r="P2099">
        <f t="shared" si="160"/>
        <v>3000</v>
      </c>
      <c r="Q2099" t="s">
        <v>8333</v>
      </c>
      <c r="R2099" s="7" t="s">
        <v>8337</v>
      </c>
      <c r="S2099" s="7">
        <f t="shared" si="161"/>
        <v>40818.58489583333</v>
      </c>
      <c r="T2099" s="7">
        <f t="shared" si="162"/>
        <v>40878.626562500001</v>
      </c>
      <c r="U2099">
        <f t="shared" si="163"/>
        <v>1</v>
      </c>
    </row>
    <row r="2100" spans="1:21" ht="49" thickBot="1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s="18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20">
        <f t="shared" si="164"/>
        <v>1.0033333333333334</v>
      </c>
      <c r="P2100">
        <f t="shared" si="160"/>
        <v>6010</v>
      </c>
      <c r="Q2100" t="s">
        <v>8333</v>
      </c>
      <c r="R2100" s="7" t="s">
        <v>8337</v>
      </c>
      <c r="S2100" s="7">
        <f t="shared" si="161"/>
        <v>40946.11383101852</v>
      </c>
      <c r="T2100" s="7">
        <f t="shared" si="162"/>
        <v>40976.11383101852</v>
      </c>
      <c r="U2100">
        <f t="shared" si="163"/>
        <v>1</v>
      </c>
    </row>
    <row r="2101" spans="1:21" ht="17" thickBot="1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s="18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20">
        <f t="shared" si="164"/>
        <v>1.3236666666666668</v>
      </c>
      <c r="P2101">
        <f t="shared" si="160"/>
        <v>3485.5</v>
      </c>
      <c r="Q2101" t="s">
        <v>8333</v>
      </c>
      <c r="R2101" s="7" t="s">
        <v>8337</v>
      </c>
      <c r="S2101" s="7">
        <f t="shared" si="161"/>
        <v>42173.746342592596</v>
      </c>
      <c r="T2101" s="7">
        <f t="shared" si="162"/>
        <v>42187.152777777781</v>
      </c>
      <c r="U2101">
        <f t="shared" si="163"/>
        <v>1</v>
      </c>
    </row>
    <row r="2102" spans="1:21" ht="49" thickBot="1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s="18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20">
        <f t="shared" si="164"/>
        <v>1.3666666666666667</v>
      </c>
      <c r="P2102">
        <f t="shared" si="160"/>
        <v>710</v>
      </c>
      <c r="Q2102" t="s">
        <v>8333</v>
      </c>
      <c r="R2102" s="7" t="s">
        <v>8337</v>
      </c>
      <c r="S2102" s="7">
        <f t="shared" si="161"/>
        <v>41074.834965277776</v>
      </c>
      <c r="T2102" s="7">
        <f t="shared" si="162"/>
        <v>41090.165972222225</v>
      </c>
      <c r="U2102">
        <f t="shared" si="163"/>
        <v>1</v>
      </c>
    </row>
    <row r="2103" spans="1:21" ht="49" thickBot="1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s="18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20">
        <f t="shared" si="164"/>
        <v>1.1325000000000001</v>
      </c>
      <c r="P2103">
        <f t="shared" si="160"/>
        <v>2132.5</v>
      </c>
      <c r="Q2103" t="s">
        <v>8333</v>
      </c>
      <c r="R2103" s="7" t="s">
        <v>8337</v>
      </c>
      <c r="S2103" s="7">
        <f t="shared" si="161"/>
        <v>40892.149467592593</v>
      </c>
      <c r="T2103" s="7">
        <f t="shared" si="162"/>
        <v>40952.149467592593</v>
      </c>
      <c r="U2103">
        <f t="shared" si="163"/>
        <v>1</v>
      </c>
    </row>
    <row r="2104" spans="1:21" ht="49" thickBot="1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s="18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20">
        <f t="shared" si="164"/>
        <v>1.36</v>
      </c>
      <c r="P2104">
        <f t="shared" si="160"/>
        <v>1180</v>
      </c>
      <c r="Q2104" t="s">
        <v>8333</v>
      </c>
      <c r="R2104" s="7" t="s">
        <v>8337</v>
      </c>
      <c r="S2104" s="7">
        <f t="shared" si="161"/>
        <v>40638.868611111109</v>
      </c>
      <c r="T2104" s="7">
        <f t="shared" si="162"/>
        <v>40668.868611111109</v>
      </c>
      <c r="U2104">
        <f t="shared" si="163"/>
        <v>1</v>
      </c>
    </row>
    <row r="2105" spans="1:21" ht="33" thickBot="1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s="18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20">
        <f t="shared" si="164"/>
        <v>1.4612318374694613</v>
      </c>
      <c r="P2105">
        <f t="shared" si="160"/>
        <v>9570.5</v>
      </c>
      <c r="Q2105" t="s">
        <v>8333</v>
      </c>
      <c r="R2105" s="7" t="s">
        <v>8337</v>
      </c>
      <c r="S2105" s="7">
        <f t="shared" si="161"/>
        <v>41192.754942129628</v>
      </c>
      <c r="T2105" s="7">
        <f t="shared" si="162"/>
        <v>41222.7966087963</v>
      </c>
      <c r="U2105">
        <f t="shared" si="163"/>
        <v>1</v>
      </c>
    </row>
    <row r="2106" spans="1:21" ht="49" thickBot="1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s="18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20">
        <f t="shared" si="164"/>
        <v>1.2949999999999999</v>
      </c>
      <c r="P2106">
        <f t="shared" si="160"/>
        <v>918</v>
      </c>
      <c r="Q2106" t="s">
        <v>8333</v>
      </c>
      <c r="R2106" s="7" t="s">
        <v>8337</v>
      </c>
      <c r="S2106" s="7">
        <f t="shared" si="161"/>
        <v>41394.074467592596</v>
      </c>
      <c r="T2106" s="7">
        <f t="shared" si="162"/>
        <v>41425</v>
      </c>
      <c r="U2106">
        <f t="shared" si="163"/>
        <v>1</v>
      </c>
    </row>
    <row r="2107" spans="1:21" ht="33" thickBot="1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s="18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20">
        <f t="shared" si="164"/>
        <v>2.54</v>
      </c>
      <c r="P2107">
        <f t="shared" si="160"/>
        <v>3540</v>
      </c>
      <c r="Q2107" t="s">
        <v>8333</v>
      </c>
      <c r="R2107" s="7" t="s">
        <v>8337</v>
      </c>
      <c r="S2107" s="7">
        <f t="shared" si="161"/>
        <v>41951.788807870369</v>
      </c>
      <c r="T2107" s="7">
        <f t="shared" si="162"/>
        <v>41964.166666666672</v>
      </c>
      <c r="U2107">
        <f t="shared" si="163"/>
        <v>1</v>
      </c>
    </row>
    <row r="2108" spans="1:21" ht="49" thickBot="1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s="1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20">
        <f t="shared" si="164"/>
        <v>1.0704545454545455</v>
      </c>
      <c r="P2108">
        <f t="shared" si="160"/>
        <v>2277.5</v>
      </c>
      <c r="Q2108" t="s">
        <v>8333</v>
      </c>
      <c r="R2108" s="7" t="s">
        <v>8337</v>
      </c>
      <c r="S2108" s="7">
        <f t="shared" si="161"/>
        <v>41270.21497685185</v>
      </c>
      <c r="T2108" s="7">
        <f t="shared" si="162"/>
        <v>41300.21497685185</v>
      </c>
      <c r="U2108">
        <f t="shared" si="163"/>
        <v>1</v>
      </c>
    </row>
    <row r="2109" spans="1:21" ht="49" thickBot="1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s="18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20">
        <f t="shared" si="164"/>
        <v>1.0773299999999999</v>
      </c>
      <c r="P2109">
        <f t="shared" si="160"/>
        <v>2077.33</v>
      </c>
      <c r="Q2109" t="s">
        <v>8333</v>
      </c>
      <c r="R2109" s="7" t="s">
        <v>8337</v>
      </c>
      <c r="S2109" s="7">
        <f t="shared" si="161"/>
        <v>41934.71056712963</v>
      </c>
      <c r="T2109" s="7">
        <f t="shared" si="162"/>
        <v>41955.752233796295</v>
      </c>
      <c r="U2109">
        <f t="shared" si="163"/>
        <v>1</v>
      </c>
    </row>
    <row r="2110" spans="1:21" ht="49" thickBot="1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s="18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20">
        <f t="shared" si="164"/>
        <v>1.0731250000000001</v>
      </c>
      <c r="P2110">
        <f t="shared" si="160"/>
        <v>16585</v>
      </c>
      <c r="Q2110" t="s">
        <v>8333</v>
      </c>
      <c r="R2110" s="7" t="s">
        <v>8337</v>
      </c>
      <c r="S2110" s="7">
        <f t="shared" si="161"/>
        <v>41135.175694444442</v>
      </c>
      <c r="T2110" s="7">
        <f t="shared" si="162"/>
        <v>41162.163194444445</v>
      </c>
      <c r="U2110">
        <f t="shared" si="163"/>
        <v>1</v>
      </c>
    </row>
    <row r="2111" spans="1:21" ht="33" thickBot="1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s="18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20">
        <f t="shared" si="164"/>
        <v>1.06525</v>
      </c>
      <c r="P2111">
        <f t="shared" si="160"/>
        <v>4130.5</v>
      </c>
      <c r="Q2111" t="s">
        <v>8333</v>
      </c>
      <c r="R2111" s="7" t="s">
        <v>8337</v>
      </c>
      <c r="S2111" s="7">
        <f t="shared" si="161"/>
        <v>42160.708530092597</v>
      </c>
      <c r="T2111" s="7">
        <f t="shared" si="162"/>
        <v>42190.708530092597</v>
      </c>
      <c r="U2111">
        <f t="shared" si="163"/>
        <v>1</v>
      </c>
    </row>
    <row r="2112" spans="1:21" ht="33" thickBot="1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s="18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20">
        <f t="shared" si="164"/>
        <v>1.0035000000000001</v>
      </c>
      <c r="P2112">
        <f t="shared" si="160"/>
        <v>2003.5</v>
      </c>
      <c r="Q2112" t="s">
        <v>8333</v>
      </c>
      <c r="R2112" s="7" t="s">
        <v>8337</v>
      </c>
      <c r="S2112" s="7">
        <f t="shared" si="161"/>
        <v>41759.670937499999</v>
      </c>
      <c r="T2112" s="7">
        <f t="shared" si="162"/>
        <v>41787.207638888889</v>
      </c>
      <c r="U2112">
        <f t="shared" si="163"/>
        <v>1</v>
      </c>
    </row>
    <row r="2113" spans="1:21" ht="49" thickBot="1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s="18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20">
        <f t="shared" si="164"/>
        <v>1.0649999999999999</v>
      </c>
      <c r="P2113">
        <f t="shared" si="160"/>
        <v>2065</v>
      </c>
      <c r="Q2113" t="s">
        <v>8333</v>
      </c>
      <c r="R2113" s="7" t="s">
        <v>8337</v>
      </c>
      <c r="S2113" s="7">
        <f t="shared" si="161"/>
        <v>40703.197048611109</v>
      </c>
      <c r="T2113" s="7">
        <f t="shared" si="162"/>
        <v>40770.041666666664</v>
      </c>
      <c r="U2113">
        <f t="shared" si="163"/>
        <v>1</v>
      </c>
    </row>
    <row r="2114" spans="1:21" ht="49" thickBot="1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s="18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20">
        <f t="shared" si="164"/>
        <v>1</v>
      </c>
      <c r="P2114">
        <f t="shared" ref="P2114:P2177" si="165">AVERAGE(D2114,E2114)</f>
        <v>300</v>
      </c>
      <c r="Q2114" t="s">
        <v>8333</v>
      </c>
      <c r="R2114" s="7" t="s">
        <v>8337</v>
      </c>
      <c r="S2114" s="7">
        <f t="shared" si="161"/>
        <v>41365.928159722222</v>
      </c>
      <c r="T2114" s="7">
        <f t="shared" si="162"/>
        <v>41379.928159722222</v>
      </c>
      <c r="U2114">
        <f t="shared" si="163"/>
        <v>1</v>
      </c>
    </row>
    <row r="2115" spans="1:21" ht="33" thickBot="1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s="18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20">
        <f t="shared" si="164"/>
        <v>1.0485714285714285</v>
      </c>
      <c r="P2115">
        <f t="shared" si="165"/>
        <v>7170</v>
      </c>
      <c r="Q2115" t="s">
        <v>8333</v>
      </c>
      <c r="R2115" s="7" t="s">
        <v>8337</v>
      </c>
      <c r="S2115" s="7">
        <f t="shared" ref="S2115:S2178" si="166">(((J2115/60)/60)/24)+DATE(1970,1,1)</f>
        <v>41870.86546296296</v>
      </c>
      <c r="T2115" s="7">
        <f t="shared" si="162"/>
        <v>41905.86546296296</v>
      </c>
      <c r="U2115">
        <f t="shared" si="163"/>
        <v>1</v>
      </c>
    </row>
    <row r="2116" spans="1:21" ht="49" thickBot="1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s="18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20">
        <f t="shared" si="164"/>
        <v>1.0469999999999999</v>
      </c>
      <c r="P2116">
        <f t="shared" si="165"/>
        <v>5117.5</v>
      </c>
      <c r="Q2116" t="s">
        <v>8333</v>
      </c>
      <c r="R2116" s="7" t="s">
        <v>8337</v>
      </c>
      <c r="S2116" s="7">
        <f t="shared" si="166"/>
        <v>40458.815625000003</v>
      </c>
      <c r="T2116" s="7">
        <f t="shared" ref="T2116:T2179" si="167">(((I2116/60)/60)/24)+DATE(1970,1,1)</f>
        <v>40521.207638888889</v>
      </c>
      <c r="U2116">
        <f t="shared" ref="U2116:U2179" si="168">IF(F2116="successful",1,2)</f>
        <v>1</v>
      </c>
    </row>
    <row r="2117" spans="1:21" ht="49" thickBot="1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s="18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20">
        <f t="shared" ref="O2117:O2180" si="169">E2117/D2117</f>
        <v>2.2566666666666668</v>
      </c>
      <c r="P2117">
        <f t="shared" si="165"/>
        <v>2442.5</v>
      </c>
      <c r="Q2117" t="s">
        <v>8333</v>
      </c>
      <c r="R2117" s="7" t="s">
        <v>8337</v>
      </c>
      <c r="S2117" s="7">
        <f t="shared" si="166"/>
        <v>40564.081030092595</v>
      </c>
      <c r="T2117" s="7">
        <f t="shared" si="167"/>
        <v>40594.081030092595</v>
      </c>
      <c r="U2117">
        <f t="shared" si="168"/>
        <v>1</v>
      </c>
    </row>
    <row r="2118" spans="1:21" ht="49" thickBot="1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s="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20">
        <f t="shared" si="169"/>
        <v>1.0090416666666666</v>
      </c>
      <c r="P2118">
        <f t="shared" si="165"/>
        <v>48217</v>
      </c>
      <c r="Q2118" t="s">
        <v>8333</v>
      </c>
      <c r="R2118" s="7" t="s">
        <v>8337</v>
      </c>
      <c r="S2118" s="7">
        <f t="shared" si="166"/>
        <v>41136.777812500004</v>
      </c>
      <c r="T2118" s="7">
        <f t="shared" si="167"/>
        <v>41184.777812500004</v>
      </c>
      <c r="U2118">
        <f t="shared" si="168"/>
        <v>1</v>
      </c>
    </row>
    <row r="2119" spans="1:21" ht="49" thickBot="1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s="18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20">
        <f t="shared" si="169"/>
        <v>1.4775</v>
      </c>
      <c r="P2119">
        <f t="shared" si="165"/>
        <v>1486.5</v>
      </c>
      <c r="Q2119" t="s">
        <v>8333</v>
      </c>
      <c r="R2119" s="7" t="s">
        <v>8337</v>
      </c>
      <c r="S2119" s="7">
        <f t="shared" si="166"/>
        <v>42290.059594907405</v>
      </c>
      <c r="T2119" s="7">
        <f t="shared" si="167"/>
        <v>42304.207638888889</v>
      </c>
      <c r="U2119">
        <f t="shared" si="168"/>
        <v>1</v>
      </c>
    </row>
    <row r="2120" spans="1:21" ht="33" thickBot="1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s="18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20">
        <f t="shared" si="169"/>
        <v>1.3461099999999999</v>
      </c>
      <c r="P2120">
        <f t="shared" si="165"/>
        <v>1173.0549999999998</v>
      </c>
      <c r="Q2120" t="s">
        <v>8333</v>
      </c>
      <c r="R2120" s="7" t="s">
        <v>8337</v>
      </c>
      <c r="S2120" s="7">
        <f t="shared" si="166"/>
        <v>40718.839537037034</v>
      </c>
      <c r="T2120" s="7">
        <f t="shared" si="167"/>
        <v>40748.839537037034</v>
      </c>
      <c r="U2120">
        <f t="shared" si="168"/>
        <v>1</v>
      </c>
    </row>
    <row r="2121" spans="1:21" ht="49" thickBot="1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s="18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20">
        <f t="shared" si="169"/>
        <v>1.0075000000000001</v>
      </c>
      <c r="P2121">
        <f t="shared" si="165"/>
        <v>2007.5</v>
      </c>
      <c r="Q2121" t="s">
        <v>8333</v>
      </c>
      <c r="R2121" s="7" t="s">
        <v>8337</v>
      </c>
      <c r="S2121" s="7">
        <f t="shared" si="166"/>
        <v>41107.130150462966</v>
      </c>
      <c r="T2121" s="7">
        <f t="shared" si="167"/>
        <v>41137.130150462966</v>
      </c>
      <c r="U2121">
        <f t="shared" si="168"/>
        <v>1</v>
      </c>
    </row>
    <row r="2122" spans="1:21" ht="49" thickBot="1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s="18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20">
        <f t="shared" si="169"/>
        <v>1.00880375</v>
      </c>
      <c r="P2122">
        <f t="shared" si="165"/>
        <v>8035.2150000000001</v>
      </c>
      <c r="Q2122" t="s">
        <v>8333</v>
      </c>
      <c r="R2122" s="7" t="s">
        <v>8337</v>
      </c>
      <c r="S2122" s="7">
        <f t="shared" si="166"/>
        <v>41591.964537037034</v>
      </c>
      <c r="T2122" s="7">
        <f t="shared" si="167"/>
        <v>41640.964537037034</v>
      </c>
      <c r="U2122">
        <f t="shared" si="168"/>
        <v>1</v>
      </c>
    </row>
    <row r="2123" spans="1:21" ht="33" thickBot="1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s="18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20">
        <f t="shared" si="169"/>
        <v>5.6800000000000002E-3</v>
      </c>
      <c r="P2123">
        <f t="shared" si="165"/>
        <v>25142</v>
      </c>
      <c r="Q2123" t="s">
        <v>8341</v>
      </c>
      <c r="R2123" s="7" t="s">
        <v>8342</v>
      </c>
      <c r="S2123" s="7">
        <f t="shared" si="166"/>
        <v>42716.7424537037</v>
      </c>
      <c r="T2123" s="7">
        <f t="shared" si="167"/>
        <v>42746.7424537037</v>
      </c>
      <c r="U2123">
        <f t="shared" si="168"/>
        <v>2</v>
      </c>
    </row>
    <row r="2124" spans="1:21" ht="33" thickBot="1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s="18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20">
        <f t="shared" si="169"/>
        <v>3.875E-3</v>
      </c>
      <c r="P2124">
        <f t="shared" si="165"/>
        <v>40155</v>
      </c>
      <c r="Q2124" t="s">
        <v>8341</v>
      </c>
      <c r="R2124" s="7" t="s">
        <v>8342</v>
      </c>
      <c r="S2124" s="7">
        <f t="shared" si="166"/>
        <v>42712.300567129627</v>
      </c>
      <c r="T2124" s="7">
        <f t="shared" si="167"/>
        <v>42742.300567129627</v>
      </c>
      <c r="U2124">
        <f t="shared" si="168"/>
        <v>2</v>
      </c>
    </row>
    <row r="2125" spans="1:21" ht="65" thickBot="1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s="18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20">
        <f t="shared" si="169"/>
        <v>0.1</v>
      </c>
      <c r="P2125">
        <f t="shared" si="165"/>
        <v>275</v>
      </c>
      <c r="Q2125" t="s">
        <v>8341</v>
      </c>
      <c r="R2125" s="7" t="s">
        <v>8342</v>
      </c>
      <c r="S2125" s="7">
        <f t="shared" si="166"/>
        <v>40198.424849537041</v>
      </c>
      <c r="T2125" s="7">
        <f t="shared" si="167"/>
        <v>40252.290972222225</v>
      </c>
      <c r="U2125">
        <f t="shared" si="168"/>
        <v>2</v>
      </c>
    </row>
    <row r="2126" spans="1:21" ht="49" thickBot="1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s="18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20">
        <f t="shared" si="169"/>
        <v>0.10454545454545454</v>
      </c>
      <c r="P2126">
        <f t="shared" si="165"/>
        <v>607.5</v>
      </c>
      <c r="Q2126" t="s">
        <v>8341</v>
      </c>
      <c r="R2126" s="7" t="s">
        <v>8342</v>
      </c>
      <c r="S2126" s="7">
        <f t="shared" si="166"/>
        <v>40464.028182870366</v>
      </c>
      <c r="T2126" s="7">
        <f t="shared" si="167"/>
        <v>40512.208333333336</v>
      </c>
      <c r="U2126">
        <f t="shared" si="168"/>
        <v>2</v>
      </c>
    </row>
    <row r="2127" spans="1:21" ht="49" thickBot="1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s="18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20">
        <f t="shared" si="169"/>
        <v>1.4200000000000001E-2</v>
      </c>
      <c r="P2127">
        <f t="shared" si="165"/>
        <v>30426</v>
      </c>
      <c r="Q2127" t="s">
        <v>8341</v>
      </c>
      <c r="R2127" s="7" t="s">
        <v>8342</v>
      </c>
      <c r="S2127" s="7">
        <f t="shared" si="166"/>
        <v>42191.023530092592</v>
      </c>
      <c r="T2127" s="7">
        <f t="shared" si="167"/>
        <v>42221.023530092592</v>
      </c>
      <c r="U2127">
        <f t="shared" si="168"/>
        <v>2</v>
      </c>
    </row>
    <row r="2128" spans="1:21" ht="49" thickBot="1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s="1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20">
        <f t="shared" si="169"/>
        <v>5.0000000000000001E-4</v>
      </c>
      <c r="P2128">
        <f t="shared" si="165"/>
        <v>10005</v>
      </c>
      <c r="Q2128" t="s">
        <v>8341</v>
      </c>
      <c r="R2128" s="7" t="s">
        <v>8342</v>
      </c>
      <c r="S2128" s="7">
        <f t="shared" si="166"/>
        <v>41951.973229166666</v>
      </c>
      <c r="T2128" s="7">
        <f t="shared" si="167"/>
        <v>41981.973229166666</v>
      </c>
      <c r="U2128">
        <f t="shared" si="168"/>
        <v>2</v>
      </c>
    </row>
    <row r="2129" spans="1:21" ht="17" thickBot="1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s="18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20">
        <f t="shared" si="169"/>
        <v>0.28842857142857142</v>
      </c>
      <c r="P2129">
        <f t="shared" si="165"/>
        <v>18038</v>
      </c>
      <c r="Q2129" t="s">
        <v>8341</v>
      </c>
      <c r="R2129" s="7" t="s">
        <v>8342</v>
      </c>
      <c r="S2129" s="7">
        <f t="shared" si="166"/>
        <v>42045.50535879629</v>
      </c>
      <c r="T2129" s="7">
        <f t="shared" si="167"/>
        <v>42075.463692129633</v>
      </c>
      <c r="U2129">
        <f t="shared" si="168"/>
        <v>2</v>
      </c>
    </row>
    <row r="2130" spans="1:21" ht="49" thickBot="1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s="18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20">
        <f t="shared" si="169"/>
        <v>1.6666666666666668E-3</v>
      </c>
      <c r="P2130">
        <f t="shared" si="165"/>
        <v>7512.5</v>
      </c>
      <c r="Q2130" t="s">
        <v>8341</v>
      </c>
      <c r="R2130" s="7" t="s">
        <v>8342</v>
      </c>
      <c r="S2130" s="7">
        <f t="shared" si="166"/>
        <v>41843.772789351853</v>
      </c>
      <c r="T2130" s="7">
        <f t="shared" si="167"/>
        <v>41903.772789351853</v>
      </c>
      <c r="U2130">
        <f t="shared" si="168"/>
        <v>2</v>
      </c>
    </row>
    <row r="2131" spans="1:21" ht="49" thickBot="1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s="18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20">
        <f t="shared" si="169"/>
        <v>0.11799999999999999</v>
      </c>
      <c r="P2131">
        <f t="shared" si="165"/>
        <v>1118</v>
      </c>
      <c r="Q2131" t="s">
        <v>8341</v>
      </c>
      <c r="R2131" s="7" t="s">
        <v>8342</v>
      </c>
      <c r="S2131" s="7">
        <f t="shared" si="166"/>
        <v>42409.024305555555</v>
      </c>
      <c r="T2131" s="7">
        <f t="shared" si="167"/>
        <v>42439.024305555555</v>
      </c>
      <c r="U2131">
        <f t="shared" si="168"/>
        <v>2</v>
      </c>
    </row>
    <row r="2132" spans="1:21" ht="33" thickBot="1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s="18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20">
        <f t="shared" si="169"/>
        <v>2.0238095238095236E-3</v>
      </c>
      <c r="P2132">
        <f t="shared" si="165"/>
        <v>21042.5</v>
      </c>
      <c r="Q2132" t="s">
        <v>8341</v>
      </c>
      <c r="R2132" s="7" t="s">
        <v>8342</v>
      </c>
      <c r="S2132" s="7">
        <f t="shared" si="166"/>
        <v>41832.086377314816</v>
      </c>
      <c r="T2132" s="7">
        <f t="shared" si="167"/>
        <v>41867.086377314816</v>
      </c>
      <c r="U2132">
        <f t="shared" si="168"/>
        <v>2</v>
      </c>
    </row>
    <row r="2133" spans="1:21" ht="49" thickBot="1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s="18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20">
        <f t="shared" si="169"/>
        <v>0.05</v>
      </c>
      <c r="P2133">
        <f t="shared" si="165"/>
        <v>262.5</v>
      </c>
      <c r="Q2133" t="s">
        <v>8341</v>
      </c>
      <c r="R2133" s="7" t="s">
        <v>8342</v>
      </c>
      <c r="S2133" s="7">
        <f t="shared" si="166"/>
        <v>42167.207071759258</v>
      </c>
      <c r="T2133" s="7">
        <f t="shared" si="167"/>
        <v>42197.207071759258</v>
      </c>
      <c r="U2133">
        <f t="shared" si="168"/>
        <v>2</v>
      </c>
    </row>
    <row r="2134" spans="1:21" ht="49" thickBot="1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s="18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20">
        <f t="shared" si="169"/>
        <v>2.1129899999999997E-2</v>
      </c>
      <c r="P2134">
        <f t="shared" si="165"/>
        <v>51056.495000000003</v>
      </c>
      <c r="Q2134" t="s">
        <v>8341</v>
      </c>
      <c r="R2134" s="7" t="s">
        <v>8342</v>
      </c>
      <c r="S2134" s="7">
        <f t="shared" si="166"/>
        <v>41643.487175925926</v>
      </c>
      <c r="T2134" s="7">
        <f t="shared" si="167"/>
        <v>41673.487175925926</v>
      </c>
      <c r="U2134">
        <f t="shared" si="168"/>
        <v>2</v>
      </c>
    </row>
    <row r="2135" spans="1:21" ht="49" thickBot="1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s="18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20">
        <f t="shared" si="169"/>
        <v>1.6E-2</v>
      </c>
      <c r="P2135">
        <f t="shared" si="165"/>
        <v>508</v>
      </c>
      <c r="Q2135" t="s">
        <v>8341</v>
      </c>
      <c r="R2135" s="7" t="s">
        <v>8342</v>
      </c>
      <c r="S2135" s="7">
        <f t="shared" si="166"/>
        <v>40619.097210648149</v>
      </c>
      <c r="T2135" s="7">
        <f t="shared" si="167"/>
        <v>40657.290972222225</v>
      </c>
      <c r="U2135">
        <f t="shared" si="168"/>
        <v>2</v>
      </c>
    </row>
    <row r="2136" spans="1:21" ht="49" thickBot="1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s="18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20">
        <f t="shared" si="169"/>
        <v>1.7333333333333333E-2</v>
      </c>
      <c r="P2136">
        <f t="shared" si="165"/>
        <v>3052</v>
      </c>
      <c r="Q2136" t="s">
        <v>8341</v>
      </c>
      <c r="R2136" s="7" t="s">
        <v>8342</v>
      </c>
      <c r="S2136" s="7">
        <f t="shared" si="166"/>
        <v>41361.886469907404</v>
      </c>
      <c r="T2136" s="7">
        <f t="shared" si="167"/>
        <v>41391.886469907404</v>
      </c>
      <c r="U2136">
        <f t="shared" si="168"/>
        <v>2</v>
      </c>
    </row>
    <row r="2137" spans="1:21" ht="49" thickBot="1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s="18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20">
        <f t="shared" si="169"/>
        <v>9.5600000000000004E-2</v>
      </c>
      <c r="P2137">
        <f t="shared" si="165"/>
        <v>2739</v>
      </c>
      <c r="Q2137" t="s">
        <v>8341</v>
      </c>
      <c r="R2137" s="7" t="s">
        <v>8342</v>
      </c>
      <c r="S2137" s="7">
        <f t="shared" si="166"/>
        <v>41156.963344907403</v>
      </c>
      <c r="T2137" s="7">
        <f t="shared" si="167"/>
        <v>41186.963344907403</v>
      </c>
      <c r="U2137">
        <f t="shared" si="168"/>
        <v>2</v>
      </c>
    </row>
    <row r="2138" spans="1:21" ht="49" thickBot="1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s="1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20">
        <f t="shared" si="169"/>
        <v>5.9612499999999998E-4</v>
      </c>
      <c r="P2138">
        <f t="shared" si="165"/>
        <v>40023.845000000001</v>
      </c>
      <c r="Q2138" t="s">
        <v>8341</v>
      </c>
      <c r="R2138" s="7" t="s">
        <v>8342</v>
      </c>
      <c r="S2138" s="7">
        <f t="shared" si="166"/>
        <v>41536.509097222224</v>
      </c>
      <c r="T2138" s="7">
        <f t="shared" si="167"/>
        <v>41566.509097222224</v>
      </c>
      <c r="U2138">
        <f t="shared" si="168"/>
        <v>2</v>
      </c>
    </row>
    <row r="2139" spans="1:21" ht="49" thickBot="1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s="18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20">
        <f t="shared" si="169"/>
        <v>0.28405999999999998</v>
      </c>
      <c r="P2139">
        <f t="shared" si="165"/>
        <v>32101.5</v>
      </c>
      <c r="Q2139" t="s">
        <v>8341</v>
      </c>
      <c r="R2139" s="7" t="s">
        <v>8342</v>
      </c>
      <c r="S2139" s="7">
        <f t="shared" si="166"/>
        <v>41948.771168981482</v>
      </c>
      <c r="T2139" s="7">
        <f t="shared" si="167"/>
        <v>41978.771168981482</v>
      </c>
      <c r="U2139">
        <f t="shared" si="168"/>
        <v>2</v>
      </c>
    </row>
    <row r="2140" spans="1:21" ht="33" thickBot="1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s="18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20">
        <f t="shared" si="169"/>
        <v>0.128</v>
      </c>
      <c r="P2140">
        <f t="shared" si="165"/>
        <v>564</v>
      </c>
      <c r="Q2140" t="s">
        <v>8341</v>
      </c>
      <c r="R2140" s="7" t="s">
        <v>8342</v>
      </c>
      <c r="S2140" s="7">
        <f t="shared" si="166"/>
        <v>41557.013182870374</v>
      </c>
      <c r="T2140" s="7">
        <f t="shared" si="167"/>
        <v>41587.054849537039</v>
      </c>
      <c r="U2140">
        <f t="shared" si="168"/>
        <v>2</v>
      </c>
    </row>
    <row r="2141" spans="1:21" ht="49" thickBot="1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s="18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20">
        <f t="shared" si="169"/>
        <v>5.4199999999999998E-2</v>
      </c>
      <c r="P2141">
        <f t="shared" si="165"/>
        <v>15813</v>
      </c>
      <c r="Q2141" t="s">
        <v>8341</v>
      </c>
      <c r="R2141" s="7" t="s">
        <v>8342</v>
      </c>
      <c r="S2141" s="7">
        <f t="shared" si="166"/>
        <v>42647.750092592592</v>
      </c>
      <c r="T2141" s="7">
        <f t="shared" si="167"/>
        <v>42677.750092592592</v>
      </c>
      <c r="U2141">
        <f t="shared" si="168"/>
        <v>2</v>
      </c>
    </row>
    <row r="2142" spans="1:21" ht="49" thickBot="1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s="18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20">
        <f t="shared" si="169"/>
        <v>1.1199999999999999E-3</v>
      </c>
      <c r="P2142">
        <f t="shared" si="165"/>
        <v>250280</v>
      </c>
      <c r="Q2142" t="s">
        <v>8341</v>
      </c>
      <c r="R2142" s="7" t="s">
        <v>8342</v>
      </c>
      <c r="S2142" s="7">
        <f t="shared" si="166"/>
        <v>41255.833611111113</v>
      </c>
      <c r="T2142" s="7">
        <f t="shared" si="167"/>
        <v>41285.833611111113</v>
      </c>
      <c r="U2142">
        <f t="shared" si="168"/>
        <v>2</v>
      </c>
    </row>
    <row r="2143" spans="1:21" ht="49" thickBot="1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s="18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20">
        <f t="shared" si="169"/>
        <v>0</v>
      </c>
      <c r="P2143">
        <f t="shared" si="165"/>
        <v>7500</v>
      </c>
      <c r="Q2143" t="s">
        <v>8341</v>
      </c>
      <c r="R2143" s="7" t="s">
        <v>8342</v>
      </c>
      <c r="S2143" s="7">
        <f t="shared" si="166"/>
        <v>41927.235636574071</v>
      </c>
      <c r="T2143" s="7">
        <f t="shared" si="167"/>
        <v>41957.277303240742</v>
      </c>
      <c r="U2143">
        <f t="shared" si="168"/>
        <v>2</v>
      </c>
    </row>
    <row r="2144" spans="1:21" ht="49" thickBot="1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s="18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20">
        <f t="shared" si="169"/>
        <v>5.7238095238095241E-2</v>
      </c>
      <c r="P2144">
        <f t="shared" si="165"/>
        <v>5550.5</v>
      </c>
      <c r="Q2144" t="s">
        <v>8341</v>
      </c>
      <c r="R2144" s="7" t="s">
        <v>8342</v>
      </c>
      <c r="S2144" s="7">
        <f t="shared" si="166"/>
        <v>42340.701504629629</v>
      </c>
      <c r="T2144" s="7">
        <f t="shared" si="167"/>
        <v>42368.701504629629</v>
      </c>
      <c r="U2144">
        <f t="shared" si="168"/>
        <v>2</v>
      </c>
    </row>
    <row r="2145" spans="1:21" ht="49" thickBot="1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s="18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20">
        <f t="shared" si="169"/>
        <v>0.1125</v>
      </c>
      <c r="P2145">
        <f t="shared" si="165"/>
        <v>1112.5</v>
      </c>
      <c r="Q2145" t="s">
        <v>8341</v>
      </c>
      <c r="R2145" s="7" t="s">
        <v>8342</v>
      </c>
      <c r="S2145" s="7">
        <f t="shared" si="166"/>
        <v>40332.886712962965</v>
      </c>
      <c r="T2145" s="7">
        <f t="shared" si="167"/>
        <v>40380.791666666664</v>
      </c>
      <c r="U2145">
        <f t="shared" si="168"/>
        <v>2</v>
      </c>
    </row>
    <row r="2146" spans="1:21" ht="33" thickBot="1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s="18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20">
        <f t="shared" si="169"/>
        <v>1.7098591549295775E-2</v>
      </c>
      <c r="P2146">
        <f t="shared" si="165"/>
        <v>18053.5</v>
      </c>
      <c r="Q2146" t="s">
        <v>8341</v>
      </c>
      <c r="R2146" s="7" t="s">
        <v>8342</v>
      </c>
      <c r="S2146" s="7">
        <f t="shared" si="166"/>
        <v>41499.546759259261</v>
      </c>
      <c r="T2146" s="7">
        <f t="shared" si="167"/>
        <v>41531.546759259261</v>
      </c>
      <c r="U2146">
        <f t="shared" si="168"/>
        <v>2</v>
      </c>
    </row>
    <row r="2147" spans="1:21" ht="49" thickBot="1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s="18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20">
        <f t="shared" si="169"/>
        <v>0.30433333333333334</v>
      </c>
      <c r="P2147">
        <f t="shared" si="165"/>
        <v>9782.5</v>
      </c>
      <c r="Q2147" t="s">
        <v>8341</v>
      </c>
      <c r="R2147" s="7" t="s">
        <v>8342</v>
      </c>
      <c r="S2147" s="7">
        <f t="shared" si="166"/>
        <v>41575.237430555557</v>
      </c>
      <c r="T2147" s="7">
        <f t="shared" si="167"/>
        <v>41605.279097222221</v>
      </c>
      <c r="U2147">
        <f t="shared" si="168"/>
        <v>2</v>
      </c>
    </row>
    <row r="2148" spans="1:21" ht="49" thickBot="1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s="1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20">
        <f t="shared" si="169"/>
        <v>2.0000000000000001E-4</v>
      </c>
      <c r="P2148">
        <f t="shared" si="165"/>
        <v>2500.5</v>
      </c>
      <c r="Q2148" t="s">
        <v>8341</v>
      </c>
      <c r="R2148" s="7" t="s">
        <v>8342</v>
      </c>
      <c r="S2148" s="7">
        <f t="shared" si="166"/>
        <v>42397.679513888885</v>
      </c>
      <c r="T2148" s="7">
        <f t="shared" si="167"/>
        <v>42411.679513888885</v>
      </c>
      <c r="U2148">
        <f t="shared" si="168"/>
        <v>2</v>
      </c>
    </row>
    <row r="2149" spans="1:21" ht="17" thickBot="1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s="18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20">
        <f t="shared" si="169"/>
        <v>6.9641025641025639E-3</v>
      </c>
      <c r="P2149">
        <f t="shared" si="165"/>
        <v>196358</v>
      </c>
      <c r="Q2149" t="s">
        <v>8341</v>
      </c>
      <c r="R2149" s="7" t="s">
        <v>8342</v>
      </c>
      <c r="S2149" s="7">
        <f t="shared" si="166"/>
        <v>41927.295694444445</v>
      </c>
      <c r="T2149" s="7">
        <f t="shared" si="167"/>
        <v>41959.337361111116</v>
      </c>
      <c r="U2149">
        <f t="shared" si="168"/>
        <v>2</v>
      </c>
    </row>
    <row r="2150" spans="1:21" ht="49" thickBot="1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s="18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20">
        <f t="shared" si="169"/>
        <v>0.02</v>
      </c>
      <c r="P2150">
        <f t="shared" si="165"/>
        <v>51</v>
      </c>
      <c r="Q2150" t="s">
        <v>8341</v>
      </c>
      <c r="R2150" s="7" t="s">
        <v>8342</v>
      </c>
      <c r="S2150" s="7">
        <f t="shared" si="166"/>
        <v>42066.733587962968</v>
      </c>
      <c r="T2150" s="7">
        <f t="shared" si="167"/>
        <v>42096.691921296297</v>
      </c>
      <c r="U2150">
        <f t="shared" si="168"/>
        <v>2</v>
      </c>
    </row>
    <row r="2151" spans="1:21" ht="49" thickBot="1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s="18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20">
        <f t="shared" si="169"/>
        <v>0</v>
      </c>
      <c r="P2151">
        <f t="shared" si="165"/>
        <v>1000</v>
      </c>
      <c r="Q2151" t="s">
        <v>8341</v>
      </c>
      <c r="R2151" s="7" t="s">
        <v>8342</v>
      </c>
      <c r="S2151" s="7">
        <f t="shared" si="166"/>
        <v>40355.024953703702</v>
      </c>
      <c r="T2151" s="7">
        <f t="shared" si="167"/>
        <v>40390</v>
      </c>
      <c r="U2151">
        <f t="shared" si="168"/>
        <v>2</v>
      </c>
    </row>
    <row r="2152" spans="1:21" ht="17" thickBot="1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s="18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20">
        <f t="shared" si="169"/>
        <v>8.0999999999999996E-3</v>
      </c>
      <c r="P2152">
        <f t="shared" si="165"/>
        <v>25202.5</v>
      </c>
      <c r="Q2152" t="s">
        <v>8341</v>
      </c>
      <c r="R2152" s="7" t="s">
        <v>8342</v>
      </c>
      <c r="S2152" s="7">
        <f t="shared" si="166"/>
        <v>42534.284710648149</v>
      </c>
      <c r="T2152" s="7">
        <f t="shared" si="167"/>
        <v>42564.284710648149</v>
      </c>
      <c r="U2152">
        <f t="shared" si="168"/>
        <v>2</v>
      </c>
    </row>
    <row r="2153" spans="1:21" ht="49" thickBot="1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s="18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20">
        <f t="shared" si="169"/>
        <v>2.6222222222222224E-3</v>
      </c>
      <c r="P2153">
        <f t="shared" si="165"/>
        <v>22559</v>
      </c>
      <c r="Q2153" t="s">
        <v>8341</v>
      </c>
      <c r="R2153" s="7" t="s">
        <v>8342</v>
      </c>
      <c r="S2153" s="7">
        <f t="shared" si="166"/>
        <v>42520.847384259265</v>
      </c>
      <c r="T2153" s="7">
        <f t="shared" si="167"/>
        <v>42550.847384259265</v>
      </c>
      <c r="U2153">
        <f t="shared" si="168"/>
        <v>2</v>
      </c>
    </row>
    <row r="2154" spans="1:21" ht="49" thickBot="1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s="18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20">
        <f t="shared" si="169"/>
        <v>1.6666666666666668E-3</v>
      </c>
      <c r="P2154">
        <f t="shared" si="165"/>
        <v>15025</v>
      </c>
      <c r="Q2154" t="s">
        <v>8341</v>
      </c>
      <c r="R2154" s="7" t="s">
        <v>8342</v>
      </c>
      <c r="S2154" s="7">
        <f t="shared" si="166"/>
        <v>41683.832280092596</v>
      </c>
      <c r="T2154" s="7">
        <f t="shared" si="167"/>
        <v>41713.790613425925</v>
      </c>
      <c r="U2154">
        <f t="shared" si="168"/>
        <v>2</v>
      </c>
    </row>
    <row r="2155" spans="1:21" ht="49" thickBot="1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s="18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20">
        <f t="shared" si="169"/>
        <v>9.1244548809124457E-5</v>
      </c>
      <c r="P2155">
        <f t="shared" si="165"/>
        <v>186329.5</v>
      </c>
      <c r="Q2155" t="s">
        <v>8341</v>
      </c>
      <c r="R2155" s="7" t="s">
        <v>8342</v>
      </c>
      <c r="S2155" s="7">
        <f t="shared" si="166"/>
        <v>41974.911087962959</v>
      </c>
      <c r="T2155" s="7">
        <f t="shared" si="167"/>
        <v>42014.332638888889</v>
      </c>
      <c r="U2155">
        <f t="shared" si="168"/>
        <v>2</v>
      </c>
    </row>
    <row r="2156" spans="1:21" ht="33" thickBot="1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s="18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20">
        <f t="shared" si="169"/>
        <v>8.0000000000000002E-3</v>
      </c>
      <c r="P2156">
        <f t="shared" si="165"/>
        <v>126</v>
      </c>
      <c r="Q2156" t="s">
        <v>8341</v>
      </c>
      <c r="R2156" s="7" t="s">
        <v>8342</v>
      </c>
      <c r="S2156" s="7">
        <f t="shared" si="166"/>
        <v>41647.632256944446</v>
      </c>
      <c r="T2156" s="7">
        <f t="shared" si="167"/>
        <v>41667.632256944446</v>
      </c>
      <c r="U2156">
        <f t="shared" si="168"/>
        <v>2</v>
      </c>
    </row>
    <row r="2157" spans="1:21" ht="49" thickBot="1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s="18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20">
        <f t="shared" si="169"/>
        <v>2.3E-2</v>
      </c>
      <c r="P2157">
        <f t="shared" si="165"/>
        <v>2557.5</v>
      </c>
      <c r="Q2157" t="s">
        <v>8341</v>
      </c>
      <c r="R2157" s="7" t="s">
        <v>8342</v>
      </c>
      <c r="S2157" s="7">
        <f t="shared" si="166"/>
        <v>42430.747511574074</v>
      </c>
      <c r="T2157" s="7">
        <f t="shared" si="167"/>
        <v>42460.70584490741</v>
      </c>
      <c r="U2157">
        <f t="shared" si="168"/>
        <v>2</v>
      </c>
    </row>
    <row r="2158" spans="1:21" ht="33" thickBot="1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s="1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20">
        <f t="shared" si="169"/>
        <v>2.6660714285714284E-2</v>
      </c>
      <c r="P2158">
        <f t="shared" si="165"/>
        <v>28746.5</v>
      </c>
      <c r="Q2158" t="s">
        <v>8341</v>
      </c>
      <c r="R2158" s="7" t="s">
        <v>8342</v>
      </c>
      <c r="S2158" s="7">
        <f t="shared" si="166"/>
        <v>41488.85423611111</v>
      </c>
      <c r="T2158" s="7">
        <f t="shared" si="167"/>
        <v>41533.85423611111</v>
      </c>
      <c r="U2158">
        <f t="shared" si="168"/>
        <v>2</v>
      </c>
    </row>
    <row r="2159" spans="1:21" ht="33" thickBot="1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s="18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20">
        <f t="shared" si="169"/>
        <v>0.28192</v>
      </c>
      <c r="P2159">
        <f t="shared" si="165"/>
        <v>48072</v>
      </c>
      <c r="Q2159" t="s">
        <v>8341</v>
      </c>
      <c r="R2159" s="7" t="s">
        <v>8342</v>
      </c>
      <c r="S2159" s="7">
        <f t="shared" si="166"/>
        <v>42694.98128472222</v>
      </c>
      <c r="T2159" s="7">
        <f t="shared" si="167"/>
        <v>42727.332638888889</v>
      </c>
      <c r="U2159">
        <f t="shared" si="168"/>
        <v>2</v>
      </c>
    </row>
    <row r="2160" spans="1:21" ht="49" thickBot="1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s="18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20">
        <f t="shared" si="169"/>
        <v>6.5900366666666668E-2</v>
      </c>
      <c r="P2160">
        <f t="shared" si="165"/>
        <v>159885.05499999999</v>
      </c>
      <c r="Q2160" t="s">
        <v>8341</v>
      </c>
      <c r="R2160" s="7" t="s">
        <v>8342</v>
      </c>
      <c r="S2160" s="7">
        <f t="shared" si="166"/>
        <v>41264.853865740741</v>
      </c>
      <c r="T2160" s="7">
        <f t="shared" si="167"/>
        <v>41309.853865740741</v>
      </c>
      <c r="U2160">
        <f t="shared" si="168"/>
        <v>2</v>
      </c>
    </row>
    <row r="2161" spans="1:21" ht="65" thickBot="1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s="18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20">
        <f t="shared" si="169"/>
        <v>7.2222222222222219E-3</v>
      </c>
      <c r="P2161">
        <f t="shared" si="165"/>
        <v>1813</v>
      </c>
      <c r="Q2161" t="s">
        <v>8341</v>
      </c>
      <c r="R2161" s="7" t="s">
        <v>8342</v>
      </c>
      <c r="S2161" s="7">
        <f t="shared" si="166"/>
        <v>40710.731180555551</v>
      </c>
      <c r="T2161" s="7">
        <f t="shared" si="167"/>
        <v>40740.731180555551</v>
      </c>
      <c r="U2161">
        <f t="shared" si="168"/>
        <v>2</v>
      </c>
    </row>
    <row r="2162" spans="1:21" ht="49" thickBot="1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s="18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20">
        <f t="shared" si="169"/>
        <v>8.5000000000000006E-3</v>
      </c>
      <c r="P2162">
        <f t="shared" si="165"/>
        <v>5042.5</v>
      </c>
      <c r="Q2162" t="s">
        <v>8341</v>
      </c>
      <c r="R2162" s="7" t="s">
        <v>8342</v>
      </c>
      <c r="S2162" s="7">
        <f t="shared" si="166"/>
        <v>41018.711863425924</v>
      </c>
      <c r="T2162" s="7">
        <f t="shared" si="167"/>
        <v>41048.711863425924</v>
      </c>
      <c r="U2162">
        <f t="shared" si="168"/>
        <v>2</v>
      </c>
    </row>
    <row r="2163" spans="1:21" ht="33" thickBot="1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s="18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20">
        <f t="shared" si="169"/>
        <v>1.1575</v>
      </c>
      <c r="P2163">
        <f t="shared" si="165"/>
        <v>431.5</v>
      </c>
      <c r="Q2163" t="s">
        <v>8333</v>
      </c>
      <c r="R2163" s="7" t="s">
        <v>8334</v>
      </c>
      <c r="S2163" s="7">
        <f t="shared" si="166"/>
        <v>42240.852534722217</v>
      </c>
      <c r="T2163" s="7">
        <f t="shared" si="167"/>
        <v>42270.852534722217</v>
      </c>
      <c r="U2163">
        <f t="shared" si="168"/>
        <v>1</v>
      </c>
    </row>
    <row r="2164" spans="1:21" ht="49" thickBot="1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s="18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20">
        <f t="shared" si="169"/>
        <v>1.1226666666666667</v>
      </c>
      <c r="P2164">
        <f t="shared" si="165"/>
        <v>4776</v>
      </c>
      <c r="Q2164" t="s">
        <v>8333</v>
      </c>
      <c r="R2164" s="7" t="s">
        <v>8334</v>
      </c>
      <c r="S2164" s="7">
        <f t="shared" si="166"/>
        <v>41813.766099537039</v>
      </c>
      <c r="T2164" s="7">
        <f t="shared" si="167"/>
        <v>41844.766099537039</v>
      </c>
      <c r="U2164">
        <f t="shared" si="168"/>
        <v>1</v>
      </c>
    </row>
    <row r="2165" spans="1:21" ht="49" thickBot="1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s="18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20">
        <f t="shared" si="169"/>
        <v>1.3220000000000001</v>
      </c>
      <c r="P2165">
        <f t="shared" si="165"/>
        <v>2902.5</v>
      </c>
      <c r="Q2165" t="s">
        <v>8333</v>
      </c>
      <c r="R2165" s="7" t="s">
        <v>8334</v>
      </c>
      <c r="S2165" s="7">
        <f t="shared" si="166"/>
        <v>42111.899537037039</v>
      </c>
      <c r="T2165" s="7">
        <f t="shared" si="167"/>
        <v>42163.159722222219</v>
      </c>
      <c r="U2165">
        <f t="shared" si="168"/>
        <v>1</v>
      </c>
    </row>
    <row r="2166" spans="1:21" ht="33" thickBot="1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s="18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20">
        <f t="shared" si="169"/>
        <v>1.0263636363636364</v>
      </c>
      <c r="P2166">
        <f t="shared" si="165"/>
        <v>5572.5</v>
      </c>
      <c r="Q2166" t="s">
        <v>8333</v>
      </c>
      <c r="R2166" s="7" t="s">
        <v>8334</v>
      </c>
      <c r="S2166" s="7">
        <f t="shared" si="166"/>
        <v>42515.71775462963</v>
      </c>
      <c r="T2166" s="7">
        <f t="shared" si="167"/>
        <v>42546.165972222225</v>
      </c>
      <c r="U2166">
        <f t="shared" si="168"/>
        <v>1</v>
      </c>
    </row>
    <row r="2167" spans="1:21" ht="49" thickBot="1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s="18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20">
        <f t="shared" si="169"/>
        <v>1.3864000000000001</v>
      </c>
      <c r="P2167">
        <f t="shared" si="165"/>
        <v>2983</v>
      </c>
      <c r="Q2167" t="s">
        <v>8333</v>
      </c>
      <c r="R2167" s="7" t="s">
        <v>8334</v>
      </c>
      <c r="S2167" s="7">
        <f t="shared" si="166"/>
        <v>42438.667071759264</v>
      </c>
      <c r="T2167" s="7">
        <f t="shared" si="167"/>
        <v>42468.625405092593</v>
      </c>
      <c r="U2167">
        <f t="shared" si="168"/>
        <v>1</v>
      </c>
    </row>
    <row r="2168" spans="1:21" ht="49" thickBot="1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s="1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20">
        <f t="shared" si="169"/>
        <v>1.466</v>
      </c>
      <c r="P2168">
        <f t="shared" si="165"/>
        <v>2466</v>
      </c>
      <c r="Q2168" t="s">
        <v>8333</v>
      </c>
      <c r="R2168" s="7" t="s">
        <v>8334</v>
      </c>
      <c r="S2168" s="7">
        <f t="shared" si="166"/>
        <v>41933.838171296295</v>
      </c>
      <c r="T2168" s="7">
        <f t="shared" si="167"/>
        <v>41978.879837962959</v>
      </c>
      <c r="U2168">
        <f t="shared" si="168"/>
        <v>1</v>
      </c>
    </row>
    <row r="2169" spans="1:21" ht="33" thickBot="1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s="18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20">
        <f t="shared" si="169"/>
        <v>1.2</v>
      </c>
      <c r="P2169">
        <f t="shared" si="165"/>
        <v>165</v>
      </c>
      <c r="Q2169" t="s">
        <v>8333</v>
      </c>
      <c r="R2169" s="7" t="s">
        <v>8334</v>
      </c>
      <c r="S2169" s="7">
        <f t="shared" si="166"/>
        <v>41153.066400462965</v>
      </c>
      <c r="T2169" s="7">
        <f t="shared" si="167"/>
        <v>41167.066400462965</v>
      </c>
      <c r="U2169">
        <f t="shared" si="168"/>
        <v>1</v>
      </c>
    </row>
    <row r="2170" spans="1:21" ht="33" thickBot="1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s="18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20">
        <f t="shared" si="169"/>
        <v>1.215816111111111</v>
      </c>
      <c r="P2170">
        <f t="shared" si="165"/>
        <v>19942.345000000001</v>
      </c>
      <c r="Q2170" t="s">
        <v>8333</v>
      </c>
      <c r="R2170" s="7" t="s">
        <v>8334</v>
      </c>
      <c r="S2170" s="7">
        <f t="shared" si="166"/>
        <v>42745.600243055553</v>
      </c>
      <c r="T2170" s="7">
        <f t="shared" si="167"/>
        <v>42776.208333333328</v>
      </c>
      <c r="U2170">
        <f t="shared" si="168"/>
        <v>1</v>
      </c>
    </row>
    <row r="2171" spans="1:21" ht="49" thickBot="1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s="18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20">
        <f t="shared" si="169"/>
        <v>1</v>
      </c>
      <c r="P2171">
        <f t="shared" si="165"/>
        <v>153</v>
      </c>
      <c r="Q2171" t="s">
        <v>8333</v>
      </c>
      <c r="R2171" s="7" t="s">
        <v>8334</v>
      </c>
      <c r="S2171" s="7">
        <f t="shared" si="166"/>
        <v>42793.700821759259</v>
      </c>
      <c r="T2171" s="7">
        <f t="shared" si="167"/>
        <v>42796.700821759259</v>
      </c>
      <c r="U2171">
        <f t="shared" si="168"/>
        <v>1</v>
      </c>
    </row>
    <row r="2172" spans="1:21" ht="49" thickBot="1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s="18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20">
        <f t="shared" si="169"/>
        <v>1.8085714285714285</v>
      </c>
      <c r="P2172">
        <f t="shared" si="165"/>
        <v>491.5</v>
      </c>
      <c r="Q2172" t="s">
        <v>8333</v>
      </c>
      <c r="R2172" s="7" t="s">
        <v>8334</v>
      </c>
      <c r="S2172" s="7">
        <f t="shared" si="166"/>
        <v>42198.750254629631</v>
      </c>
      <c r="T2172" s="7">
        <f t="shared" si="167"/>
        <v>42238.750254629631</v>
      </c>
      <c r="U2172">
        <f t="shared" si="168"/>
        <v>1</v>
      </c>
    </row>
    <row r="2173" spans="1:21" ht="49" thickBot="1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s="18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20">
        <f t="shared" si="169"/>
        <v>1.0607500000000001</v>
      </c>
      <c r="P2173">
        <f t="shared" si="165"/>
        <v>4121.5</v>
      </c>
      <c r="Q2173" t="s">
        <v>8333</v>
      </c>
      <c r="R2173" s="7" t="s">
        <v>8334</v>
      </c>
      <c r="S2173" s="7">
        <f t="shared" si="166"/>
        <v>42141.95711805555</v>
      </c>
      <c r="T2173" s="7">
        <f t="shared" si="167"/>
        <v>42177.208333333328</v>
      </c>
      <c r="U2173">
        <f t="shared" si="168"/>
        <v>1</v>
      </c>
    </row>
    <row r="2174" spans="1:21" ht="49" thickBot="1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s="18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20">
        <f t="shared" si="169"/>
        <v>1</v>
      </c>
      <c r="P2174">
        <f t="shared" si="165"/>
        <v>1000</v>
      </c>
      <c r="Q2174" t="s">
        <v>8333</v>
      </c>
      <c r="R2174" s="7" t="s">
        <v>8334</v>
      </c>
      <c r="S2174" s="7">
        <f t="shared" si="166"/>
        <v>42082.580092592587</v>
      </c>
      <c r="T2174" s="7">
        <f t="shared" si="167"/>
        <v>42112.580092592587</v>
      </c>
      <c r="U2174">
        <f t="shared" si="168"/>
        <v>1</v>
      </c>
    </row>
    <row r="2175" spans="1:21" ht="49" thickBot="1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s="18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20">
        <f t="shared" si="169"/>
        <v>1.2692857142857144</v>
      </c>
      <c r="P2175">
        <f t="shared" si="165"/>
        <v>4765.5</v>
      </c>
      <c r="Q2175" t="s">
        <v>8333</v>
      </c>
      <c r="R2175" s="7" t="s">
        <v>8334</v>
      </c>
      <c r="S2175" s="7">
        <f t="shared" si="166"/>
        <v>41495.692627314813</v>
      </c>
      <c r="T2175" s="7">
        <f t="shared" si="167"/>
        <v>41527.165972222225</v>
      </c>
      <c r="U2175">
        <f t="shared" si="168"/>
        <v>1</v>
      </c>
    </row>
    <row r="2176" spans="1:21" ht="49" thickBot="1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s="18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20">
        <f t="shared" si="169"/>
        <v>1.0297499999999999</v>
      </c>
      <c r="P2176">
        <f t="shared" si="165"/>
        <v>4059.5</v>
      </c>
      <c r="Q2176" t="s">
        <v>8333</v>
      </c>
      <c r="R2176" s="7" t="s">
        <v>8334</v>
      </c>
      <c r="S2176" s="7">
        <f t="shared" si="166"/>
        <v>42465.542905092589</v>
      </c>
      <c r="T2176" s="7">
        <f t="shared" si="167"/>
        <v>42495.542905092589</v>
      </c>
      <c r="U2176">
        <f t="shared" si="168"/>
        <v>1</v>
      </c>
    </row>
    <row r="2177" spans="1:21" ht="49" thickBot="1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s="18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20">
        <f t="shared" si="169"/>
        <v>2.5</v>
      </c>
      <c r="P2177">
        <f t="shared" si="165"/>
        <v>1225</v>
      </c>
      <c r="Q2177" t="s">
        <v>8333</v>
      </c>
      <c r="R2177" s="7" t="s">
        <v>8334</v>
      </c>
      <c r="S2177" s="7">
        <f t="shared" si="166"/>
        <v>42565.009097222224</v>
      </c>
      <c r="T2177" s="7">
        <f t="shared" si="167"/>
        <v>42572.009097222224</v>
      </c>
      <c r="U2177">
        <f t="shared" si="168"/>
        <v>1</v>
      </c>
    </row>
    <row r="2178" spans="1:21" ht="49" thickBot="1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s="1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20">
        <f t="shared" si="169"/>
        <v>1.2602</v>
      </c>
      <c r="P2178">
        <f t="shared" ref="P2178:P2241" si="170">AVERAGE(D2178,E2178)</f>
        <v>5650.5</v>
      </c>
      <c r="Q2178" t="s">
        <v>8333</v>
      </c>
      <c r="R2178" s="7" t="s">
        <v>8334</v>
      </c>
      <c r="S2178" s="7">
        <f t="shared" si="166"/>
        <v>42096.633206018523</v>
      </c>
      <c r="T2178" s="7">
        <f t="shared" si="167"/>
        <v>42126.633206018523</v>
      </c>
      <c r="U2178">
        <f t="shared" si="168"/>
        <v>1</v>
      </c>
    </row>
    <row r="2179" spans="1:21" ht="65" thickBot="1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s="18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20">
        <f t="shared" si="169"/>
        <v>1.0012000000000001</v>
      </c>
      <c r="P2179">
        <f t="shared" si="170"/>
        <v>2501.5</v>
      </c>
      <c r="Q2179" t="s">
        <v>8333</v>
      </c>
      <c r="R2179" s="7" t="s">
        <v>8334</v>
      </c>
      <c r="S2179" s="7">
        <f t="shared" ref="S2179:S2242" si="171">(((J2179/60)/60)/24)+DATE(1970,1,1)</f>
        <v>42502.250775462962</v>
      </c>
      <c r="T2179" s="7">
        <f t="shared" si="167"/>
        <v>42527.250775462962</v>
      </c>
      <c r="U2179">
        <f t="shared" si="168"/>
        <v>1</v>
      </c>
    </row>
    <row r="2180" spans="1:21" ht="49" thickBot="1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s="18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20">
        <f t="shared" si="169"/>
        <v>1.3864000000000001</v>
      </c>
      <c r="P2180">
        <f t="shared" si="170"/>
        <v>29830</v>
      </c>
      <c r="Q2180" t="s">
        <v>8333</v>
      </c>
      <c r="R2180" s="7" t="s">
        <v>8334</v>
      </c>
      <c r="S2180" s="7">
        <f t="shared" si="171"/>
        <v>42723.63653935185</v>
      </c>
      <c r="T2180" s="7">
        <f t="shared" ref="T2180:T2243" si="172">(((I2180/60)/60)/24)+DATE(1970,1,1)</f>
        <v>42753.63653935185</v>
      </c>
      <c r="U2180">
        <f t="shared" ref="U2180:U2243" si="173">IF(F2180="successful",1,2)</f>
        <v>1</v>
      </c>
    </row>
    <row r="2181" spans="1:21" ht="33" thickBot="1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s="18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20">
        <f t="shared" ref="O2181:O2244" si="174">E2181/D2181</f>
        <v>1.6140000000000001</v>
      </c>
      <c r="P2181">
        <f t="shared" si="170"/>
        <v>1307</v>
      </c>
      <c r="Q2181" t="s">
        <v>8333</v>
      </c>
      <c r="R2181" s="7" t="s">
        <v>8334</v>
      </c>
      <c r="S2181" s="7">
        <f t="shared" si="171"/>
        <v>42075.171203703707</v>
      </c>
      <c r="T2181" s="7">
        <f t="shared" si="172"/>
        <v>42105.171203703707</v>
      </c>
      <c r="U2181">
        <f t="shared" si="173"/>
        <v>1</v>
      </c>
    </row>
    <row r="2182" spans="1:21" ht="33" thickBot="1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s="18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20">
        <f t="shared" si="174"/>
        <v>1.071842</v>
      </c>
      <c r="P2182">
        <f t="shared" si="170"/>
        <v>5179.6049999999996</v>
      </c>
      <c r="Q2182" t="s">
        <v>8333</v>
      </c>
      <c r="R2182" s="7" t="s">
        <v>8334</v>
      </c>
      <c r="S2182" s="7">
        <f t="shared" si="171"/>
        <v>42279.669768518521</v>
      </c>
      <c r="T2182" s="7">
        <f t="shared" si="172"/>
        <v>42321.711435185185</v>
      </c>
      <c r="U2182">
        <f t="shared" si="173"/>
        <v>1</v>
      </c>
    </row>
    <row r="2183" spans="1:21" ht="49" thickBot="1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s="18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20">
        <f t="shared" si="174"/>
        <v>1.5309999999999999</v>
      </c>
      <c r="P2183">
        <f t="shared" si="170"/>
        <v>2531</v>
      </c>
      <c r="Q2183" t="s">
        <v>8341</v>
      </c>
      <c r="R2183" s="7" t="s">
        <v>8359</v>
      </c>
      <c r="S2183" s="7">
        <f t="shared" si="171"/>
        <v>42773.005243055552</v>
      </c>
      <c r="T2183" s="7">
        <f t="shared" si="172"/>
        <v>42787.005243055552</v>
      </c>
      <c r="U2183">
        <f t="shared" si="173"/>
        <v>1</v>
      </c>
    </row>
    <row r="2184" spans="1:21" ht="33" thickBot="1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s="18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20">
        <f t="shared" si="174"/>
        <v>5.2416666666666663</v>
      </c>
      <c r="P2184">
        <f t="shared" si="170"/>
        <v>9362.5</v>
      </c>
      <c r="Q2184" t="s">
        <v>8341</v>
      </c>
      <c r="R2184" s="7" t="s">
        <v>8359</v>
      </c>
      <c r="S2184" s="7">
        <f t="shared" si="171"/>
        <v>41879.900752314818</v>
      </c>
      <c r="T2184" s="7">
        <f t="shared" si="172"/>
        <v>41914.900752314818</v>
      </c>
      <c r="U2184">
        <f t="shared" si="173"/>
        <v>1</v>
      </c>
    </row>
    <row r="2185" spans="1:21" ht="49" thickBot="1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s="18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20">
        <f t="shared" si="174"/>
        <v>4.8927777777777779</v>
      </c>
      <c r="P2185">
        <f t="shared" si="170"/>
        <v>5303.5</v>
      </c>
      <c r="Q2185" t="s">
        <v>8341</v>
      </c>
      <c r="R2185" s="7" t="s">
        <v>8359</v>
      </c>
      <c r="S2185" s="7">
        <f t="shared" si="171"/>
        <v>42745.365474537044</v>
      </c>
      <c r="T2185" s="7">
        <f t="shared" si="172"/>
        <v>42775.208333333328</v>
      </c>
      <c r="U2185">
        <f t="shared" si="173"/>
        <v>1</v>
      </c>
    </row>
    <row r="2186" spans="1:21" ht="49" thickBot="1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s="18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20">
        <f t="shared" si="174"/>
        <v>2.8473999999999999</v>
      </c>
      <c r="P2186">
        <f t="shared" si="170"/>
        <v>19237</v>
      </c>
      <c r="Q2186" t="s">
        <v>8341</v>
      </c>
      <c r="R2186" s="7" t="s">
        <v>8359</v>
      </c>
      <c r="S2186" s="7">
        <f t="shared" si="171"/>
        <v>42380.690289351856</v>
      </c>
      <c r="T2186" s="7">
        <f t="shared" si="172"/>
        <v>42394.666666666672</v>
      </c>
      <c r="U2186">
        <f t="shared" si="173"/>
        <v>1</v>
      </c>
    </row>
    <row r="2187" spans="1:21" ht="49" thickBot="1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s="18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20">
        <f t="shared" si="174"/>
        <v>18.569700000000001</v>
      </c>
      <c r="P2187">
        <f t="shared" si="170"/>
        <v>48924.25</v>
      </c>
      <c r="Q2187" t="s">
        <v>8341</v>
      </c>
      <c r="R2187" s="7" t="s">
        <v>8359</v>
      </c>
      <c r="S2187" s="7">
        <f t="shared" si="171"/>
        <v>41319.349988425929</v>
      </c>
      <c r="T2187" s="7">
        <f t="shared" si="172"/>
        <v>41359.349988425929</v>
      </c>
      <c r="U2187">
        <f t="shared" si="173"/>
        <v>1</v>
      </c>
    </row>
    <row r="2188" spans="1:21" ht="33" thickBot="1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s="1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20">
        <f t="shared" si="174"/>
        <v>1.0967499999999999</v>
      </c>
      <c r="P2188">
        <f t="shared" si="170"/>
        <v>20967.5</v>
      </c>
      <c r="Q2188" t="s">
        <v>8341</v>
      </c>
      <c r="R2188" s="7" t="s">
        <v>8359</v>
      </c>
      <c r="S2188" s="7">
        <f t="shared" si="171"/>
        <v>42583.615081018521</v>
      </c>
      <c r="T2188" s="7">
        <f t="shared" si="172"/>
        <v>42620.083333333328</v>
      </c>
      <c r="U2188">
        <f t="shared" si="173"/>
        <v>1</v>
      </c>
    </row>
    <row r="2189" spans="1:21" ht="49" thickBot="1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s="18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20">
        <f t="shared" si="174"/>
        <v>10.146425000000001</v>
      </c>
      <c r="P2189">
        <f t="shared" si="170"/>
        <v>111464.25</v>
      </c>
      <c r="Q2189" t="s">
        <v>8341</v>
      </c>
      <c r="R2189" s="7" t="s">
        <v>8359</v>
      </c>
      <c r="S2189" s="7">
        <f t="shared" si="171"/>
        <v>42068.209097222221</v>
      </c>
      <c r="T2189" s="7">
        <f t="shared" si="172"/>
        <v>42097.165972222225</v>
      </c>
      <c r="U2189">
        <f t="shared" si="173"/>
        <v>1</v>
      </c>
    </row>
    <row r="2190" spans="1:21" ht="49" thickBot="1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s="18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20">
        <f t="shared" si="174"/>
        <v>4.1217692027666546</v>
      </c>
      <c r="P2190">
        <f t="shared" si="170"/>
        <v>14069.5</v>
      </c>
      <c r="Q2190" t="s">
        <v>8341</v>
      </c>
      <c r="R2190" s="7" t="s">
        <v>8359</v>
      </c>
      <c r="S2190" s="7">
        <f t="shared" si="171"/>
        <v>42633.586122685185</v>
      </c>
      <c r="T2190" s="7">
        <f t="shared" si="172"/>
        <v>42668.708333333328</v>
      </c>
      <c r="U2190">
        <f t="shared" si="173"/>
        <v>1</v>
      </c>
    </row>
    <row r="2191" spans="1:21" ht="49" thickBot="1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s="18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20">
        <f t="shared" si="174"/>
        <v>5.0324999999999998</v>
      </c>
      <c r="P2191">
        <f t="shared" si="170"/>
        <v>3619.5</v>
      </c>
      <c r="Q2191" t="s">
        <v>8341</v>
      </c>
      <c r="R2191" s="7" t="s">
        <v>8359</v>
      </c>
      <c r="S2191" s="7">
        <f t="shared" si="171"/>
        <v>42467.788194444445</v>
      </c>
      <c r="T2191" s="7">
        <f t="shared" si="172"/>
        <v>42481.916666666672</v>
      </c>
      <c r="U2191">
        <f t="shared" si="173"/>
        <v>1</v>
      </c>
    </row>
    <row r="2192" spans="1:21" ht="49" thickBot="1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s="18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20">
        <f t="shared" si="174"/>
        <v>1.8461052631578947</v>
      </c>
      <c r="P2192">
        <f t="shared" si="170"/>
        <v>27038</v>
      </c>
      <c r="Q2192" t="s">
        <v>8341</v>
      </c>
      <c r="R2192" s="7" t="s">
        <v>8359</v>
      </c>
      <c r="S2192" s="7">
        <f t="shared" si="171"/>
        <v>42417.625046296293</v>
      </c>
      <c r="T2192" s="7">
        <f t="shared" si="172"/>
        <v>42452.290972222225</v>
      </c>
      <c r="U2192">
        <f t="shared" si="173"/>
        <v>1</v>
      </c>
    </row>
    <row r="2193" spans="1:21" ht="49" thickBot="1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s="18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20">
        <f t="shared" si="174"/>
        <v>1.1973333333333334</v>
      </c>
      <c r="P2193">
        <f t="shared" si="170"/>
        <v>824</v>
      </c>
      <c r="Q2193" t="s">
        <v>8341</v>
      </c>
      <c r="R2193" s="7" t="s">
        <v>8359</v>
      </c>
      <c r="S2193" s="7">
        <f t="shared" si="171"/>
        <v>42768.833645833336</v>
      </c>
      <c r="T2193" s="7">
        <f t="shared" si="172"/>
        <v>42780.833645833336</v>
      </c>
      <c r="U2193">
        <f t="shared" si="173"/>
        <v>1</v>
      </c>
    </row>
    <row r="2194" spans="1:21" ht="49" thickBot="1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s="18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20">
        <f t="shared" si="174"/>
        <v>10.812401666666668</v>
      </c>
      <c r="P2194">
        <f t="shared" si="170"/>
        <v>70874.41</v>
      </c>
      <c r="Q2194" t="s">
        <v>8341</v>
      </c>
      <c r="R2194" s="7" t="s">
        <v>8359</v>
      </c>
      <c r="S2194" s="7">
        <f t="shared" si="171"/>
        <v>42691.8512037037</v>
      </c>
      <c r="T2194" s="7">
        <f t="shared" si="172"/>
        <v>42719.958333333328</v>
      </c>
      <c r="U2194">
        <f t="shared" si="173"/>
        <v>1</v>
      </c>
    </row>
    <row r="2195" spans="1:21" ht="49" thickBot="1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s="18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20">
        <f t="shared" si="174"/>
        <v>4.5237333333333334</v>
      </c>
      <c r="P2195">
        <f t="shared" si="170"/>
        <v>41428</v>
      </c>
      <c r="Q2195" t="s">
        <v>8341</v>
      </c>
      <c r="R2195" s="7" t="s">
        <v>8359</v>
      </c>
      <c r="S2195" s="7">
        <f t="shared" si="171"/>
        <v>42664.405925925923</v>
      </c>
      <c r="T2195" s="7">
        <f t="shared" si="172"/>
        <v>42695.207638888889</v>
      </c>
      <c r="U2195">
        <f t="shared" si="173"/>
        <v>1</v>
      </c>
    </row>
    <row r="2196" spans="1:21" ht="49" thickBot="1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s="18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20">
        <f t="shared" si="174"/>
        <v>5.3737000000000004</v>
      </c>
      <c r="P2196">
        <f t="shared" si="170"/>
        <v>31868.5</v>
      </c>
      <c r="Q2196" t="s">
        <v>8341</v>
      </c>
      <c r="R2196" s="7" t="s">
        <v>8359</v>
      </c>
      <c r="S2196" s="7">
        <f t="shared" si="171"/>
        <v>42425.757986111115</v>
      </c>
      <c r="T2196" s="7">
        <f t="shared" si="172"/>
        <v>42455.716319444444</v>
      </c>
      <c r="U2196">
        <f t="shared" si="173"/>
        <v>1</v>
      </c>
    </row>
    <row r="2197" spans="1:21" ht="33" thickBot="1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s="18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20">
        <f t="shared" si="174"/>
        <v>1.2032608695652174</v>
      </c>
      <c r="P2197">
        <f t="shared" si="170"/>
        <v>5067.5</v>
      </c>
      <c r="Q2197" t="s">
        <v>8341</v>
      </c>
      <c r="R2197" s="7" t="s">
        <v>8359</v>
      </c>
      <c r="S2197" s="7">
        <f t="shared" si="171"/>
        <v>42197.771990740745</v>
      </c>
      <c r="T2197" s="7">
        <f t="shared" si="172"/>
        <v>42227.771990740745</v>
      </c>
      <c r="U2197">
        <f t="shared" si="173"/>
        <v>1</v>
      </c>
    </row>
    <row r="2198" spans="1:21" ht="33" thickBot="1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s="1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20">
        <f t="shared" si="174"/>
        <v>1.1383571428571428</v>
      </c>
      <c r="P2198">
        <f t="shared" si="170"/>
        <v>14968.5</v>
      </c>
      <c r="Q2198" t="s">
        <v>8341</v>
      </c>
      <c r="R2198" s="7" t="s">
        <v>8359</v>
      </c>
      <c r="S2198" s="7">
        <f t="shared" si="171"/>
        <v>42675.487291666665</v>
      </c>
      <c r="T2198" s="7">
        <f t="shared" si="172"/>
        <v>42706.291666666672</v>
      </c>
      <c r="U2198">
        <f t="shared" si="173"/>
        <v>1</v>
      </c>
    </row>
    <row r="2199" spans="1:21" ht="49" thickBot="1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s="18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20">
        <f t="shared" si="174"/>
        <v>9.5103109999999997</v>
      </c>
      <c r="P2199">
        <f t="shared" si="170"/>
        <v>157654.66500000001</v>
      </c>
      <c r="Q2199" t="s">
        <v>8341</v>
      </c>
      <c r="R2199" s="7" t="s">
        <v>8359</v>
      </c>
      <c r="S2199" s="7">
        <f t="shared" si="171"/>
        <v>42033.584016203706</v>
      </c>
      <c r="T2199" s="7">
        <f t="shared" si="172"/>
        <v>42063.584016203706</v>
      </c>
      <c r="U2199">
        <f t="shared" si="173"/>
        <v>1</v>
      </c>
    </row>
    <row r="2200" spans="1:21" ht="49" thickBot="1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s="18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20">
        <f t="shared" si="174"/>
        <v>1.3289249999999999</v>
      </c>
      <c r="P2200">
        <f t="shared" si="170"/>
        <v>46578.5</v>
      </c>
      <c r="Q2200" t="s">
        <v>8341</v>
      </c>
      <c r="R2200" s="7" t="s">
        <v>8359</v>
      </c>
      <c r="S2200" s="7">
        <f t="shared" si="171"/>
        <v>42292.513888888891</v>
      </c>
      <c r="T2200" s="7">
        <f t="shared" si="172"/>
        <v>42322.555555555555</v>
      </c>
      <c r="U2200">
        <f t="shared" si="173"/>
        <v>1</v>
      </c>
    </row>
    <row r="2201" spans="1:21" ht="33" thickBot="1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s="18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20">
        <f t="shared" si="174"/>
        <v>1.4697777777777778</v>
      </c>
      <c r="P2201">
        <f t="shared" si="170"/>
        <v>11114</v>
      </c>
      <c r="Q2201" t="s">
        <v>8341</v>
      </c>
      <c r="R2201" s="7" t="s">
        <v>8359</v>
      </c>
      <c r="S2201" s="7">
        <f t="shared" si="171"/>
        <v>42262.416643518518</v>
      </c>
      <c r="T2201" s="7">
        <f t="shared" si="172"/>
        <v>42292.416643518518</v>
      </c>
      <c r="U2201">
        <f t="shared" si="173"/>
        <v>1</v>
      </c>
    </row>
    <row r="2202" spans="1:21" ht="49" thickBot="1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s="18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20">
        <f t="shared" si="174"/>
        <v>5.4215</v>
      </c>
      <c r="P2202">
        <f t="shared" si="170"/>
        <v>6421.5</v>
      </c>
      <c r="Q2202" t="s">
        <v>8341</v>
      </c>
      <c r="R2202" s="7" t="s">
        <v>8359</v>
      </c>
      <c r="S2202" s="7">
        <f t="shared" si="171"/>
        <v>42163.625787037032</v>
      </c>
      <c r="T2202" s="7">
        <f t="shared" si="172"/>
        <v>42191.125</v>
      </c>
      <c r="U2202">
        <f t="shared" si="173"/>
        <v>1</v>
      </c>
    </row>
    <row r="2203" spans="1:21" ht="49" thickBot="1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s="18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20">
        <f t="shared" si="174"/>
        <v>3.8271818181818182</v>
      </c>
      <c r="P2203">
        <f t="shared" si="170"/>
        <v>265.495</v>
      </c>
      <c r="Q2203" t="s">
        <v>8333</v>
      </c>
      <c r="R2203" s="7" t="s">
        <v>8338</v>
      </c>
      <c r="S2203" s="7">
        <f t="shared" si="171"/>
        <v>41276.846817129634</v>
      </c>
      <c r="T2203" s="7">
        <f t="shared" si="172"/>
        <v>41290.846817129634</v>
      </c>
      <c r="U2203">
        <f t="shared" si="173"/>
        <v>1</v>
      </c>
    </row>
    <row r="2204" spans="1:21" ht="33" thickBot="1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s="18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20">
        <f t="shared" si="174"/>
        <v>7.0418124999999998</v>
      </c>
      <c r="P2204">
        <f t="shared" si="170"/>
        <v>16083.625</v>
      </c>
      <c r="Q2204" t="s">
        <v>8333</v>
      </c>
      <c r="R2204" s="7" t="s">
        <v>8338</v>
      </c>
      <c r="S2204" s="7">
        <f t="shared" si="171"/>
        <v>41184.849166666667</v>
      </c>
      <c r="T2204" s="7">
        <f t="shared" si="172"/>
        <v>41214.849166666667</v>
      </c>
      <c r="U2204">
        <f t="shared" si="173"/>
        <v>1</v>
      </c>
    </row>
    <row r="2205" spans="1:21" ht="49" thickBot="1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s="18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20">
        <f t="shared" si="174"/>
        <v>1.0954999999999999</v>
      </c>
      <c r="P2205">
        <f t="shared" si="170"/>
        <v>2095.5</v>
      </c>
      <c r="Q2205" t="s">
        <v>8333</v>
      </c>
      <c r="R2205" s="7" t="s">
        <v>8338</v>
      </c>
      <c r="S2205" s="7">
        <f t="shared" si="171"/>
        <v>42241.85974537037</v>
      </c>
      <c r="T2205" s="7">
        <f t="shared" si="172"/>
        <v>42271.85974537037</v>
      </c>
      <c r="U2205">
        <f t="shared" si="173"/>
        <v>1</v>
      </c>
    </row>
    <row r="2206" spans="1:21" ht="49" thickBot="1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s="18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20">
        <f t="shared" si="174"/>
        <v>1.3286666666666667</v>
      </c>
      <c r="P2206">
        <f t="shared" si="170"/>
        <v>1746.5</v>
      </c>
      <c r="Q2206" t="s">
        <v>8333</v>
      </c>
      <c r="R2206" s="7" t="s">
        <v>8338</v>
      </c>
      <c r="S2206" s="7">
        <f t="shared" si="171"/>
        <v>41312.311562499999</v>
      </c>
      <c r="T2206" s="7">
        <f t="shared" si="172"/>
        <v>41342.311562499999</v>
      </c>
      <c r="U2206">
        <f t="shared" si="173"/>
        <v>1</v>
      </c>
    </row>
    <row r="2207" spans="1:21" ht="49" thickBot="1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s="18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20">
        <f t="shared" si="174"/>
        <v>1.52</v>
      </c>
      <c r="P2207">
        <f t="shared" si="170"/>
        <v>945</v>
      </c>
      <c r="Q2207" t="s">
        <v>8333</v>
      </c>
      <c r="R2207" s="7" t="s">
        <v>8338</v>
      </c>
      <c r="S2207" s="7">
        <f t="shared" si="171"/>
        <v>41031.82163194444</v>
      </c>
      <c r="T2207" s="7">
        <f t="shared" si="172"/>
        <v>41061.82163194444</v>
      </c>
      <c r="U2207">
        <f t="shared" si="173"/>
        <v>1</v>
      </c>
    </row>
    <row r="2208" spans="1:21" ht="49" thickBot="1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s="1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20">
        <f t="shared" si="174"/>
        <v>1.0272727272727273</v>
      </c>
      <c r="P2208">
        <f t="shared" si="170"/>
        <v>1115</v>
      </c>
      <c r="Q2208" t="s">
        <v>8333</v>
      </c>
      <c r="R2208" s="7" t="s">
        <v>8338</v>
      </c>
      <c r="S2208" s="7">
        <f t="shared" si="171"/>
        <v>40997.257222222222</v>
      </c>
      <c r="T2208" s="7">
        <f t="shared" si="172"/>
        <v>41015.257222222222</v>
      </c>
      <c r="U2208">
        <f t="shared" si="173"/>
        <v>1</v>
      </c>
    </row>
    <row r="2209" spans="1:21" ht="49" thickBot="1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s="18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20">
        <f t="shared" si="174"/>
        <v>1</v>
      </c>
      <c r="P2209">
        <f t="shared" si="170"/>
        <v>2000</v>
      </c>
      <c r="Q2209" t="s">
        <v>8333</v>
      </c>
      <c r="R2209" s="7" t="s">
        <v>8338</v>
      </c>
      <c r="S2209" s="7">
        <f t="shared" si="171"/>
        <v>41564.194131944445</v>
      </c>
      <c r="T2209" s="7">
        <f t="shared" si="172"/>
        <v>41594.235798611109</v>
      </c>
      <c r="U2209">
        <f t="shared" si="173"/>
        <v>1</v>
      </c>
    </row>
    <row r="2210" spans="1:21" ht="49" thickBot="1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s="18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20">
        <f t="shared" si="174"/>
        <v>1.016</v>
      </c>
      <c r="P2210">
        <f t="shared" si="170"/>
        <v>1008</v>
      </c>
      <c r="Q2210" t="s">
        <v>8333</v>
      </c>
      <c r="R2210" s="7" t="s">
        <v>8338</v>
      </c>
      <c r="S2210" s="7">
        <f t="shared" si="171"/>
        <v>40946.882245370369</v>
      </c>
      <c r="T2210" s="7">
        <f t="shared" si="172"/>
        <v>41006.166666666664</v>
      </c>
      <c r="U2210">
        <f t="shared" si="173"/>
        <v>1</v>
      </c>
    </row>
    <row r="2211" spans="1:21" ht="33" thickBot="1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s="18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20">
        <f t="shared" si="174"/>
        <v>1.508</v>
      </c>
      <c r="P2211">
        <f t="shared" si="170"/>
        <v>627</v>
      </c>
      <c r="Q2211" t="s">
        <v>8333</v>
      </c>
      <c r="R2211" s="7" t="s">
        <v>8338</v>
      </c>
      <c r="S2211" s="7">
        <f t="shared" si="171"/>
        <v>41732.479675925926</v>
      </c>
      <c r="T2211" s="7">
        <f t="shared" si="172"/>
        <v>41743.958333333336</v>
      </c>
      <c r="U2211">
        <f t="shared" si="173"/>
        <v>1</v>
      </c>
    </row>
    <row r="2212" spans="1:21" ht="49" thickBot="1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s="18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20">
        <f t="shared" si="174"/>
        <v>1.11425</v>
      </c>
      <c r="P2212">
        <f t="shared" si="170"/>
        <v>4228.5</v>
      </c>
      <c r="Q2212" t="s">
        <v>8333</v>
      </c>
      <c r="R2212" s="7" t="s">
        <v>8338</v>
      </c>
      <c r="S2212" s="7">
        <f t="shared" si="171"/>
        <v>40956.066087962965</v>
      </c>
      <c r="T2212" s="7">
        <f t="shared" si="172"/>
        <v>41013.73333333333</v>
      </c>
      <c r="U2212">
        <f t="shared" si="173"/>
        <v>1</v>
      </c>
    </row>
    <row r="2213" spans="1:21" ht="49" thickBot="1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s="18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20">
        <f t="shared" si="174"/>
        <v>1.956</v>
      </c>
      <c r="P2213">
        <f t="shared" si="170"/>
        <v>3695</v>
      </c>
      <c r="Q2213" t="s">
        <v>8333</v>
      </c>
      <c r="R2213" s="7" t="s">
        <v>8338</v>
      </c>
      <c r="S2213" s="7">
        <f t="shared" si="171"/>
        <v>41716.785011574073</v>
      </c>
      <c r="T2213" s="7">
        <f t="shared" si="172"/>
        <v>41739.290972222225</v>
      </c>
      <c r="U2213">
        <f t="shared" si="173"/>
        <v>1</v>
      </c>
    </row>
    <row r="2214" spans="1:21" ht="49" thickBot="1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s="18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20">
        <f t="shared" si="174"/>
        <v>1.1438333333333333</v>
      </c>
      <c r="P2214">
        <f t="shared" si="170"/>
        <v>6431.5</v>
      </c>
      <c r="Q2214" t="s">
        <v>8333</v>
      </c>
      <c r="R2214" s="7" t="s">
        <v>8338</v>
      </c>
      <c r="S2214" s="7">
        <f t="shared" si="171"/>
        <v>41548.747418981482</v>
      </c>
      <c r="T2214" s="7">
        <f t="shared" si="172"/>
        <v>41582.041666666664</v>
      </c>
      <c r="U2214">
        <f t="shared" si="173"/>
        <v>1</v>
      </c>
    </row>
    <row r="2215" spans="1:21" ht="49" thickBot="1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s="18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20">
        <f t="shared" si="174"/>
        <v>2</v>
      </c>
      <c r="P2215">
        <f t="shared" si="170"/>
        <v>7.5</v>
      </c>
      <c r="Q2215" t="s">
        <v>8333</v>
      </c>
      <c r="R2215" s="7" t="s">
        <v>8338</v>
      </c>
      <c r="S2215" s="7">
        <f t="shared" si="171"/>
        <v>42109.826145833329</v>
      </c>
      <c r="T2215" s="7">
        <f t="shared" si="172"/>
        <v>42139.826145833329</v>
      </c>
      <c r="U2215">
        <f t="shared" si="173"/>
        <v>1</v>
      </c>
    </row>
    <row r="2216" spans="1:21" ht="49" thickBot="1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s="18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20">
        <f t="shared" si="174"/>
        <v>2.9250166666666666</v>
      </c>
      <c r="P2216">
        <f t="shared" si="170"/>
        <v>1177.5050000000001</v>
      </c>
      <c r="Q2216" t="s">
        <v>8333</v>
      </c>
      <c r="R2216" s="7" t="s">
        <v>8338</v>
      </c>
      <c r="S2216" s="7">
        <f t="shared" si="171"/>
        <v>41646.792222222226</v>
      </c>
      <c r="T2216" s="7">
        <f t="shared" si="172"/>
        <v>41676.792222222226</v>
      </c>
      <c r="U2216">
        <f t="shared" si="173"/>
        <v>1</v>
      </c>
    </row>
    <row r="2217" spans="1:21" ht="33" thickBot="1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s="18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20">
        <f t="shared" si="174"/>
        <v>1.5636363636363637</v>
      </c>
      <c r="P2217">
        <f t="shared" si="170"/>
        <v>705</v>
      </c>
      <c r="Q2217" t="s">
        <v>8333</v>
      </c>
      <c r="R2217" s="7" t="s">
        <v>8338</v>
      </c>
      <c r="S2217" s="7">
        <f t="shared" si="171"/>
        <v>40958.717268518521</v>
      </c>
      <c r="T2217" s="7">
        <f t="shared" si="172"/>
        <v>40981.290972222225</v>
      </c>
      <c r="U2217">
        <f t="shared" si="173"/>
        <v>1</v>
      </c>
    </row>
    <row r="2218" spans="1:21" ht="49" thickBot="1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s="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20">
        <f t="shared" si="174"/>
        <v>1.0566666666666666</v>
      </c>
      <c r="P2218">
        <f t="shared" si="170"/>
        <v>308.5</v>
      </c>
      <c r="Q2218" t="s">
        <v>8333</v>
      </c>
      <c r="R2218" s="7" t="s">
        <v>8338</v>
      </c>
      <c r="S2218" s="7">
        <f t="shared" si="171"/>
        <v>42194.751678240747</v>
      </c>
      <c r="T2218" s="7">
        <f t="shared" si="172"/>
        <v>42208.751678240747</v>
      </c>
      <c r="U2218">
        <f t="shared" si="173"/>
        <v>1</v>
      </c>
    </row>
    <row r="2219" spans="1:21" ht="49" thickBot="1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s="18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20">
        <f t="shared" si="174"/>
        <v>1.0119047619047619</v>
      </c>
      <c r="P2219">
        <f t="shared" si="170"/>
        <v>422.5</v>
      </c>
      <c r="Q2219" t="s">
        <v>8333</v>
      </c>
      <c r="R2219" s="7" t="s">
        <v>8338</v>
      </c>
      <c r="S2219" s="7">
        <f t="shared" si="171"/>
        <v>42299.776770833334</v>
      </c>
      <c r="T2219" s="7">
        <f t="shared" si="172"/>
        <v>42310.333333333328</v>
      </c>
      <c r="U2219">
        <f t="shared" si="173"/>
        <v>1</v>
      </c>
    </row>
    <row r="2220" spans="1:21" ht="49" thickBot="1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s="18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20">
        <f t="shared" si="174"/>
        <v>1.2283299999999999</v>
      </c>
      <c r="P2220">
        <f t="shared" si="170"/>
        <v>2228.33</v>
      </c>
      <c r="Q2220" t="s">
        <v>8333</v>
      </c>
      <c r="R2220" s="7" t="s">
        <v>8338</v>
      </c>
      <c r="S2220" s="7">
        <f t="shared" si="171"/>
        <v>41127.812303240738</v>
      </c>
      <c r="T2220" s="7">
        <f t="shared" si="172"/>
        <v>41150</v>
      </c>
      <c r="U2220">
        <f t="shared" si="173"/>
        <v>1</v>
      </c>
    </row>
    <row r="2221" spans="1:21" ht="49" thickBot="1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s="18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20">
        <f t="shared" si="174"/>
        <v>1.0149999999999999</v>
      </c>
      <c r="P2221">
        <f t="shared" si="170"/>
        <v>1007.5</v>
      </c>
      <c r="Q2221" t="s">
        <v>8333</v>
      </c>
      <c r="R2221" s="7" t="s">
        <v>8338</v>
      </c>
      <c r="S2221" s="7">
        <f t="shared" si="171"/>
        <v>42205.718888888892</v>
      </c>
      <c r="T2221" s="7">
        <f t="shared" si="172"/>
        <v>42235.718888888892</v>
      </c>
      <c r="U2221">
        <f t="shared" si="173"/>
        <v>1</v>
      </c>
    </row>
    <row r="2222" spans="1:21" ht="49" thickBot="1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s="18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20">
        <f t="shared" si="174"/>
        <v>1.0114285714285713</v>
      </c>
      <c r="P2222">
        <f t="shared" si="170"/>
        <v>3520</v>
      </c>
      <c r="Q2222" t="s">
        <v>8333</v>
      </c>
      <c r="R2222" s="7" t="s">
        <v>8338</v>
      </c>
      <c r="S2222" s="7">
        <f t="shared" si="171"/>
        <v>41452.060601851852</v>
      </c>
      <c r="T2222" s="7">
        <f t="shared" si="172"/>
        <v>41482.060601851852</v>
      </c>
      <c r="U2222">
        <f t="shared" si="173"/>
        <v>1</v>
      </c>
    </row>
    <row r="2223" spans="1:21" ht="49" thickBot="1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s="18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20">
        <f t="shared" si="174"/>
        <v>1.0811999999999999</v>
      </c>
      <c r="P2223">
        <f t="shared" si="170"/>
        <v>7804.5</v>
      </c>
      <c r="Q2223" t="s">
        <v>8341</v>
      </c>
      <c r="R2223" s="7" t="s">
        <v>8359</v>
      </c>
      <c r="S2223" s="7">
        <f t="shared" si="171"/>
        <v>42452.666770833333</v>
      </c>
      <c r="T2223" s="7">
        <f t="shared" si="172"/>
        <v>42483</v>
      </c>
      <c r="U2223">
        <f t="shared" si="173"/>
        <v>1</v>
      </c>
    </row>
    <row r="2224" spans="1:21" ht="49" thickBot="1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s="18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20">
        <f t="shared" si="174"/>
        <v>1.6259999999999999</v>
      </c>
      <c r="P2224">
        <f t="shared" si="170"/>
        <v>656.5</v>
      </c>
      <c r="Q2224" t="s">
        <v>8341</v>
      </c>
      <c r="R2224" s="7" t="s">
        <v>8359</v>
      </c>
      <c r="S2224" s="7">
        <f t="shared" si="171"/>
        <v>40906.787581018521</v>
      </c>
      <c r="T2224" s="7">
        <f t="shared" si="172"/>
        <v>40936.787581018521</v>
      </c>
      <c r="U2224">
        <f t="shared" si="173"/>
        <v>1</v>
      </c>
    </row>
    <row r="2225" spans="1:21" ht="49" thickBot="1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s="18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20">
        <f t="shared" si="174"/>
        <v>1.0580000000000001</v>
      </c>
      <c r="P2225">
        <f t="shared" si="170"/>
        <v>20065.5</v>
      </c>
      <c r="Q2225" t="s">
        <v>8341</v>
      </c>
      <c r="R2225" s="7" t="s">
        <v>8359</v>
      </c>
      <c r="S2225" s="7">
        <f t="shared" si="171"/>
        <v>42152.640833333338</v>
      </c>
      <c r="T2225" s="7">
        <f t="shared" si="172"/>
        <v>42182.640833333338</v>
      </c>
      <c r="U2225">
        <f t="shared" si="173"/>
        <v>1</v>
      </c>
    </row>
    <row r="2226" spans="1:21" ht="49" thickBot="1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s="18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20">
        <f t="shared" si="174"/>
        <v>2.4315000000000002</v>
      </c>
      <c r="P2226">
        <f t="shared" si="170"/>
        <v>17157.5</v>
      </c>
      <c r="Q2226" t="s">
        <v>8341</v>
      </c>
      <c r="R2226" s="7" t="s">
        <v>8359</v>
      </c>
      <c r="S2226" s="7">
        <f t="shared" si="171"/>
        <v>42644.667534722219</v>
      </c>
      <c r="T2226" s="7">
        <f t="shared" si="172"/>
        <v>42672.791666666672</v>
      </c>
      <c r="U2226">
        <f t="shared" si="173"/>
        <v>1</v>
      </c>
    </row>
    <row r="2227" spans="1:21" ht="49" thickBot="1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s="18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20">
        <f t="shared" si="174"/>
        <v>9.4483338095238096</v>
      </c>
      <c r="P2227">
        <f t="shared" si="170"/>
        <v>109707.505</v>
      </c>
      <c r="Q2227" t="s">
        <v>8341</v>
      </c>
      <c r="R2227" s="7" t="s">
        <v>8359</v>
      </c>
      <c r="S2227" s="7">
        <f t="shared" si="171"/>
        <v>41873.79184027778</v>
      </c>
      <c r="T2227" s="7">
        <f t="shared" si="172"/>
        <v>41903.79184027778</v>
      </c>
      <c r="U2227">
        <f t="shared" si="173"/>
        <v>1</v>
      </c>
    </row>
    <row r="2228" spans="1:21" ht="49" thickBot="1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s="1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20">
        <f t="shared" si="174"/>
        <v>1.0846283333333333</v>
      </c>
      <c r="P2228">
        <f t="shared" si="170"/>
        <v>18761.654999999999</v>
      </c>
      <c r="Q2228" t="s">
        <v>8341</v>
      </c>
      <c r="R2228" s="7" t="s">
        <v>8359</v>
      </c>
      <c r="S2228" s="7">
        <f t="shared" si="171"/>
        <v>42381.79886574074</v>
      </c>
      <c r="T2228" s="7">
        <f t="shared" si="172"/>
        <v>42412.207638888889</v>
      </c>
      <c r="U2228">
        <f t="shared" si="173"/>
        <v>1</v>
      </c>
    </row>
    <row r="2229" spans="1:21" ht="49" thickBot="1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s="18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20">
        <f t="shared" si="174"/>
        <v>1.5737692307692308</v>
      </c>
      <c r="P2229">
        <f t="shared" si="170"/>
        <v>16729.5</v>
      </c>
      <c r="Q2229" t="s">
        <v>8341</v>
      </c>
      <c r="R2229" s="7" t="s">
        <v>8359</v>
      </c>
      <c r="S2229" s="7">
        <f t="shared" si="171"/>
        <v>41561.807349537034</v>
      </c>
      <c r="T2229" s="7">
        <f t="shared" si="172"/>
        <v>41591.849016203705</v>
      </c>
      <c r="U2229">
        <f t="shared" si="173"/>
        <v>1</v>
      </c>
    </row>
    <row r="2230" spans="1:21" ht="49" thickBot="1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s="18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20">
        <f t="shared" si="174"/>
        <v>11.744899999999999</v>
      </c>
      <c r="P2230">
        <f t="shared" si="170"/>
        <v>6372.45</v>
      </c>
      <c r="Q2230" t="s">
        <v>8341</v>
      </c>
      <c r="R2230" s="7" t="s">
        <v>8359</v>
      </c>
      <c r="S2230" s="7">
        <f t="shared" si="171"/>
        <v>42202.278194444443</v>
      </c>
      <c r="T2230" s="7">
        <f t="shared" si="172"/>
        <v>42232.278194444443</v>
      </c>
      <c r="U2230">
        <f t="shared" si="173"/>
        <v>1</v>
      </c>
    </row>
    <row r="2231" spans="1:21" ht="49" thickBot="1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s="18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20">
        <f t="shared" si="174"/>
        <v>1.7104755366949576</v>
      </c>
      <c r="P2231">
        <f t="shared" si="170"/>
        <v>10858.165000000001</v>
      </c>
      <c r="Q2231" t="s">
        <v>8341</v>
      </c>
      <c r="R2231" s="7" t="s">
        <v>8359</v>
      </c>
      <c r="S2231" s="7">
        <f t="shared" si="171"/>
        <v>41484.664247685185</v>
      </c>
      <c r="T2231" s="7">
        <f t="shared" si="172"/>
        <v>41520.166666666664</v>
      </c>
      <c r="U2231">
        <f t="shared" si="173"/>
        <v>1</v>
      </c>
    </row>
    <row r="2232" spans="1:21" ht="49" thickBot="1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s="18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20">
        <f t="shared" si="174"/>
        <v>1.2595294117647058</v>
      </c>
      <c r="P2232">
        <f t="shared" si="170"/>
        <v>9603</v>
      </c>
      <c r="Q2232" t="s">
        <v>8341</v>
      </c>
      <c r="R2232" s="7" t="s">
        <v>8359</v>
      </c>
      <c r="S2232" s="7">
        <f t="shared" si="171"/>
        <v>41724.881099537037</v>
      </c>
      <c r="T2232" s="7">
        <f t="shared" si="172"/>
        <v>41754.881099537037</v>
      </c>
      <c r="U2232">
        <f t="shared" si="173"/>
        <v>1</v>
      </c>
    </row>
    <row r="2233" spans="1:21" ht="49" thickBot="1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s="18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20">
        <f t="shared" si="174"/>
        <v>12.121296000000001</v>
      </c>
      <c r="P2233">
        <f t="shared" si="170"/>
        <v>16401.620000000003</v>
      </c>
      <c r="Q2233" t="s">
        <v>8341</v>
      </c>
      <c r="R2233" s="7" t="s">
        <v>8359</v>
      </c>
      <c r="S2233" s="7">
        <f t="shared" si="171"/>
        <v>41423.910891203705</v>
      </c>
      <c r="T2233" s="7">
        <f t="shared" si="172"/>
        <v>41450.208333333336</v>
      </c>
      <c r="U2233">
        <f t="shared" si="173"/>
        <v>1</v>
      </c>
    </row>
    <row r="2234" spans="1:21" ht="49" thickBot="1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s="18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20">
        <f t="shared" si="174"/>
        <v>4.9580000000000002</v>
      </c>
      <c r="P2234">
        <f t="shared" si="170"/>
        <v>14895</v>
      </c>
      <c r="Q2234" t="s">
        <v>8341</v>
      </c>
      <c r="R2234" s="7" t="s">
        <v>8359</v>
      </c>
      <c r="S2234" s="7">
        <f t="shared" si="171"/>
        <v>41806.794074074074</v>
      </c>
      <c r="T2234" s="7">
        <f t="shared" si="172"/>
        <v>41839.125</v>
      </c>
      <c r="U2234">
        <f t="shared" si="173"/>
        <v>1</v>
      </c>
    </row>
    <row r="2235" spans="1:21" ht="49" thickBot="1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s="18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20">
        <f t="shared" si="174"/>
        <v>3.3203999999999998</v>
      </c>
      <c r="P2235">
        <f t="shared" si="170"/>
        <v>5400.5</v>
      </c>
      <c r="Q2235" t="s">
        <v>8341</v>
      </c>
      <c r="R2235" s="7" t="s">
        <v>8359</v>
      </c>
      <c r="S2235" s="7">
        <f t="shared" si="171"/>
        <v>42331.378923611104</v>
      </c>
      <c r="T2235" s="7">
        <f t="shared" si="172"/>
        <v>42352</v>
      </c>
      <c r="U2235">
        <f t="shared" si="173"/>
        <v>1</v>
      </c>
    </row>
    <row r="2236" spans="1:21" ht="49" thickBot="1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s="18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20">
        <f t="shared" si="174"/>
        <v>11.65</v>
      </c>
      <c r="P2236">
        <f t="shared" si="170"/>
        <v>632.5</v>
      </c>
      <c r="Q2236" t="s">
        <v>8341</v>
      </c>
      <c r="R2236" s="7" t="s">
        <v>8359</v>
      </c>
      <c r="S2236" s="7">
        <f t="shared" si="171"/>
        <v>42710.824618055558</v>
      </c>
      <c r="T2236" s="7">
        <f t="shared" si="172"/>
        <v>42740.824618055558</v>
      </c>
      <c r="U2236">
        <f t="shared" si="173"/>
        <v>1</v>
      </c>
    </row>
    <row r="2237" spans="1:21" ht="33" thickBot="1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s="18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20">
        <f t="shared" si="174"/>
        <v>1.5331538461538461</v>
      </c>
      <c r="P2237">
        <f t="shared" si="170"/>
        <v>16465.5</v>
      </c>
      <c r="Q2237" t="s">
        <v>8341</v>
      </c>
      <c r="R2237" s="7" t="s">
        <v>8359</v>
      </c>
      <c r="S2237" s="7">
        <f t="shared" si="171"/>
        <v>42062.022118055553</v>
      </c>
      <c r="T2237" s="7">
        <f t="shared" si="172"/>
        <v>42091.980451388896</v>
      </c>
      <c r="U2237">
        <f t="shared" si="173"/>
        <v>1</v>
      </c>
    </row>
    <row r="2238" spans="1:21" ht="33" thickBot="1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s="1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20">
        <f t="shared" si="174"/>
        <v>5.3710714285714287</v>
      </c>
      <c r="P2238">
        <f t="shared" si="170"/>
        <v>8919.5</v>
      </c>
      <c r="Q2238" t="s">
        <v>8341</v>
      </c>
      <c r="R2238" s="7" t="s">
        <v>8359</v>
      </c>
      <c r="S2238" s="7">
        <f t="shared" si="171"/>
        <v>42371.617164351846</v>
      </c>
      <c r="T2238" s="7">
        <f t="shared" si="172"/>
        <v>42401.617164351846</v>
      </c>
      <c r="U2238">
        <f t="shared" si="173"/>
        <v>1</v>
      </c>
    </row>
    <row r="2239" spans="1:21" ht="49" thickBot="1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s="18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20">
        <f t="shared" si="174"/>
        <v>3.5292777777777777</v>
      </c>
      <c r="P2239">
        <f t="shared" si="170"/>
        <v>40763.5</v>
      </c>
      <c r="Q2239" t="s">
        <v>8341</v>
      </c>
      <c r="R2239" s="7" t="s">
        <v>8359</v>
      </c>
      <c r="S2239" s="7">
        <f t="shared" si="171"/>
        <v>41915.003275462965</v>
      </c>
      <c r="T2239" s="7">
        <f t="shared" si="172"/>
        <v>41955.332638888889</v>
      </c>
      <c r="U2239">
        <f t="shared" si="173"/>
        <v>1</v>
      </c>
    </row>
    <row r="2240" spans="1:21" ht="33" thickBot="1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s="18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20">
        <f t="shared" si="174"/>
        <v>1.3740000000000001</v>
      </c>
      <c r="P2240">
        <f t="shared" si="170"/>
        <v>4748</v>
      </c>
      <c r="Q2240" t="s">
        <v>8341</v>
      </c>
      <c r="R2240" s="7" t="s">
        <v>8359</v>
      </c>
      <c r="S2240" s="7">
        <f t="shared" si="171"/>
        <v>42774.621712962966</v>
      </c>
      <c r="T2240" s="7">
        <f t="shared" si="172"/>
        <v>42804.621712962966</v>
      </c>
      <c r="U2240">
        <f t="shared" si="173"/>
        <v>1</v>
      </c>
    </row>
    <row r="2241" spans="1:21" ht="33" thickBot="1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s="18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20">
        <f t="shared" si="174"/>
        <v>1.2802667999999999</v>
      </c>
      <c r="P2241">
        <f t="shared" si="170"/>
        <v>28503.334999999999</v>
      </c>
      <c r="Q2241" t="s">
        <v>8341</v>
      </c>
      <c r="R2241" s="7" t="s">
        <v>8359</v>
      </c>
      <c r="S2241" s="7">
        <f t="shared" si="171"/>
        <v>41572.958495370374</v>
      </c>
      <c r="T2241" s="7">
        <f t="shared" si="172"/>
        <v>41609.168055555558</v>
      </c>
      <c r="U2241">
        <f t="shared" si="173"/>
        <v>1</v>
      </c>
    </row>
    <row r="2242" spans="1:21" ht="49" thickBot="1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s="18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20">
        <f t="shared" si="174"/>
        <v>2.7067999999999999</v>
      </c>
      <c r="P2242">
        <f t="shared" ref="P2242:P2305" si="175">AVERAGE(D2242,E2242)</f>
        <v>9267</v>
      </c>
      <c r="Q2242" t="s">
        <v>8341</v>
      </c>
      <c r="R2242" s="7" t="s">
        <v>8359</v>
      </c>
      <c r="S2242" s="7">
        <f t="shared" si="171"/>
        <v>42452.825740740736</v>
      </c>
      <c r="T2242" s="7">
        <f t="shared" si="172"/>
        <v>42482.825740740736</v>
      </c>
      <c r="U2242">
        <f t="shared" si="173"/>
        <v>1</v>
      </c>
    </row>
    <row r="2243" spans="1:21" ht="49" thickBot="1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s="18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20">
        <f t="shared" si="174"/>
        <v>8.0640000000000001</v>
      </c>
      <c r="P2243">
        <f t="shared" si="175"/>
        <v>4532</v>
      </c>
      <c r="Q2243" t="s">
        <v>8341</v>
      </c>
      <c r="R2243" s="7" t="s">
        <v>8359</v>
      </c>
      <c r="S2243" s="7">
        <f t="shared" ref="S2243:S2306" si="176">(((J2243/60)/60)/24)+DATE(1970,1,1)</f>
        <v>42766.827546296292</v>
      </c>
      <c r="T2243" s="7">
        <f t="shared" si="172"/>
        <v>42796.827546296292</v>
      </c>
      <c r="U2243">
        <f t="shared" si="173"/>
        <v>1</v>
      </c>
    </row>
    <row r="2244" spans="1:21" ht="33" thickBot="1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s="18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20">
        <f t="shared" si="174"/>
        <v>13.600976000000001</v>
      </c>
      <c r="P2244">
        <f t="shared" si="175"/>
        <v>73004.88</v>
      </c>
      <c r="Q2244" t="s">
        <v>8341</v>
      </c>
      <c r="R2244" s="7" t="s">
        <v>8359</v>
      </c>
      <c r="S2244" s="7">
        <f t="shared" si="176"/>
        <v>41569.575613425928</v>
      </c>
      <c r="T2244" s="7">
        <f t="shared" ref="T2244:T2307" si="177">(((I2244/60)/60)/24)+DATE(1970,1,1)</f>
        <v>41605.126388888886</v>
      </c>
      <c r="U2244">
        <f t="shared" ref="U2244:U2307" si="178">IF(F2244="successful",1,2)</f>
        <v>1</v>
      </c>
    </row>
    <row r="2245" spans="1:21" ht="49" thickBot="1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s="18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20">
        <f t="shared" ref="O2245:O2308" si="179">E2245/D2245</f>
        <v>9302.5</v>
      </c>
      <c r="P2245">
        <f t="shared" si="175"/>
        <v>4651.75</v>
      </c>
      <c r="Q2245" t="s">
        <v>8341</v>
      </c>
      <c r="R2245" s="7" t="s">
        <v>8359</v>
      </c>
      <c r="S2245" s="7">
        <f t="shared" si="176"/>
        <v>42800.751041666663</v>
      </c>
      <c r="T2245" s="7">
        <f t="shared" si="177"/>
        <v>42807.125</v>
      </c>
      <c r="U2245">
        <f t="shared" si="178"/>
        <v>1</v>
      </c>
    </row>
    <row r="2246" spans="1:21" ht="49" thickBot="1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s="18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20">
        <f t="shared" si="179"/>
        <v>3.7702</v>
      </c>
      <c r="P2246">
        <f t="shared" si="175"/>
        <v>11925.5</v>
      </c>
      <c r="Q2246" t="s">
        <v>8341</v>
      </c>
      <c r="R2246" s="7" t="s">
        <v>8359</v>
      </c>
      <c r="S2246" s="7">
        <f t="shared" si="176"/>
        <v>42647.818819444445</v>
      </c>
      <c r="T2246" s="7">
        <f t="shared" si="177"/>
        <v>42659.854166666672</v>
      </c>
      <c r="U2246">
        <f t="shared" si="178"/>
        <v>1</v>
      </c>
    </row>
    <row r="2247" spans="1:21" ht="49" thickBot="1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s="18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20">
        <f t="shared" si="179"/>
        <v>26.47025</v>
      </c>
      <c r="P2247">
        <f t="shared" si="175"/>
        <v>54940.5</v>
      </c>
      <c r="Q2247" t="s">
        <v>8341</v>
      </c>
      <c r="R2247" s="7" t="s">
        <v>8359</v>
      </c>
      <c r="S2247" s="7">
        <f t="shared" si="176"/>
        <v>41660.708530092597</v>
      </c>
      <c r="T2247" s="7">
        <f t="shared" si="177"/>
        <v>41691.75</v>
      </c>
      <c r="U2247">
        <f t="shared" si="178"/>
        <v>1</v>
      </c>
    </row>
    <row r="2248" spans="1:21" ht="49" thickBot="1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s="1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20">
        <f t="shared" si="179"/>
        <v>1.0012000000000001</v>
      </c>
      <c r="P2248">
        <f t="shared" si="175"/>
        <v>2501.5</v>
      </c>
      <c r="Q2248" t="s">
        <v>8341</v>
      </c>
      <c r="R2248" s="7" t="s">
        <v>8359</v>
      </c>
      <c r="S2248" s="7">
        <f t="shared" si="176"/>
        <v>42221.79178240741</v>
      </c>
      <c r="T2248" s="7">
        <f t="shared" si="177"/>
        <v>42251.79178240741</v>
      </c>
      <c r="U2248">
        <f t="shared" si="178"/>
        <v>1</v>
      </c>
    </row>
    <row r="2249" spans="1:21" ht="33" thickBot="1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s="18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20">
        <f t="shared" si="179"/>
        <v>1.0445405405405406</v>
      </c>
      <c r="P2249">
        <f t="shared" si="175"/>
        <v>18912</v>
      </c>
      <c r="Q2249" t="s">
        <v>8341</v>
      </c>
      <c r="R2249" s="7" t="s">
        <v>8359</v>
      </c>
      <c r="S2249" s="7">
        <f t="shared" si="176"/>
        <v>42200.666261574079</v>
      </c>
      <c r="T2249" s="7">
        <f t="shared" si="177"/>
        <v>42214.666261574079</v>
      </c>
      <c r="U2249">
        <f t="shared" si="178"/>
        <v>1</v>
      </c>
    </row>
    <row r="2250" spans="1:21" ht="49" thickBot="1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s="18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20">
        <f t="shared" si="179"/>
        <v>1.0721428571428571</v>
      </c>
      <c r="P2250">
        <f t="shared" si="175"/>
        <v>7252.5</v>
      </c>
      <c r="Q2250" t="s">
        <v>8341</v>
      </c>
      <c r="R2250" s="7" t="s">
        <v>8359</v>
      </c>
      <c r="S2250" s="7">
        <f t="shared" si="176"/>
        <v>42688.875902777778</v>
      </c>
      <c r="T2250" s="7">
        <f t="shared" si="177"/>
        <v>42718.875902777778</v>
      </c>
      <c r="U2250">
        <f t="shared" si="178"/>
        <v>1</v>
      </c>
    </row>
    <row r="2251" spans="1:21" ht="49" thickBot="1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s="18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20">
        <f t="shared" si="179"/>
        <v>1.6877142857142857</v>
      </c>
      <c r="P2251">
        <f t="shared" si="175"/>
        <v>4703.5</v>
      </c>
      <c r="Q2251" t="s">
        <v>8341</v>
      </c>
      <c r="R2251" s="7" t="s">
        <v>8359</v>
      </c>
      <c r="S2251" s="7">
        <f t="shared" si="176"/>
        <v>41336.703298611108</v>
      </c>
      <c r="T2251" s="7">
        <f t="shared" si="177"/>
        <v>41366.661631944444</v>
      </c>
      <c r="U2251">
        <f t="shared" si="178"/>
        <v>1</v>
      </c>
    </row>
    <row r="2252" spans="1:21" ht="49" thickBot="1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s="18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20">
        <f t="shared" si="179"/>
        <v>9.7511200000000002</v>
      </c>
      <c r="P2252">
        <f t="shared" si="175"/>
        <v>134389</v>
      </c>
      <c r="Q2252" t="s">
        <v>8341</v>
      </c>
      <c r="R2252" s="7" t="s">
        <v>8359</v>
      </c>
      <c r="S2252" s="7">
        <f t="shared" si="176"/>
        <v>42677.005474537036</v>
      </c>
      <c r="T2252" s="7">
        <f t="shared" si="177"/>
        <v>42707.0471412037</v>
      </c>
      <c r="U2252">
        <f t="shared" si="178"/>
        <v>1</v>
      </c>
    </row>
    <row r="2253" spans="1:21" ht="49" thickBot="1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s="18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20">
        <f t="shared" si="179"/>
        <v>1.3444929411764706</v>
      </c>
      <c r="P2253">
        <f t="shared" si="175"/>
        <v>9964.0950000000012</v>
      </c>
      <c r="Q2253" t="s">
        <v>8341</v>
      </c>
      <c r="R2253" s="7" t="s">
        <v>8359</v>
      </c>
      <c r="S2253" s="7">
        <f t="shared" si="176"/>
        <v>41846.34579861111</v>
      </c>
      <c r="T2253" s="7">
        <f t="shared" si="177"/>
        <v>41867.34579861111</v>
      </c>
      <c r="U2253">
        <f t="shared" si="178"/>
        <v>1</v>
      </c>
    </row>
    <row r="2254" spans="1:21" ht="49" thickBot="1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s="18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20">
        <f t="shared" si="179"/>
        <v>2.722777777777778</v>
      </c>
      <c r="P2254">
        <f t="shared" si="175"/>
        <v>16752.5</v>
      </c>
      <c r="Q2254" t="s">
        <v>8341</v>
      </c>
      <c r="R2254" s="7" t="s">
        <v>8359</v>
      </c>
      <c r="S2254" s="7">
        <f t="shared" si="176"/>
        <v>42573.327986111108</v>
      </c>
      <c r="T2254" s="7">
        <f t="shared" si="177"/>
        <v>42588.327986111108</v>
      </c>
      <c r="U2254">
        <f t="shared" si="178"/>
        <v>1</v>
      </c>
    </row>
    <row r="2255" spans="1:21" ht="49" thickBot="1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s="18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20">
        <f t="shared" si="179"/>
        <v>1.1268750000000001</v>
      </c>
      <c r="P2255">
        <f t="shared" si="175"/>
        <v>8507.5</v>
      </c>
      <c r="Q2255" t="s">
        <v>8341</v>
      </c>
      <c r="R2255" s="7" t="s">
        <v>8359</v>
      </c>
      <c r="S2255" s="7">
        <f t="shared" si="176"/>
        <v>42296.631331018521</v>
      </c>
      <c r="T2255" s="7">
        <f t="shared" si="177"/>
        <v>42326.672997685186</v>
      </c>
      <c r="U2255">
        <f t="shared" si="178"/>
        <v>1</v>
      </c>
    </row>
    <row r="2256" spans="1:21" ht="33" thickBot="1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s="18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20">
        <f t="shared" si="179"/>
        <v>4.5979999999999999</v>
      </c>
      <c r="P2256">
        <f t="shared" si="175"/>
        <v>1399.5</v>
      </c>
      <c r="Q2256" t="s">
        <v>8341</v>
      </c>
      <c r="R2256" s="7" t="s">
        <v>8359</v>
      </c>
      <c r="S2256" s="7">
        <f t="shared" si="176"/>
        <v>42752.647777777776</v>
      </c>
      <c r="T2256" s="7">
        <f t="shared" si="177"/>
        <v>42759.647777777776</v>
      </c>
      <c r="U2256">
        <f t="shared" si="178"/>
        <v>1</v>
      </c>
    </row>
    <row r="2257" spans="1:21" ht="33" thickBot="1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s="18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20">
        <f t="shared" si="179"/>
        <v>2.8665822784810127</v>
      </c>
      <c r="P2257">
        <f t="shared" si="175"/>
        <v>7636.5</v>
      </c>
      <c r="Q2257" t="s">
        <v>8341</v>
      </c>
      <c r="R2257" s="7" t="s">
        <v>8359</v>
      </c>
      <c r="S2257" s="7">
        <f t="shared" si="176"/>
        <v>42467.951979166668</v>
      </c>
      <c r="T2257" s="7">
        <f t="shared" si="177"/>
        <v>42497.951979166668</v>
      </c>
      <c r="U2257">
        <f t="shared" si="178"/>
        <v>1</v>
      </c>
    </row>
    <row r="2258" spans="1:21" ht="49" thickBot="1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s="1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20">
        <f t="shared" si="179"/>
        <v>2.2270833333333333</v>
      </c>
      <c r="P2258">
        <f t="shared" si="175"/>
        <v>774.5</v>
      </c>
      <c r="Q2258" t="s">
        <v>8341</v>
      </c>
      <c r="R2258" s="7" t="s">
        <v>8359</v>
      </c>
      <c r="S2258" s="7">
        <f t="shared" si="176"/>
        <v>42682.451921296291</v>
      </c>
      <c r="T2258" s="7">
        <f t="shared" si="177"/>
        <v>42696.451921296291</v>
      </c>
      <c r="U2258">
        <f t="shared" si="178"/>
        <v>1</v>
      </c>
    </row>
    <row r="2259" spans="1:21" ht="49" thickBot="1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s="18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20">
        <f t="shared" si="179"/>
        <v>6.3613999999999997</v>
      </c>
      <c r="P2259">
        <f t="shared" si="175"/>
        <v>9201.75</v>
      </c>
      <c r="Q2259" t="s">
        <v>8341</v>
      </c>
      <c r="R2259" s="7" t="s">
        <v>8359</v>
      </c>
      <c r="S2259" s="7">
        <f t="shared" si="176"/>
        <v>42505.936678240745</v>
      </c>
      <c r="T2259" s="7">
        <f t="shared" si="177"/>
        <v>42540.958333333328</v>
      </c>
      <c r="U2259">
        <f t="shared" si="178"/>
        <v>1</v>
      </c>
    </row>
    <row r="2260" spans="1:21" ht="33" thickBot="1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s="18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20">
        <f t="shared" si="179"/>
        <v>1.4650000000000001</v>
      </c>
      <c r="P2260">
        <f t="shared" si="175"/>
        <v>2711.5</v>
      </c>
      <c r="Q2260" t="s">
        <v>8341</v>
      </c>
      <c r="R2260" s="7" t="s">
        <v>8359</v>
      </c>
      <c r="S2260" s="7">
        <f t="shared" si="176"/>
        <v>42136.75100694444</v>
      </c>
      <c r="T2260" s="7">
        <f t="shared" si="177"/>
        <v>42166.75100694444</v>
      </c>
      <c r="U2260">
        <f t="shared" si="178"/>
        <v>1</v>
      </c>
    </row>
    <row r="2261" spans="1:21" ht="49" thickBot="1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s="18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20">
        <f t="shared" si="179"/>
        <v>18.670999999999999</v>
      </c>
      <c r="P2261">
        <f t="shared" si="175"/>
        <v>9835.5</v>
      </c>
      <c r="Q2261" t="s">
        <v>8341</v>
      </c>
      <c r="R2261" s="7" t="s">
        <v>8359</v>
      </c>
      <c r="S2261" s="7">
        <f t="shared" si="176"/>
        <v>42702.804814814815</v>
      </c>
      <c r="T2261" s="7">
        <f t="shared" si="177"/>
        <v>42712.804814814815</v>
      </c>
      <c r="U2261">
        <f t="shared" si="178"/>
        <v>1</v>
      </c>
    </row>
    <row r="2262" spans="1:21" ht="49" thickBot="1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s="18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20">
        <f t="shared" si="179"/>
        <v>3.2692000000000001</v>
      </c>
      <c r="P2262">
        <f t="shared" si="175"/>
        <v>5336.5</v>
      </c>
      <c r="Q2262" t="s">
        <v>8341</v>
      </c>
      <c r="R2262" s="7" t="s">
        <v>8359</v>
      </c>
      <c r="S2262" s="7">
        <f t="shared" si="176"/>
        <v>41695.016782407409</v>
      </c>
      <c r="T2262" s="7">
        <f t="shared" si="177"/>
        <v>41724.975115740745</v>
      </c>
      <c r="U2262">
        <f t="shared" si="178"/>
        <v>1</v>
      </c>
    </row>
    <row r="2263" spans="1:21" ht="49" thickBot="1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s="18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20">
        <f t="shared" si="179"/>
        <v>7.7949999999999999</v>
      </c>
      <c r="P2263">
        <f t="shared" si="175"/>
        <v>4397.5</v>
      </c>
      <c r="Q2263" t="s">
        <v>8341</v>
      </c>
      <c r="R2263" s="7" t="s">
        <v>8359</v>
      </c>
      <c r="S2263" s="7">
        <f t="shared" si="176"/>
        <v>42759.724768518514</v>
      </c>
      <c r="T2263" s="7">
        <f t="shared" si="177"/>
        <v>42780.724768518514</v>
      </c>
      <c r="U2263">
        <f t="shared" si="178"/>
        <v>1</v>
      </c>
    </row>
    <row r="2264" spans="1:21" ht="33" thickBot="1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s="18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20">
        <f t="shared" si="179"/>
        <v>1.5415151515151515</v>
      </c>
      <c r="P2264">
        <f t="shared" si="175"/>
        <v>4193.5</v>
      </c>
      <c r="Q2264" t="s">
        <v>8341</v>
      </c>
      <c r="R2264" s="7" t="s">
        <v>8359</v>
      </c>
      <c r="S2264" s="7">
        <f t="shared" si="176"/>
        <v>41926.585162037038</v>
      </c>
      <c r="T2264" s="7">
        <f t="shared" si="177"/>
        <v>41961</v>
      </c>
      <c r="U2264">
        <f t="shared" si="178"/>
        <v>1</v>
      </c>
    </row>
    <row r="2265" spans="1:21" ht="49" thickBot="1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s="18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20">
        <f t="shared" si="179"/>
        <v>1.1554666666666666</v>
      </c>
      <c r="P2265">
        <f t="shared" si="175"/>
        <v>8083</v>
      </c>
      <c r="Q2265" t="s">
        <v>8341</v>
      </c>
      <c r="R2265" s="7" t="s">
        <v>8359</v>
      </c>
      <c r="S2265" s="7">
        <f t="shared" si="176"/>
        <v>42014.832326388889</v>
      </c>
      <c r="T2265" s="7">
        <f t="shared" si="177"/>
        <v>42035.832326388889</v>
      </c>
      <c r="U2265">
        <f t="shared" si="178"/>
        <v>1</v>
      </c>
    </row>
    <row r="2266" spans="1:21" ht="49" thickBot="1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s="18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20">
        <f t="shared" si="179"/>
        <v>1.8003333333333333</v>
      </c>
      <c r="P2266">
        <f t="shared" si="175"/>
        <v>8401</v>
      </c>
      <c r="Q2266" t="s">
        <v>8341</v>
      </c>
      <c r="R2266" s="7" t="s">
        <v>8359</v>
      </c>
      <c r="S2266" s="7">
        <f t="shared" si="176"/>
        <v>42496.582337962958</v>
      </c>
      <c r="T2266" s="7">
        <f t="shared" si="177"/>
        <v>42513.125</v>
      </c>
      <c r="U2266">
        <f t="shared" si="178"/>
        <v>1</v>
      </c>
    </row>
    <row r="2267" spans="1:21" ht="49" thickBot="1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s="18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20">
        <f t="shared" si="179"/>
        <v>2.9849999999999999</v>
      </c>
      <c r="P2267">
        <f t="shared" si="175"/>
        <v>398.5</v>
      </c>
      <c r="Q2267" t="s">
        <v>8341</v>
      </c>
      <c r="R2267" s="7" t="s">
        <v>8359</v>
      </c>
      <c r="S2267" s="7">
        <f t="shared" si="176"/>
        <v>42689.853090277778</v>
      </c>
      <c r="T2267" s="7">
        <f t="shared" si="177"/>
        <v>42696.853090277778</v>
      </c>
      <c r="U2267">
        <f t="shared" si="178"/>
        <v>1</v>
      </c>
    </row>
    <row r="2268" spans="1:21" ht="49" thickBot="1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s="1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20">
        <f t="shared" si="179"/>
        <v>3.2026666666666666</v>
      </c>
      <c r="P2268">
        <f t="shared" si="175"/>
        <v>3152</v>
      </c>
      <c r="Q2268" t="s">
        <v>8341</v>
      </c>
      <c r="R2268" s="7" t="s">
        <v>8359</v>
      </c>
      <c r="S2268" s="7">
        <f t="shared" si="176"/>
        <v>42469.874907407408</v>
      </c>
      <c r="T2268" s="7">
        <f t="shared" si="177"/>
        <v>42487.083333333328</v>
      </c>
      <c r="U2268">
        <f t="shared" si="178"/>
        <v>1</v>
      </c>
    </row>
    <row r="2269" spans="1:21" ht="49" thickBot="1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s="18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20">
        <f t="shared" si="179"/>
        <v>3.80525</v>
      </c>
      <c r="P2269">
        <f t="shared" si="175"/>
        <v>48052.5</v>
      </c>
      <c r="Q2269" t="s">
        <v>8341</v>
      </c>
      <c r="R2269" s="7" t="s">
        <v>8359</v>
      </c>
      <c r="S2269" s="7">
        <f t="shared" si="176"/>
        <v>41968.829826388886</v>
      </c>
      <c r="T2269" s="7">
        <f t="shared" si="177"/>
        <v>41994.041666666672</v>
      </c>
      <c r="U2269">
        <f t="shared" si="178"/>
        <v>1</v>
      </c>
    </row>
    <row r="2270" spans="1:21" ht="49" thickBot="1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s="18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20">
        <f t="shared" si="179"/>
        <v>1.026</v>
      </c>
      <c r="P2270">
        <f t="shared" si="175"/>
        <v>28364</v>
      </c>
      <c r="Q2270" t="s">
        <v>8341</v>
      </c>
      <c r="R2270" s="7" t="s">
        <v>8359</v>
      </c>
      <c r="S2270" s="7">
        <f t="shared" si="176"/>
        <v>42776.082349537035</v>
      </c>
      <c r="T2270" s="7">
        <f t="shared" si="177"/>
        <v>42806.082349537035</v>
      </c>
      <c r="U2270">
        <f t="shared" si="178"/>
        <v>1</v>
      </c>
    </row>
    <row r="2271" spans="1:21" ht="49" thickBot="1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s="18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20">
        <f t="shared" si="179"/>
        <v>18.016400000000001</v>
      </c>
      <c r="P2271">
        <f t="shared" si="175"/>
        <v>23770.5</v>
      </c>
      <c r="Q2271" t="s">
        <v>8341</v>
      </c>
      <c r="R2271" s="7" t="s">
        <v>8359</v>
      </c>
      <c r="S2271" s="7">
        <f t="shared" si="176"/>
        <v>42776.704432870371</v>
      </c>
      <c r="T2271" s="7">
        <f t="shared" si="177"/>
        <v>42801.208333333328</v>
      </c>
      <c r="U2271">
        <f t="shared" si="178"/>
        <v>1</v>
      </c>
    </row>
    <row r="2272" spans="1:21" ht="49" thickBot="1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s="18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20">
        <f t="shared" si="179"/>
        <v>7.2024800000000004</v>
      </c>
      <c r="P2272">
        <f t="shared" si="175"/>
        <v>102531</v>
      </c>
      <c r="Q2272" t="s">
        <v>8341</v>
      </c>
      <c r="R2272" s="7" t="s">
        <v>8359</v>
      </c>
      <c r="S2272" s="7">
        <f t="shared" si="176"/>
        <v>42725.869363425925</v>
      </c>
      <c r="T2272" s="7">
        <f t="shared" si="177"/>
        <v>42745.915972222225</v>
      </c>
      <c r="U2272">
        <f t="shared" si="178"/>
        <v>1</v>
      </c>
    </row>
    <row r="2273" spans="1:21" ht="49" thickBot="1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s="18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20">
        <f t="shared" si="179"/>
        <v>2.8309000000000002</v>
      </c>
      <c r="P2273">
        <f t="shared" si="175"/>
        <v>38309</v>
      </c>
      <c r="Q2273" t="s">
        <v>8341</v>
      </c>
      <c r="R2273" s="7" t="s">
        <v>8359</v>
      </c>
      <c r="S2273" s="7">
        <f t="shared" si="176"/>
        <v>42684.000046296293</v>
      </c>
      <c r="T2273" s="7">
        <f t="shared" si="177"/>
        <v>42714.000046296293</v>
      </c>
      <c r="U2273">
        <f t="shared" si="178"/>
        <v>1</v>
      </c>
    </row>
    <row r="2274" spans="1:21" ht="49" thickBot="1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s="18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20">
        <f t="shared" si="179"/>
        <v>13.566000000000001</v>
      </c>
      <c r="P2274">
        <f t="shared" si="175"/>
        <v>7283</v>
      </c>
      <c r="Q2274" t="s">
        <v>8341</v>
      </c>
      <c r="R2274" s="7" t="s">
        <v>8359</v>
      </c>
      <c r="S2274" s="7">
        <f t="shared" si="176"/>
        <v>42315.699490740735</v>
      </c>
      <c r="T2274" s="7">
        <f t="shared" si="177"/>
        <v>42345.699490740735</v>
      </c>
      <c r="U2274">
        <f t="shared" si="178"/>
        <v>1</v>
      </c>
    </row>
    <row r="2275" spans="1:21" ht="49" thickBot="1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s="18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20">
        <f t="shared" si="179"/>
        <v>2.2035999999999998</v>
      </c>
      <c r="P2275">
        <f t="shared" si="175"/>
        <v>4004.5</v>
      </c>
      <c r="Q2275" t="s">
        <v>8341</v>
      </c>
      <c r="R2275" s="7" t="s">
        <v>8359</v>
      </c>
      <c r="S2275" s="7">
        <f t="shared" si="176"/>
        <v>42781.549097222218</v>
      </c>
      <c r="T2275" s="7">
        <f t="shared" si="177"/>
        <v>42806.507430555561</v>
      </c>
      <c r="U2275">
        <f t="shared" si="178"/>
        <v>1</v>
      </c>
    </row>
    <row r="2276" spans="1:21" ht="49" thickBot="1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s="18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20">
        <f t="shared" si="179"/>
        <v>1.196</v>
      </c>
      <c r="P2276">
        <f t="shared" si="175"/>
        <v>2745</v>
      </c>
      <c r="Q2276" t="s">
        <v>8341</v>
      </c>
      <c r="R2276" s="7" t="s">
        <v>8359</v>
      </c>
      <c r="S2276" s="7">
        <f t="shared" si="176"/>
        <v>41663.500659722224</v>
      </c>
      <c r="T2276" s="7">
        <f t="shared" si="177"/>
        <v>41693.500659722224</v>
      </c>
      <c r="U2276">
        <f t="shared" si="178"/>
        <v>1</v>
      </c>
    </row>
    <row r="2277" spans="1:21" ht="49" thickBot="1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s="18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20">
        <f t="shared" si="179"/>
        <v>4.0776923076923079</v>
      </c>
      <c r="P2277">
        <f t="shared" si="175"/>
        <v>1650.25</v>
      </c>
      <c r="Q2277" t="s">
        <v>8341</v>
      </c>
      <c r="R2277" s="7" t="s">
        <v>8359</v>
      </c>
      <c r="S2277" s="7">
        <f t="shared" si="176"/>
        <v>41965.616655092599</v>
      </c>
      <c r="T2277" s="7">
        <f t="shared" si="177"/>
        <v>41995.616655092599</v>
      </c>
      <c r="U2277">
        <f t="shared" si="178"/>
        <v>1</v>
      </c>
    </row>
    <row r="2278" spans="1:21" ht="49" thickBot="1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s="1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20">
        <f t="shared" si="179"/>
        <v>1.0581826105905425</v>
      </c>
      <c r="P2278">
        <f t="shared" si="175"/>
        <v>4722.5</v>
      </c>
      <c r="Q2278" t="s">
        <v>8341</v>
      </c>
      <c r="R2278" s="7" t="s">
        <v>8359</v>
      </c>
      <c r="S2278" s="7">
        <f t="shared" si="176"/>
        <v>41614.651493055557</v>
      </c>
      <c r="T2278" s="7">
        <f t="shared" si="177"/>
        <v>41644.651493055557</v>
      </c>
      <c r="U2278">
        <f t="shared" si="178"/>
        <v>1</v>
      </c>
    </row>
    <row r="2279" spans="1:21" ht="49" thickBot="1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s="18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20">
        <f t="shared" si="179"/>
        <v>1.4108235294117648</v>
      </c>
      <c r="P2279">
        <f t="shared" si="175"/>
        <v>10246</v>
      </c>
      <c r="Q2279" t="s">
        <v>8341</v>
      </c>
      <c r="R2279" s="7" t="s">
        <v>8359</v>
      </c>
      <c r="S2279" s="7">
        <f t="shared" si="176"/>
        <v>40936.678506944445</v>
      </c>
      <c r="T2279" s="7">
        <f t="shared" si="177"/>
        <v>40966.678506944445</v>
      </c>
      <c r="U2279">
        <f t="shared" si="178"/>
        <v>1</v>
      </c>
    </row>
    <row r="2280" spans="1:21" ht="33" thickBot="1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s="18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20">
        <f t="shared" si="179"/>
        <v>2.7069999999999999</v>
      </c>
      <c r="P2280">
        <f t="shared" si="175"/>
        <v>3707</v>
      </c>
      <c r="Q2280" t="s">
        <v>8341</v>
      </c>
      <c r="R2280" s="7" t="s">
        <v>8359</v>
      </c>
      <c r="S2280" s="7">
        <f t="shared" si="176"/>
        <v>42338.709108796291</v>
      </c>
      <c r="T2280" s="7">
        <f t="shared" si="177"/>
        <v>42372.957638888889</v>
      </c>
      <c r="U2280">
        <f t="shared" si="178"/>
        <v>1</v>
      </c>
    </row>
    <row r="2281" spans="1:21" ht="49" thickBot="1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s="18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20">
        <f t="shared" si="179"/>
        <v>1.538</v>
      </c>
      <c r="P2281">
        <f t="shared" si="175"/>
        <v>1269</v>
      </c>
      <c r="Q2281" t="s">
        <v>8341</v>
      </c>
      <c r="R2281" s="7" t="s">
        <v>8359</v>
      </c>
      <c r="S2281" s="7">
        <f t="shared" si="176"/>
        <v>42020.806701388887</v>
      </c>
      <c r="T2281" s="7">
        <f t="shared" si="177"/>
        <v>42039.166666666672</v>
      </c>
      <c r="U2281">
        <f t="shared" si="178"/>
        <v>1</v>
      </c>
    </row>
    <row r="2282" spans="1:21" ht="49" thickBot="1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s="18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20">
        <f t="shared" si="179"/>
        <v>4.0357653061224488</v>
      </c>
      <c r="P2282">
        <f t="shared" si="175"/>
        <v>24675.25</v>
      </c>
      <c r="Q2282" t="s">
        <v>8341</v>
      </c>
      <c r="R2282" s="7" t="s">
        <v>8359</v>
      </c>
      <c r="S2282" s="7">
        <f t="shared" si="176"/>
        <v>42234.624895833331</v>
      </c>
      <c r="T2282" s="7">
        <f t="shared" si="177"/>
        <v>42264.624895833331</v>
      </c>
      <c r="U2282">
        <f t="shared" si="178"/>
        <v>1</v>
      </c>
    </row>
    <row r="2283" spans="1:21" ht="49" thickBot="1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s="18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20">
        <f t="shared" si="179"/>
        <v>1.85</v>
      </c>
      <c r="P2283">
        <f t="shared" si="175"/>
        <v>427.5</v>
      </c>
      <c r="Q2283" t="s">
        <v>8333</v>
      </c>
      <c r="R2283" s="7" t="s">
        <v>8334</v>
      </c>
      <c r="S2283" s="7">
        <f t="shared" si="176"/>
        <v>40687.285844907405</v>
      </c>
      <c r="T2283" s="7">
        <f t="shared" si="177"/>
        <v>40749.284722222219</v>
      </c>
      <c r="U2283">
        <f t="shared" si="178"/>
        <v>1</v>
      </c>
    </row>
    <row r="2284" spans="1:21" ht="33" thickBot="1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s="18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20">
        <f t="shared" si="179"/>
        <v>1.8533333333333333</v>
      </c>
      <c r="P2284">
        <f t="shared" si="175"/>
        <v>1070</v>
      </c>
      <c r="Q2284" t="s">
        <v>8333</v>
      </c>
      <c r="R2284" s="7" t="s">
        <v>8334</v>
      </c>
      <c r="S2284" s="7">
        <f t="shared" si="176"/>
        <v>42323.17460648148</v>
      </c>
      <c r="T2284" s="7">
        <f t="shared" si="177"/>
        <v>42383.17460648148</v>
      </c>
      <c r="U2284">
        <f t="shared" si="178"/>
        <v>1</v>
      </c>
    </row>
    <row r="2285" spans="1:21" ht="49" thickBot="1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s="18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20">
        <f t="shared" si="179"/>
        <v>1.0085533333333332</v>
      </c>
      <c r="P2285">
        <f t="shared" si="175"/>
        <v>3012.83</v>
      </c>
      <c r="Q2285" t="s">
        <v>8333</v>
      </c>
      <c r="R2285" s="7" t="s">
        <v>8334</v>
      </c>
      <c r="S2285" s="7">
        <f t="shared" si="176"/>
        <v>40978.125046296293</v>
      </c>
      <c r="T2285" s="7">
        <f t="shared" si="177"/>
        <v>41038.083379629628</v>
      </c>
      <c r="U2285">
        <f t="shared" si="178"/>
        <v>1</v>
      </c>
    </row>
    <row r="2286" spans="1:21" ht="33" thickBot="1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s="18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20">
        <f t="shared" si="179"/>
        <v>1.0622116666666668</v>
      </c>
      <c r="P2286">
        <f t="shared" si="175"/>
        <v>6186.6350000000002</v>
      </c>
      <c r="Q2286" t="s">
        <v>8333</v>
      </c>
      <c r="R2286" s="7" t="s">
        <v>8334</v>
      </c>
      <c r="S2286" s="7">
        <f t="shared" si="176"/>
        <v>40585.796817129631</v>
      </c>
      <c r="T2286" s="7">
        <f t="shared" si="177"/>
        <v>40614.166666666664</v>
      </c>
      <c r="U2286">
        <f t="shared" si="178"/>
        <v>1</v>
      </c>
    </row>
    <row r="2287" spans="1:21" ht="49" thickBot="1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s="18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20">
        <f t="shared" si="179"/>
        <v>1.2136666666666667</v>
      </c>
      <c r="P2287">
        <f t="shared" si="175"/>
        <v>3320.5</v>
      </c>
      <c r="Q2287" t="s">
        <v>8333</v>
      </c>
      <c r="R2287" s="7" t="s">
        <v>8334</v>
      </c>
      <c r="S2287" s="7">
        <f t="shared" si="176"/>
        <v>41059.185682870368</v>
      </c>
      <c r="T2287" s="7">
        <f t="shared" si="177"/>
        <v>41089.185682870368</v>
      </c>
      <c r="U2287">
        <f t="shared" si="178"/>
        <v>1</v>
      </c>
    </row>
    <row r="2288" spans="1:21" ht="49" thickBot="1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s="1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20">
        <f t="shared" si="179"/>
        <v>1.0006666666666666</v>
      </c>
      <c r="P2288">
        <f t="shared" si="175"/>
        <v>1500.5</v>
      </c>
      <c r="Q2288" t="s">
        <v>8333</v>
      </c>
      <c r="R2288" s="7" t="s">
        <v>8334</v>
      </c>
      <c r="S2288" s="7">
        <f t="shared" si="176"/>
        <v>41494.963587962964</v>
      </c>
      <c r="T2288" s="7">
        <f t="shared" si="177"/>
        <v>41523.165972222225</v>
      </c>
      <c r="U2288">
        <f t="shared" si="178"/>
        <v>1</v>
      </c>
    </row>
    <row r="2289" spans="1:21" ht="49" thickBot="1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s="18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20">
        <f t="shared" si="179"/>
        <v>1.1997755555555556</v>
      </c>
      <c r="P2289">
        <f t="shared" si="175"/>
        <v>4949.4949999999999</v>
      </c>
      <c r="Q2289" t="s">
        <v>8333</v>
      </c>
      <c r="R2289" s="7" t="s">
        <v>8334</v>
      </c>
      <c r="S2289" s="7">
        <f t="shared" si="176"/>
        <v>41792.667361111111</v>
      </c>
      <c r="T2289" s="7">
        <f t="shared" si="177"/>
        <v>41813.667361111111</v>
      </c>
      <c r="U2289">
        <f t="shared" si="178"/>
        <v>1</v>
      </c>
    </row>
    <row r="2290" spans="1:21" ht="49" thickBot="1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s="18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20">
        <f t="shared" si="179"/>
        <v>1.0009999999999999</v>
      </c>
      <c r="P2290">
        <f t="shared" si="175"/>
        <v>1000.5</v>
      </c>
      <c r="Q2290" t="s">
        <v>8333</v>
      </c>
      <c r="R2290" s="7" t="s">
        <v>8334</v>
      </c>
      <c r="S2290" s="7">
        <f t="shared" si="176"/>
        <v>41067.827418981484</v>
      </c>
      <c r="T2290" s="7">
        <f t="shared" si="177"/>
        <v>41086.75</v>
      </c>
      <c r="U2290">
        <f t="shared" si="178"/>
        <v>1</v>
      </c>
    </row>
    <row r="2291" spans="1:21" ht="49" thickBot="1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s="18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20">
        <f t="shared" si="179"/>
        <v>1.0740000000000001</v>
      </c>
      <c r="P2291">
        <f t="shared" si="175"/>
        <v>1555.5</v>
      </c>
      <c r="Q2291" t="s">
        <v>8333</v>
      </c>
      <c r="R2291" s="7" t="s">
        <v>8334</v>
      </c>
      <c r="S2291" s="7">
        <f t="shared" si="176"/>
        <v>41571.998379629629</v>
      </c>
      <c r="T2291" s="7">
        <f t="shared" si="177"/>
        <v>41614.973611111112</v>
      </c>
      <c r="U2291">
        <f t="shared" si="178"/>
        <v>1</v>
      </c>
    </row>
    <row r="2292" spans="1:21" ht="49" thickBot="1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s="18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20">
        <f t="shared" si="179"/>
        <v>1.0406666666666666</v>
      </c>
      <c r="P2292">
        <f t="shared" si="175"/>
        <v>1530.5</v>
      </c>
      <c r="Q2292" t="s">
        <v>8333</v>
      </c>
      <c r="R2292" s="7" t="s">
        <v>8334</v>
      </c>
      <c r="S2292" s="7">
        <f t="shared" si="176"/>
        <v>40070.253819444442</v>
      </c>
      <c r="T2292" s="7">
        <f t="shared" si="177"/>
        <v>40148.708333333336</v>
      </c>
      <c r="U2292">
        <f t="shared" si="178"/>
        <v>1</v>
      </c>
    </row>
    <row r="2293" spans="1:21" ht="49" thickBot="1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s="18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20">
        <f t="shared" si="179"/>
        <v>1.728</v>
      </c>
      <c r="P2293">
        <f t="shared" si="175"/>
        <v>3410</v>
      </c>
      <c r="Q2293" t="s">
        <v>8333</v>
      </c>
      <c r="R2293" s="7" t="s">
        <v>8334</v>
      </c>
      <c r="S2293" s="7">
        <f t="shared" si="176"/>
        <v>40987.977060185185</v>
      </c>
      <c r="T2293" s="7">
        <f t="shared" si="177"/>
        <v>41022.166666666664</v>
      </c>
      <c r="U2293">
        <f t="shared" si="178"/>
        <v>1</v>
      </c>
    </row>
    <row r="2294" spans="1:21" ht="49" thickBot="1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s="18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20">
        <f t="shared" si="179"/>
        <v>1.072505</v>
      </c>
      <c r="P2294">
        <f t="shared" si="175"/>
        <v>2072.5050000000001</v>
      </c>
      <c r="Q2294" t="s">
        <v>8333</v>
      </c>
      <c r="R2294" s="7" t="s">
        <v>8334</v>
      </c>
      <c r="S2294" s="7">
        <f t="shared" si="176"/>
        <v>40987.697638888887</v>
      </c>
      <c r="T2294" s="7">
        <f t="shared" si="177"/>
        <v>41017.697638888887</v>
      </c>
      <c r="U2294">
        <f t="shared" si="178"/>
        <v>1</v>
      </c>
    </row>
    <row r="2295" spans="1:21" ht="33" thickBot="1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s="18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20">
        <f t="shared" si="179"/>
        <v>1.0823529411764705</v>
      </c>
      <c r="P2295">
        <f t="shared" si="175"/>
        <v>885</v>
      </c>
      <c r="Q2295" t="s">
        <v>8333</v>
      </c>
      <c r="R2295" s="7" t="s">
        <v>8334</v>
      </c>
      <c r="S2295" s="7">
        <f t="shared" si="176"/>
        <v>41151.708321759259</v>
      </c>
      <c r="T2295" s="7">
        <f t="shared" si="177"/>
        <v>41177.165972222225</v>
      </c>
      <c r="U2295">
        <f t="shared" si="178"/>
        <v>1</v>
      </c>
    </row>
    <row r="2296" spans="1:21" ht="49" thickBot="1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s="18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20">
        <f t="shared" si="179"/>
        <v>1.4608079999999999</v>
      </c>
      <c r="P2296">
        <f t="shared" si="175"/>
        <v>6152.02</v>
      </c>
      <c r="Q2296" t="s">
        <v>8333</v>
      </c>
      <c r="R2296" s="7" t="s">
        <v>8334</v>
      </c>
      <c r="S2296" s="7">
        <f t="shared" si="176"/>
        <v>41264.72314814815</v>
      </c>
      <c r="T2296" s="7">
        <f t="shared" si="177"/>
        <v>41294.72314814815</v>
      </c>
      <c r="U2296">
        <f t="shared" si="178"/>
        <v>1</v>
      </c>
    </row>
    <row r="2297" spans="1:21" ht="49" thickBot="1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s="18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20">
        <f t="shared" si="179"/>
        <v>1.2524999999999999</v>
      </c>
      <c r="P2297">
        <f t="shared" si="175"/>
        <v>1351.5</v>
      </c>
      <c r="Q2297" t="s">
        <v>8333</v>
      </c>
      <c r="R2297" s="7" t="s">
        <v>8334</v>
      </c>
      <c r="S2297" s="7">
        <f t="shared" si="176"/>
        <v>41270.954351851848</v>
      </c>
      <c r="T2297" s="7">
        <f t="shared" si="177"/>
        <v>41300.954351851848</v>
      </c>
      <c r="U2297">
        <f t="shared" si="178"/>
        <v>1</v>
      </c>
    </row>
    <row r="2298" spans="1:21" ht="49" thickBot="1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s="1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20">
        <f t="shared" si="179"/>
        <v>1.4907142857142857</v>
      </c>
      <c r="P2298">
        <f t="shared" si="175"/>
        <v>8717.5</v>
      </c>
      <c r="Q2298" t="s">
        <v>8333</v>
      </c>
      <c r="R2298" s="7" t="s">
        <v>8334</v>
      </c>
      <c r="S2298" s="7">
        <f t="shared" si="176"/>
        <v>40927.731782407405</v>
      </c>
      <c r="T2298" s="7">
        <f t="shared" si="177"/>
        <v>40962.731782407405</v>
      </c>
      <c r="U2298">
        <f t="shared" si="178"/>
        <v>1</v>
      </c>
    </row>
    <row r="2299" spans="1:21" ht="33" thickBot="1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s="18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20">
        <f t="shared" si="179"/>
        <v>1.006</v>
      </c>
      <c r="P2299">
        <f t="shared" si="175"/>
        <v>1003</v>
      </c>
      <c r="Q2299" t="s">
        <v>8333</v>
      </c>
      <c r="R2299" s="7" t="s">
        <v>8334</v>
      </c>
      <c r="S2299" s="7">
        <f t="shared" si="176"/>
        <v>40948.042233796295</v>
      </c>
      <c r="T2299" s="7">
        <f t="shared" si="177"/>
        <v>40982.165972222225</v>
      </c>
      <c r="U2299">
        <f t="shared" si="178"/>
        <v>1</v>
      </c>
    </row>
    <row r="2300" spans="1:21" ht="49" thickBot="1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s="18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20">
        <f t="shared" si="179"/>
        <v>1.0507333333333333</v>
      </c>
      <c r="P2300">
        <f t="shared" si="175"/>
        <v>30761</v>
      </c>
      <c r="Q2300" t="s">
        <v>8333</v>
      </c>
      <c r="R2300" s="7" t="s">
        <v>8334</v>
      </c>
      <c r="S2300" s="7">
        <f t="shared" si="176"/>
        <v>41694.84065972222</v>
      </c>
      <c r="T2300" s="7">
        <f t="shared" si="177"/>
        <v>41724.798993055556</v>
      </c>
      <c r="U2300">
        <f t="shared" si="178"/>
        <v>1</v>
      </c>
    </row>
    <row r="2301" spans="1:21" ht="49" thickBot="1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s="18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20">
        <f t="shared" si="179"/>
        <v>3.5016666666666665</v>
      </c>
      <c r="P2301">
        <f t="shared" si="175"/>
        <v>675.25</v>
      </c>
      <c r="Q2301" t="s">
        <v>8333</v>
      </c>
      <c r="R2301" s="7" t="s">
        <v>8334</v>
      </c>
      <c r="S2301" s="7">
        <f t="shared" si="176"/>
        <v>40565.032511574071</v>
      </c>
      <c r="T2301" s="7">
        <f t="shared" si="177"/>
        <v>40580.032511574071</v>
      </c>
      <c r="U2301">
        <f t="shared" si="178"/>
        <v>1</v>
      </c>
    </row>
    <row r="2302" spans="1:21" ht="49" thickBot="1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s="18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20">
        <f t="shared" si="179"/>
        <v>1.0125</v>
      </c>
      <c r="P2302">
        <f t="shared" si="175"/>
        <v>805</v>
      </c>
      <c r="Q2302" t="s">
        <v>8333</v>
      </c>
      <c r="R2302" s="7" t="s">
        <v>8334</v>
      </c>
      <c r="S2302" s="7">
        <f t="shared" si="176"/>
        <v>41074.727037037039</v>
      </c>
      <c r="T2302" s="7">
        <f t="shared" si="177"/>
        <v>41088.727037037039</v>
      </c>
      <c r="U2302">
        <f t="shared" si="178"/>
        <v>1</v>
      </c>
    </row>
    <row r="2303" spans="1:21" ht="33" thickBot="1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s="18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20">
        <f t="shared" si="179"/>
        <v>1.336044</v>
      </c>
      <c r="P2303">
        <f t="shared" si="175"/>
        <v>5840.1100000000006</v>
      </c>
      <c r="Q2303" t="s">
        <v>8333</v>
      </c>
      <c r="R2303" s="7" t="s">
        <v>8337</v>
      </c>
      <c r="S2303" s="7">
        <f t="shared" si="176"/>
        <v>41416.146944444445</v>
      </c>
      <c r="T2303" s="7">
        <f t="shared" si="177"/>
        <v>41446.146944444445</v>
      </c>
      <c r="U2303">
        <f t="shared" si="178"/>
        <v>1</v>
      </c>
    </row>
    <row r="2304" spans="1:21" ht="49" thickBot="1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s="18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20">
        <f t="shared" si="179"/>
        <v>1.7065217391304348</v>
      </c>
      <c r="P2304">
        <f t="shared" si="175"/>
        <v>3112.5</v>
      </c>
      <c r="Q2304" t="s">
        <v>8333</v>
      </c>
      <c r="R2304" s="7" t="s">
        <v>8337</v>
      </c>
      <c r="S2304" s="7">
        <f t="shared" si="176"/>
        <v>41605.868449074071</v>
      </c>
      <c r="T2304" s="7">
        <f t="shared" si="177"/>
        <v>41639.291666666664</v>
      </c>
      <c r="U2304">
        <f t="shared" si="178"/>
        <v>1</v>
      </c>
    </row>
    <row r="2305" spans="1:21" ht="49" thickBot="1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s="18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20">
        <f t="shared" si="179"/>
        <v>1.0935829457364341</v>
      </c>
      <c r="P2305">
        <f t="shared" si="175"/>
        <v>6751.8050000000003</v>
      </c>
      <c r="Q2305" t="s">
        <v>8333</v>
      </c>
      <c r="R2305" s="7" t="s">
        <v>8337</v>
      </c>
      <c r="S2305" s="7">
        <f t="shared" si="176"/>
        <v>40850.111064814817</v>
      </c>
      <c r="T2305" s="7">
        <f t="shared" si="177"/>
        <v>40890.152731481481</v>
      </c>
      <c r="U2305">
        <f t="shared" si="178"/>
        <v>1</v>
      </c>
    </row>
    <row r="2306" spans="1:21" ht="49" thickBot="1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s="18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20">
        <f t="shared" si="179"/>
        <v>1.0070033333333335</v>
      </c>
      <c r="P2306">
        <f t="shared" ref="P2306:P2369" si="180">AVERAGE(D2306,E2306)</f>
        <v>6021.01</v>
      </c>
      <c r="Q2306" t="s">
        <v>8333</v>
      </c>
      <c r="R2306" s="7" t="s">
        <v>8337</v>
      </c>
      <c r="S2306" s="7">
        <f t="shared" si="176"/>
        <v>40502.815868055557</v>
      </c>
      <c r="T2306" s="7">
        <f t="shared" si="177"/>
        <v>40544.207638888889</v>
      </c>
      <c r="U2306">
        <f t="shared" si="178"/>
        <v>1</v>
      </c>
    </row>
    <row r="2307" spans="1:21" ht="49" thickBot="1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s="18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20">
        <f t="shared" si="179"/>
        <v>1.0122777777777778</v>
      </c>
      <c r="P2307">
        <f t="shared" si="180"/>
        <v>18110.5</v>
      </c>
      <c r="Q2307" t="s">
        <v>8333</v>
      </c>
      <c r="R2307" s="7" t="s">
        <v>8337</v>
      </c>
      <c r="S2307" s="7">
        <f t="shared" ref="S2307:S2370" si="181">(((J2307/60)/60)/24)+DATE(1970,1,1)</f>
        <v>41834.695277777777</v>
      </c>
      <c r="T2307" s="7">
        <f t="shared" si="177"/>
        <v>41859.75</v>
      </c>
      <c r="U2307">
        <f t="shared" si="178"/>
        <v>1</v>
      </c>
    </row>
    <row r="2308" spans="1:21" ht="49" thickBot="1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s="1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20">
        <f t="shared" si="179"/>
        <v>1.0675857142857144</v>
      </c>
      <c r="P2308">
        <f t="shared" si="180"/>
        <v>3618.2750000000001</v>
      </c>
      <c r="Q2308" t="s">
        <v>8333</v>
      </c>
      <c r="R2308" s="7" t="s">
        <v>8337</v>
      </c>
      <c r="S2308" s="7">
        <f t="shared" si="181"/>
        <v>40948.16815972222</v>
      </c>
      <c r="T2308" s="7">
        <f t="shared" ref="T2308:T2371" si="182">(((I2308/60)/60)/24)+DATE(1970,1,1)</f>
        <v>40978.16815972222</v>
      </c>
      <c r="U2308">
        <f t="shared" ref="U2308:U2371" si="183">IF(F2308="successful",1,2)</f>
        <v>1</v>
      </c>
    </row>
    <row r="2309" spans="1:21" ht="49" thickBot="1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s="18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20">
        <f t="shared" ref="O2309:O2372" si="184">E2309/D2309</f>
        <v>1.0665777537961894</v>
      </c>
      <c r="P2309">
        <f t="shared" si="180"/>
        <v>2029.8650000000002</v>
      </c>
      <c r="Q2309" t="s">
        <v>8333</v>
      </c>
      <c r="R2309" s="7" t="s">
        <v>8337</v>
      </c>
      <c r="S2309" s="7">
        <f t="shared" si="181"/>
        <v>41004.802465277775</v>
      </c>
      <c r="T2309" s="7">
        <f t="shared" si="182"/>
        <v>41034.802407407406</v>
      </c>
      <c r="U2309">
        <f t="shared" si="183"/>
        <v>1</v>
      </c>
    </row>
    <row r="2310" spans="1:21" ht="49" thickBot="1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s="18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20">
        <f t="shared" si="184"/>
        <v>1.0130622</v>
      </c>
      <c r="P2310">
        <f t="shared" si="180"/>
        <v>50326.555</v>
      </c>
      <c r="Q2310" t="s">
        <v>8333</v>
      </c>
      <c r="R2310" s="7" t="s">
        <v>8337</v>
      </c>
      <c r="S2310" s="7">
        <f t="shared" si="181"/>
        <v>41851.962916666671</v>
      </c>
      <c r="T2310" s="7">
        <f t="shared" si="182"/>
        <v>41880.041666666664</v>
      </c>
      <c r="U2310">
        <f t="shared" si="183"/>
        <v>1</v>
      </c>
    </row>
    <row r="2311" spans="1:21" ht="49" thickBot="1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s="18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20">
        <f t="shared" si="184"/>
        <v>1.0667450000000001</v>
      </c>
      <c r="P2311">
        <f t="shared" si="180"/>
        <v>6200.2350000000006</v>
      </c>
      <c r="Q2311" t="s">
        <v>8333</v>
      </c>
      <c r="R2311" s="7" t="s">
        <v>8337</v>
      </c>
      <c r="S2311" s="7">
        <f t="shared" si="181"/>
        <v>41307.987696759257</v>
      </c>
      <c r="T2311" s="7">
        <f t="shared" si="182"/>
        <v>41342.987696759257</v>
      </c>
      <c r="U2311">
        <f t="shared" si="183"/>
        <v>1</v>
      </c>
    </row>
    <row r="2312" spans="1:21" ht="49" thickBot="1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s="18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20">
        <f t="shared" si="184"/>
        <v>4.288397837837838</v>
      </c>
      <c r="P2312">
        <f t="shared" si="180"/>
        <v>48917.68</v>
      </c>
      <c r="Q2312" t="s">
        <v>8333</v>
      </c>
      <c r="R2312" s="7" t="s">
        <v>8337</v>
      </c>
      <c r="S2312" s="7">
        <f t="shared" si="181"/>
        <v>41324.79415509259</v>
      </c>
      <c r="T2312" s="7">
        <f t="shared" si="182"/>
        <v>41354.752488425926</v>
      </c>
      <c r="U2312">
        <f t="shared" si="183"/>
        <v>1</v>
      </c>
    </row>
    <row r="2313" spans="1:21" ht="49" thickBot="1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s="18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20">
        <f t="shared" si="184"/>
        <v>1.0411111111111111</v>
      </c>
      <c r="P2313">
        <f t="shared" si="180"/>
        <v>9185</v>
      </c>
      <c r="Q2313" t="s">
        <v>8333</v>
      </c>
      <c r="R2313" s="7" t="s">
        <v>8337</v>
      </c>
      <c r="S2313" s="7">
        <f t="shared" si="181"/>
        <v>41736.004502314812</v>
      </c>
      <c r="T2313" s="7">
        <f t="shared" si="182"/>
        <v>41766.004502314812</v>
      </c>
      <c r="U2313">
        <f t="shared" si="183"/>
        <v>1</v>
      </c>
    </row>
    <row r="2314" spans="1:21" ht="49" thickBot="1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s="18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20">
        <f t="shared" si="184"/>
        <v>1.0786666666666667</v>
      </c>
      <c r="P2314">
        <f t="shared" si="180"/>
        <v>3118</v>
      </c>
      <c r="Q2314" t="s">
        <v>8333</v>
      </c>
      <c r="R2314" s="7" t="s">
        <v>8337</v>
      </c>
      <c r="S2314" s="7">
        <f t="shared" si="181"/>
        <v>41716.632847222223</v>
      </c>
      <c r="T2314" s="7">
        <f t="shared" si="182"/>
        <v>41747.958333333336</v>
      </c>
      <c r="U2314">
        <f t="shared" si="183"/>
        <v>1</v>
      </c>
    </row>
    <row r="2315" spans="1:21" ht="33" thickBot="1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s="18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20">
        <f t="shared" si="184"/>
        <v>1.7584040000000001</v>
      </c>
      <c r="P2315">
        <f t="shared" si="180"/>
        <v>6896.01</v>
      </c>
      <c r="Q2315" t="s">
        <v>8333</v>
      </c>
      <c r="R2315" s="7" t="s">
        <v>8337</v>
      </c>
      <c r="S2315" s="7">
        <f t="shared" si="181"/>
        <v>41002.958634259259</v>
      </c>
      <c r="T2315" s="7">
        <f t="shared" si="182"/>
        <v>41032.958634259259</v>
      </c>
      <c r="U2315">
        <f t="shared" si="183"/>
        <v>1</v>
      </c>
    </row>
    <row r="2316" spans="1:21" ht="49" thickBot="1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s="18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20">
        <f t="shared" si="184"/>
        <v>1.5697000000000001</v>
      </c>
      <c r="P2316">
        <f t="shared" si="180"/>
        <v>1541.8200000000002</v>
      </c>
      <c r="Q2316" t="s">
        <v>8333</v>
      </c>
      <c r="R2316" s="7" t="s">
        <v>8337</v>
      </c>
      <c r="S2316" s="7">
        <f t="shared" si="181"/>
        <v>41037.551585648151</v>
      </c>
      <c r="T2316" s="7">
        <f t="shared" si="182"/>
        <v>41067.551585648151</v>
      </c>
      <c r="U2316">
        <f t="shared" si="183"/>
        <v>1</v>
      </c>
    </row>
    <row r="2317" spans="1:21" ht="33" thickBot="1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s="18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20">
        <f t="shared" si="184"/>
        <v>1.026</v>
      </c>
      <c r="P2317">
        <f t="shared" si="180"/>
        <v>2532.5</v>
      </c>
      <c r="Q2317" t="s">
        <v>8333</v>
      </c>
      <c r="R2317" s="7" t="s">
        <v>8337</v>
      </c>
      <c r="S2317" s="7">
        <f t="shared" si="181"/>
        <v>41004.72619212963</v>
      </c>
      <c r="T2317" s="7">
        <f t="shared" si="182"/>
        <v>41034.72619212963</v>
      </c>
      <c r="U2317">
        <f t="shared" si="183"/>
        <v>1</v>
      </c>
    </row>
    <row r="2318" spans="1:21" ht="49" thickBot="1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s="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20">
        <f t="shared" si="184"/>
        <v>1.0404266666666666</v>
      </c>
      <c r="P2318">
        <f t="shared" si="180"/>
        <v>15303.2</v>
      </c>
      <c r="Q2318" t="s">
        <v>8333</v>
      </c>
      <c r="R2318" s="7" t="s">
        <v>8337</v>
      </c>
      <c r="S2318" s="7">
        <f t="shared" si="181"/>
        <v>40079.725115740745</v>
      </c>
      <c r="T2318" s="7">
        <f t="shared" si="182"/>
        <v>40156.76666666667</v>
      </c>
      <c r="U2318">
        <f t="shared" si="183"/>
        <v>1</v>
      </c>
    </row>
    <row r="2319" spans="1:21" ht="49" thickBot="1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s="18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20">
        <f t="shared" si="184"/>
        <v>1.04</v>
      </c>
      <c r="P2319">
        <f t="shared" si="180"/>
        <v>408</v>
      </c>
      <c r="Q2319" t="s">
        <v>8333</v>
      </c>
      <c r="R2319" s="7" t="s">
        <v>8337</v>
      </c>
      <c r="S2319" s="7">
        <f t="shared" si="181"/>
        <v>40192.542233796295</v>
      </c>
      <c r="T2319" s="7">
        <f t="shared" si="182"/>
        <v>40224.208333333336</v>
      </c>
      <c r="U2319">
        <f t="shared" si="183"/>
        <v>1</v>
      </c>
    </row>
    <row r="2320" spans="1:21" ht="65" thickBot="1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s="18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20">
        <f t="shared" si="184"/>
        <v>1.2105999999999999</v>
      </c>
      <c r="P2320">
        <f t="shared" si="180"/>
        <v>5526.5</v>
      </c>
      <c r="Q2320" t="s">
        <v>8333</v>
      </c>
      <c r="R2320" s="7" t="s">
        <v>8337</v>
      </c>
      <c r="S2320" s="7">
        <f t="shared" si="181"/>
        <v>40050.643680555557</v>
      </c>
      <c r="T2320" s="7">
        <f t="shared" si="182"/>
        <v>40082.165972222225</v>
      </c>
      <c r="U2320">
        <f t="shared" si="183"/>
        <v>1</v>
      </c>
    </row>
    <row r="2321" spans="1:21" ht="49" thickBot="1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s="18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20">
        <f t="shared" si="184"/>
        <v>1.077</v>
      </c>
      <c r="P2321">
        <f t="shared" si="180"/>
        <v>3115.5</v>
      </c>
      <c r="Q2321" t="s">
        <v>8333</v>
      </c>
      <c r="R2321" s="7" t="s">
        <v>8337</v>
      </c>
      <c r="S2321" s="7">
        <f t="shared" si="181"/>
        <v>41593.082002314812</v>
      </c>
      <c r="T2321" s="7">
        <f t="shared" si="182"/>
        <v>41623.082002314812</v>
      </c>
      <c r="U2321">
        <f t="shared" si="183"/>
        <v>1</v>
      </c>
    </row>
    <row r="2322" spans="1:21" ht="49" thickBot="1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s="18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20">
        <f t="shared" si="184"/>
        <v>1.0866</v>
      </c>
      <c r="P2322">
        <f t="shared" si="180"/>
        <v>5216.5</v>
      </c>
      <c r="Q2322" t="s">
        <v>8333</v>
      </c>
      <c r="R2322" s="7" t="s">
        <v>8337</v>
      </c>
      <c r="S2322" s="7">
        <f t="shared" si="181"/>
        <v>41696.817129629628</v>
      </c>
      <c r="T2322" s="7">
        <f t="shared" si="182"/>
        <v>41731.775462962964</v>
      </c>
      <c r="U2322">
        <f t="shared" si="183"/>
        <v>1</v>
      </c>
    </row>
    <row r="2323" spans="1:21" ht="49" thickBot="1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s="18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20">
        <f t="shared" si="184"/>
        <v>0.39120962394619685</v>
      </c>
      <c r="P2323">
        <f t="shared" si="180"/>
        <v>7343.5</v>
      </c>
      <c r="Q2323" t="s">
        <v>8344</v>
      </c>
      <c r="R2323" s="7" t="s">
        <v>8360</v>
      </c>
      <c r="S2323" s="7">
        <f t="shared" si="181"/>
        <v>42799.260428240741</v>
      </c>
      <c r="T2323" s="7">
        <f t="shared" si="182"/>
        <v>42829.21876157407</v>
      </c>
      <c r="U2323">
        <f t="shared" si="183"/>
        <v>2</v>
      </c>
    </row>
    <row r="2324" spans="1:21" ht="49" thickBot="1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s="18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20">
        <f t="shared" si="184"/>
        <v>3.1481481481481478E-2</v>
      </c>
      <c r="P2324">
        <f t="shared" si="180"/>
        <v>1392.5</v>
      </c>
      <c r="Q2324" t="s">
        <v>8344</v>
      </c>
      <c r="R2324" s="7" t="s">
        <v>8360</v>
      </c>
      <c r="S2324" s="7">
        <f t="shared" si="181"/>
        <v>42804.895474537043</v>
      </c>
      <c r="T2324" s="7">
        <f t="shared" si="182"/>
        <v>42834.853807870371</v>
      </c>
      <c r="U2324">
        <f t="shared" si="183"/>
        <v>2</v>
      </c>
    </row>
    <row r="2325" spans="1:21" ht="49" thickBot="1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s="18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20">
        <f t="shared" si="184"/>
        <v>0.48</v>
      </c>
      <c r="P2325">
        <f t="shared" si="180"/>
        <v>185</v>
      </c>
      <c r="Q2325" t="s">
        <v>8344</v>
      </c>
      <c r="R2325" s="7" t="s">
        <v>8360</v>
      </c>
      <c r="S2325" s="7">
        <f t="shared" si="181"/>
        <v>42807.755173611105</v>
      </c>
      <c r="T2325" s="7">
        <f t="shared" si="182"/>
        <v>42814.755173611105</v>
      </c>
      <c r="U2325">
        <f t="shared" si="183"/>
        <v>2</v>
      </c>
    </row>
    <row r="2326" spans="1:21" ht="33" thickBot="1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s="18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20">
        <f t="shared" si="184"/>
        <v>0.20733333333333334</v>
      </c>
      <c r="P2326">
        <f t="shared" si="180"/>
        <v>4527.5</v>
      </c>
      <c r="Q2326" t="s">
        <v>8344</v>
      </c>
      <c r="R2326" s="7" t="s">
        <v>8360</v>
      </c>
      <c r="S2326" s="7">
        <f t="shared" si="181"/>
        <v>42790.885243055556</v>
      </c>
      <c r="T2326" s="7">
        <f t="shared" si="182"/>
        <v>42820.843576388885</v>
      </c>
      <c r="U2326">
        <f t="shared" si="183"/>
        <v>2</v>
      </c>
    </row>
    <row r="2327" spans="1:21" ht="49" thickBot="1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s="18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20">
        <f t="shared" si="184"/>
        <v>0.08</v>
      </c>
      <c r="P2327">
        <f t="shared" si="180"/>
        <v>540</v>
      </c>
      <c r="Q2327" t="s">
        <v>8344</v>
      </c>
      <c r="R2327" s="7" t="s">
        <v>8360</v>
      </c>
      <c r="S2327" s="7">
        <f t="shared" si="181"/>
        <v>42794.022349537037</v>
      </c>
      <c r="T2327" s="7">
        <f t="shared" si="182"/>
        <v>42823.980682870373</v>
      </c>
      <c r="U2327">
        <f t="shared" si="183"/>
        <v>2</v>
      </c>
    </row>
    <row r="2328" spans="1:21" ht="49" thickBot="1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s="1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20">
        <f t="shared" si="184"/>
        <v>7.1999999999999998E-3</v>
      </c>
      <c r="P2328">
        <f t="shared" si="180"/>
        <v>7554</v>
      </c>
      <c r="Q2328" t="s">
        <v>8344</v>
      </c>
      <c r="R2328" s="7" t="s">
        <v>8360</v>
      </c>
      <c r="S2328" s="7">
        <f t="shared" si="181"/>
        <v>42804.034120370372</v>
      </c>
      <c r="T2328" s="7">
        <f t="shared" si="182"/>
        <v>42855.708333333328</v>
      </c>
      <c r="U2328">
        <f t="shared" si="183"/>
        <v>2</v>
      </c>
    </row>
    <row r="2329" spans="1:21" ht="33" thickBot="1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s="18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20">
        <f t="shared" si="184"/>
        <v>5.2609431428571432</v>
      </c>
      <c r="P2329">
        <f t="shared" si="180"/>
        <v>109566.505</v>
      </c>
      <c r="Q2329" t="s">
        <v>8344</v>
      </c>
      <c r="R2329" s="7" t="s">
        <v>8360</v>
      </c>
      <c r="S2329" s="7">
        <f t="shared" si="181"/>
        <v>41842.917129629634</v>
      </c>
      <c r="T2329" s="7">
        <f t="shared" si="182"/>
        <v>41877.917129629634</v>
      </c>
      <c r="U2329">
        <f t="shared" si="183"/>
        <v>1</v>
      </c>
    </row>
    <row r="2330" spans="1:21" ht="65" thickBot="1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s="18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20">
        <f t="shared" si="184"/>
        <v>2.5445000000000002</v>
      </c>
      <c r="P2330">
        <f t="shared" si="180"/>
        <v>17722.5</v>
      </c>
      <c r="Q2330" t="s">
        <v>8344</v>
      </c>
      <c r="R2330" s="7" t="s">
        <v>8360</v>
      </c>
      <c r="S2330" s="7">
        <f t="shared" si="181"/>
        <v>42139.781678240746</v>
      </c>
      <c r="T2330" s="7">
        <f t="shared" si="182"/>
        <v>42169.781678240746</v>
      </c>
      <c r="U2330">
        <f t="shared" si="183"/>
        <v>1</v>
      </c>
    </row>
    <row r="2331" spans="1:21" ht="49" thickBot="1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s="18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20">
        <f t="shared" si="184"/>
        <v>1.0591999999999999</v>
      </c>
      <c r="P2331">
        <f t="shared" si="180"/>
        <v>25740</v>
      </c>
      <c r="Q2331" t="s">
        <v>8344</v>
      </c>
      <c r="R2331" s="7" t="s">
        <v>8360</v>
      </c>
      <c r="S2331" s="7">
        <f t="shared" si="181"/>
        <v>41807.624374999999</v>
      </c>
      <c r="T2331" s="7">
        <f t="shared" si="182"/>
        <v>41837.624374999999</v>
      </c>
      <c r="U2331">
        <f t="shared" si="183"/>
        <v>1</v>
      </c>
    </row>
    <row r="2332" spans="1:21" ht="49" thickBot="1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s="18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20">
        <f t="shared" si="184"/>
        <v>1.0242285714285715</v>
      </c>
      <c r="P2332">
        <f t="shared" si="180"/>
        <v>35424</v>
      </c>
      <c r="Q2332" t="s">
        <v>8344</v>
      </c>
      <c r="R2332" s="7" t="s">
        <v>8360</v>
      </c>
      <c r="S2332" s="7">
        <f t="shared" si="181"/>
        <v>42332.89980324074</v>
      </c>
      <c r="T2332" s="7">
        <f t="shared" si="182"/>
        <v>42363</v>
      </c>
      <c r="U2332">
        <f t="shared" si="183"/>
        <v>1</v>
      </c>
    </row>
    <row r="2333" spans="1:21" ht="49" thickBot="1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s="18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20">
        <f t="shared" si="184"/>
        <v>1.4431375</v>
      </c>
      <c r="P2333">
        <f t="shared" si="180"/>
        <v>9772.5499999999993</v>
      </c>
      <c r="Q2333" t="s">
        <v>8344</v>
      </c>
      <c r="R2333" s="7" t="s">
        <v>8360</v>
      </c>
      <c r="S2333" s="7">
        <f t="shared" si="181"/>
        <v>41839.005671296298</v>
      </c>
      <c r="T2333" s="7">
        <f t="shared" si="182"/>
        <v>41869.005671296298</v>
      </c>
      <c r="U2333">
        <f t="shared" si="183"/>
        <v>1</v>
      </c>
    </row>
    <row r="2334" spans="1:21" ht="49" thickBot="1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s="18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20">
        <f t="shared" si="184"/>
        <v>1.06308</v>
      </c>
      <c r="P2334">
        <f t="shared" si="180"/>
        <v>25788.5</v>
      </c>
      <c r="Q2334" t="s">
        <v>8344</v>
      </c>
      <c r="R2334" s="7" t="s">
        <v>8360</v>
      </c>
      <c r="S2334" s="7">
        <f t="shared" si="181"/>
        <v>42011.628136574072</v>
      </c>
      <c r="T2334" s="7">
        <f t="shared" si="182"/>
        <v>42041.628136574072</v>
      </c>
      <c r="U2334">
        <f t="shared" si="183"/>
        <v>1</v>
      </c>
    </row>
    <row r="2335" spans="1:21" ht="49" thickBot="1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s="18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20">
        <f t="shared" si="184"/>
        <v>2.1216666666666666</v>
      </c>
      <c r="P2335">
        <f t="shared" si="180"/>
        <v>936.5</v>
      </c>
      <c r="Q2335" t="s">
        <v>8344</v>
      </c>
      <c r="R2335" s="7" t="s">
        <v>8360</v>
      </c>
      <c r="S2335" s="7">
        <f t="shared" si="181"/>
        <v>41767.650347222225</v>
      </c>
      <c r="T2335" s="7">
        <f t="shared" si="182"/>
        <v>41788.743055555555</v>
      </c>
      <c r="U2335">
        <f t="shared" si="183"/>
        <v>1</v>
      </c>
    </row>
    <row r="2336" spans="1:21" ht="49" thickBot="1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s="18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20">
        <f t="shared" si="184"/>
        <v>1.0195000000000001</v>
      </c>
      <c r="P2336">
        <f t="shared" si="180"/>
        <v>4039</v>
      </c>
      <c r="Q2336" t="s">
        <v>8344</v>
      </c>
      <c r="R2336" s="7" t="s">
        <v>8360</v>
      </c>
      <c r="S2336" s="7">
        <f t="shared" si="181"/>
        <v>41918.670115740737</v>
      </c>
      <c r="T2336" s="7">
        <f t="shared" si="182"/>
        <v>41948.731944444444</v>
      </c>
      <c r="U2336">
        <f t="shared" si="183"/>
        <v>1</v>
      </c>
    </row>
    <row r="2337" spans="1:21" ht="49" thickBot="1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s="18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20">
        <f t="shared" si="184"/>
        <v>1.0227200000000001</v>
      </c>
      <c r="P2337">
        <f t="shared" si="180"/>
        <v>25284</v>
      </c>
      <c r="Q2337" t="s">
        <v>8344</v>
      </c>
      <c r="R2337" s="7" t="s">
        <v>8360</v>
      </c>
      <c r="S2337" s="7">
        <f t="shared" si="181"/>
        <v>41771.572256944448</v>
      </c>
      <c r="T2337" s="7">
        <f t="shared" si="182"/>
        <v>41801.572256944448</v>
      </c>
      <c r="U2337">
        <f t="shared" si="183"/>
        <v>1</v>
      </c>
    </row>
    <row r="2338" spans="1:21" ht="49" thickBot="1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s="1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20">
        <f t="shared" si="184"/>
        <v>5.2073254999999996</v>
      </c>
      <c r="P2338">
        <f t="shared" si="180"/>
        <v>62073.254999999997</v>
      </c>
      <c r="Q2338" t="s">
        <v>8344</v>
      </c>
      <c r="R2338" s="7" t="s">
        <v>8360</v>
      </c>
      <c r="S2338" s="7">
        <f t="shared" si="181"/>
        <v>41666.924710648149</v>
      </c>
      <c r="T2338" s="7">
        <f t="shared" si="182"/>
        <v>41706.924710648149</v>
      </c>
      <c r="U2338">
        <f t="shared" si="183"/>
        <v>1</v>
      </c>
    </row>
    <row r="2339" spans="1:21" ht="33" thickBot="1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s="18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20">
        <f t="shared" si="184"/>
        <v>1.1065833333333333</v>
      </c>
      <c r="P2339">
        <f t="shared" si="180"/>
        <v>12639.5</v>
      </c>
      <c r="Q2339" t="s">
        <v>8344</v>
      </c>
      <c r="R2339" s="7" t="s">
        <v>8360</v>
      </c>
      <c r="S2339" s="7">
        <f t="shared" si="181"/>
        <v>41786.640543981484</v>
      </c>
      <c r="T2339" s="7">
        <f t="shared" si="182"/>
        <v>41816.640543981484</v>
      </c>
      <c r="U2339">
        <f t="shared" si="183"/>
        <v>1</v>
      </c>
    </row>
    <row r="2340" spans="1:21" ht="49" thickBot="1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s="18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20">
        <f t="shared" si="184"/>
        <v>1.0114333333333334</v>
      </c>
      <c r="P2340">
        <f t="shared" si="180"/>
        <v>15085.75</v>
      </c>
      <c r="Q2340" t="s">
        <v>8344</v>
      </c>
      <c r="R2340" s="7" t="s">
        <v>8360</v>
      </c>
      <c r="S2340" s="7">
        <f t="shared" si="181"/>
        <v>41789.896805555552</v>
      </c>
      <c r="T2340" s="7">
        <f t="shared" si="182"/>
        <v>41819.896805555552</v>
      </c>
      <c r="U2340">
        <f t="shared" si="183"/>
        <v>1</v>
      </c>
    </row>
    <row r="2341" spans="1:21" ht="49" thickBot="1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s="18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20">
        <f t="shared" si="184"/>
        <v>2.9420799999999998</v>
      </c>
      <c r="P2341">
        <f t="shared" si="180"/>
        <v>49276</v>
      </c>
      <c r="Q2341" t="s">
        <v>8344</v>
      </c>
      <c r="R2341" s="7" t="s">
        <v>8360</v>
      </c>
      <c r="S2341" s="7">
        <f t="shared" si="181"/>
        <v>42692.79987268518</v>
      </c>
      <c r="T2341" s="7">
        <f t="shared" si="182"/>
        <v>42723.332638888889</v>
      </c>
      <c r="U2341">
        <f t="shared" si="183"/>
        <v>1</v>
      </c>
    </row>
    <row r="2342" spans="1:21" ht="49" thickBot="1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s="18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20">
        <f t="shared" si="184"/>
        <v>1.0577749999999999</v>
      </c>
      <c r="P2342">
        <f t="shared" si="180"/>
        <v>41155.5</v>
      </c>
      <c r="Q2342" t="s">
        <v>8344</v>
      </c>
      <c r="R2342" s="7" t="s">
        <v>8360</v>
      </c>
      <c r="S2342" s="7">
        <f t="shared" si="181"/>
        <v>42643.642800925925</v>
      </c>
      <c r="T2342" s="7">
        <f t="shared" si="182"/>
        <v>42673.642800925925</v>
      </c>
      <c r="U2342">
        <f t="shared" si="183"/>
        <v>1</v>
      </c>
    </row>
    <row r="2343" spans="1:21" ht="49" thickBot="1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s="18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20">
        <f t="shared" si="184"/>
        <v>0</v>
      </c>
      <c r="P2343">
        <f t="shared" si="180"/>
        <v>2500</v>
      </c>
      <c r="Q2343" t="s">
        <v>8327</v>
      </c>
      <c r="R2343" s="7" t="s">
        <v>8328</v>
      </c>
      <c r="S2343" s="7">
        <f t="shared" si="181"/>
        <v>42167.813703703709</v>
      </c>
      <c r="T2343" s="7">
        <f t="shared" si="182"/>
        <v>42197.813703703709</v>
      </c>
      <c r="U2343">
        <f t="shared" si="183"/>
        <v>2</v>
      </c>
    </row>
    <row r="2344" spans="1:21" ht="49" thickBot="1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s="18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20">
        <f t="shared" si="184"/>
        <v>0</v>
      </c>
      <c r="P2344">
        <f t="shared" si="180"/>
        <v>2750</v>
      </c>
      <c r="Q2344" t="s">
        <v>8327</v>
      </c>
      <c r="R2344" s="7" t="s">
        <v>8328</v>
      </c>
      <c r="S2344" s="7">
        <f t="shared" si="181"/>
        <v>41897.702199074076</v>
      </c>
      <c r="T2344" s="7">
        <f t="shared" si="182"/>
        <v>41918.208333333336</v>
      </c>
      <c r="U2344">
        <f t="shared" si="183"/>
        <v>2</v>
      </c>
    </row>
    <row r="2345" spans="1:21" ht="49" thickBot="1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s="18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20">
        <f t="shared" si="184"/>
        <v>0.03</v>
      </c>
      <c r="P2345">
        <f t="shared" si="180"/>
        <v>5150</v>
      </c>
      <c r="Q2345" t="s">
        <v>8327</v>
      </c>
      <c r="R2345" s="7" t="s">
        <v>8328</v>
      </c>
      <c r="S2345" s="7">
        <f t="shared" si="181"/>
        <v>42327.825289351851</v>
      </c>
      <c r="T2345" s="7">
        <f t="shared" si="182"/>
        <v>42377.82430555555</v>
      </c>
      <c r="U2345">
        <f t="shared" si="183"/>
        <v>2</v>
      </c>
    </row>
    <row r="2346" spans="1:21" ht="49" thickBot="1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s="18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20">
        <f t="shared" si="184"/>
        <v>1E-3</v>
      </c>
      <c r="P2346">
        <f t="shared" si="180"/>
        <v>500.5</v>
      </c>
      <c r="Q2346" t="s">
        <v>8327</v>
      </c>
      <c r="R2346" s="7" t="s">
        <v>8328</v>
      </c>
      <c r="S2346" s="7">
        <f t="shared" si="181"/>
        <v>42515.727650462963</v>
      </c>
      <c r="T2346" s="7">
        <f t="shared" si="182"/>
        <v>42545.727650462963</v>
      </c>
      <c r="U2346">
        <f t="shared" si="183"/>
        <v>2</v>
      </c>
    </row>
    <row r="2347" spans="1:21" ht="49" thickBot="1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s="18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20">
        <f t="shared" si="184"/>
        <v>0</v>
      </c>
      <c r="P2347">
        <f t="shared" si="180"/>
        <v>1500</v>
      </c>
      <c r="Q2347" t="s">
        <v>8327</v>
      </c>
      <c r="R2347" s="7" t="s">
        <v>8328</v>
      </c>
      <c r="S2347" s="7">
        <f t="shared" si="181"/>
        <v>42060.001805555556</v>
      </c>
      <c r="T2347" s="7">
        <f t="shared" si="182"/>
        <v>42094.985416666663</v>
      </c>
      <c r="U2347">
        <f t="shared" si="183"/>
        <v>2</v>
      </c>
    </row>
    <row r="2348" spans="1:21" ht="49" thickBot="1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s="1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20">
        <f t="shared" si="184"/>
        <v>6.4999999999999997E-4</v>
      </c>
      <c r="P2348">
        <f t="shared" si="180"/>
        <v>30019.5</v>
      </c>
      <c r="Q2348" t="s">
        <v>8327</v>
      </c>
      <c r="R2348" s="7" t="s">
        <v>8328</v>
      </c>
      <c r="S2348" s="7">
        <f t="shared" si="181"/>
        <v>42615.79896990741</v>
      </c>
      <c r="T2348" s="7">
        <f t="shared" si="182"/>
        <v>42660.79896990741</v>
      </c>
      <c r="U2348">
        <f t="shared" si="183"/>
        <v>2</v>
      </c>
    </row>
    <row r="2349" spans="1:21" ht="49" thickBot="1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s="18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20">
        <f t="shared" si="184"/>
        <v>1.4999999999999999E-2</v>
      </c>
      <c r="P2349">
        <f t="shared" si="180"/>
        <v>507.5</v>
      </c>
      <c r="Q2349" t="s">
        <v>8327</v>
      </c>
      <c r="R2349" s="7" t="s">
        <v>8328</v>
      </c>
      <c r="S2349" s="7">
        <f t="shared" si="181"/>
        <v>42577.607361111113</v>
      </c>
      <c r="T2349" s="7">
        <f t="shared" si="182"/>
        <v>42607.607361111113</v>
      </c>
      <c r="U2349">
        <f t="shared" si="183"/>
        <v>2</v>
      </c>
    </row>
    <row r="2350" spans="1:21" ht="49" thickBot="1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s="18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20">
        <f t="shared" si="184"/>
        <v>3.8571428571428572E-3</v>
      </c>
      <c r="P2350">
        <f t="shared" si="180"/>
        <v>35135</v>
      </c>
      <c r="Q2350" t="s">
        <v>8327</v>
      </c>
      <c r="R2350" s="7" t="s">
        <v>8328</v>
      </c>
      <c r="S2350" s="7">
        <f t="shared" si="181"/>
        <v>42360.932152777779</v>
      </c>
      <c r="T2350" s="7">
        <f t="shared" si="182"/>
        <v>42420.932152777779</v>
      </c>
      <c r="U2350">
        <f t="shared" si="183"/>
        <v>2</v>
      </c>
    </row>
    <row r="2351" spans="1:21" ht="49" thickBot="1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s="18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20">
        <f t="shared" si="184"/>
        <v>0</v>
      </c>
      <c r="P2351">
        <f t="shared" si="180"/>
        <v>237450</v>
      </c>
      <c r="Q2351" t="s">
        <v>8327</v>
      </c>
      <c r="R2351" s="7" t="s">
        <v>8328</v>
      </c>
      <c r="S2351" s="7">
        <f t="shared" si="181"/>
        <v>42198.775787037041</v>
      </c>
      <c r="T2351" s="7">
        <f t="shared" si="182"/>
        <v>42227.775787037041</v>
      </c>
      <c r="U2351">
        <f t="shared" si="183"/>
        <v>2</v>
      </c>
    </row>
    <row r="2352" spans="1:21" ht="33" thickBot="1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s="18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20">
        <f t="shared" si="184"/>
        <v>0</v>
      </c>
      <c r="P2352">
        <f t="shared" si="180"/>
        <v>25000</v>
      </c>
      <c r="Q2352" t="s">
        <v>8327</v>
      </c>
      <c r="R2352" s="7" t="s">
        <v>8328</v>
      </c>
      <c r="S2352" s="7">
        <f t="shared" si="181"/>
        <v>42708.842245370368</v>
      </c>
      <c r="T2352" s="7">
        <f t="shared" si="182"/>
        <v>42738.842245370368</v>
      </c>
      <c r="U2352">
        <f t="shared" si="183"/>
        <v>2</v>
      </c>
    </row>
    <row r="2353" spans="1:21" ht="33" thickBot="1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s="18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20">
        <f t="shared" si="184"/>
        <v>5.7142857142857143E-3</v>
      </c>
      <c r="P2353">
        <f t="shared" si="180"/>
        <v>9504</v>
      </c>
      <c r="Q2353" t="s">
        <v>8327</v>
      </c>
      <c r="R2353" s="7" t="s">
        <v>8328</v>
      </c>
      <c r="S2353" s="7">
        <f t="shared" si="181"/>
        <v>42094.101145833338</v>
      </c>
      <c r="T2353" s="7">
        <f t="shared" si="182"/>
        <v>42124.101145833338</v>
      </c>
      <c r="U2353">
        <f t="shared" si="183"/>
        <v>2</v>
      </c>
    </row>
    <row r="2354" spans="1:21" ht="49" thickBot="1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s="18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20">
        <f t="shared" si="184"/>
        <v>0</v>
      </c>
      <c r="P2354">
        <f t="shared" si="180"/>
        <v>1000</v>
      </c>
      <c r="Q2354" t="s">
        <v>8327</v>
      </c>
      <c r="R2354" s="7" t="s">
        <v>8328</v>
      </c>
      <c r="S2354" s="7">
        <f t="shared" si="181"/>
        <v>42101.633703703701</v>
      </c>
      <c r="T2354" s="7">
        <f t="shared" si="182"/>
        <v>42161.633703703701</v>
      </c>
      <c r="U2354">
        <f t="shared" si="183"/>
        <v>2</v>
      </c>
    </row>
    <row r="2355" spans="1:21" ht="49" thickBot="1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s="18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20">
        <f t="shared" si="184"/>
        <v>0</v>
      </c>
      <c r="P2355">
        <f t="shared" si="180"/>
        <v>500</v>
      </c>
      <c r="Q2355" t="s">
        <v>8327</v>
      </c>
      <c r="R2355" s="7" t="s">
        <v>8328</v>
      </c>
      <c r="S2355" s="7">
        <f t="shared" si="181"/>
        <v>42103.676180555558</v>
      </c>
      <c r="T2355" s="7">
        <f t="shared" si="182"/>
        <v>42115.676180555558</v>
      </c>
      <c r="U2355">
        <f t="shared" si="183"/>
        <v>2</v>
      </c>
    </row>
    <row r="2356" spans="1:21" ht="49" thickBot="1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s="18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20">
        <f t="shared" si="184"/>
        <v>7.1428571428571429E-4</v>
      </c>
      <c r="P2356">
        <f t="shared" si="180"/>
        <v>17512.5</v>
      </c>
      <c r="Q2356" t="s">
        <v>8327</v>
      </c>
      <c r="R2356" s="7" t="s">
        <v>8328</v>
      </c>
      <c r="S2356" s="7">
        <f t="shared" si="181"/>
        <v>41954.722916666666</v>
      </c>
      <c r="T2356" s="7">
        <f t="shared" si="182"/>
        <v>42014.722916666666</v>
      </c>
      <c r="U2356">
        <f t="shared" si="183"/>
        <v>2</v>
      </c>
    </row>
    <row r="2357" spans="1:21" ht="49" thickBot="1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s="18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20">
        <f t="shared" si="184"/>
        <v>6.875E-3</v>
      </c>
      <c r="P2357">
        <f t="shared" si="180"/>
        <v>4027.5</v>
      </c>
      <c r="Q2357" t="s">
        <v>8327</v>
      </c>
      <c r="R2357" s="7" t="s">
        <v>8328</v>
      </c>
      <c r="S2357" s="7">
        <f t="shared" si="181"/>
        <v>42096.918240740735</v>
      </c>
      <c r="T2357" s="7">
        <f t="shared" si="182"/>
        <v>42126.918240740735</v>
      </c>
      <c r="U2357">
        <f t="shared" si="183"/>
        <v>2</v>
      </c>
    </row>
    <row r="2358" spans="1:21" ht="33" thickBot="1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s="1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20">
        <f t="shared" si="184"/>
        <v>0</v>
      </c>
      <c r="P2358">
        <f t="shared" si="180"/>
        <v>5000</v>
      </c>
      <c r="Q2358" t="s">
        <v>8327</v>
      </c>
      <c r="R2358" s="7" t="s">
        <v>8328</v>
      </c>
      <c r="S2358" s="7">
        <f t="shared" si="181"/>
        <v>42130.78361111111</v>
      </c>
      <c r="T2358" s="7">
        <f t="shared" si="182"/>
        <v>42160.78361111111</v>
      </c>
      <c r="U2358">
        <f t="shared" si="183"/>
        <v>2</v>
      </c>
    </row>
    <row r="2359" spans="1:21" ht="33" thickBot="1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s="18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20">
        <f t="shared" si="184"/>
        <v>0</v>
      </c>
      <c r="P2359">
        <f t="shared" si="180"/>
        <v>13500</v>
      </c>
      <c r="Q2359" t="s">
        <v>8327</v>
      </c>
      <c r="R2359" s="7" t="s">
        <v>8328</v>
      </c>
      <c r="S2359" s="7">
        <f t="shared" si="181"/>
        <v>42264.620115740734</v>
      </c>
      <c r="T2359" s="7">
        <f t="shared" si="182"/>
        <v>42294.620115740734</v>
      </c>
      <c r="U2359">
        <f t="shared" si="183"/>
        <v>2</v>
      </c>
    </row>
    <row r="2360" spans="1:21" ht="49" thickBot="1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s="18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20">
        <f t="shared" si="184"/>
        <v>0</v>
      </c>
      <c r="P2360">
        <f t="shared" si="180"/>
        <v>750</v>
      </c>
      <c r="Q2360" t="s">
        <v>8327</v>
      </c>
      <c r="R2360" s="7" t="s">
        <v>8328</v>
      </c>
      <c r="S2360" s="7">
        <f t="shared" si="181"/>
        <v>41978.930972222224</v>
      </c>
      <c r="T2360" s="7">
        <f t="shared" si="182"/>
        <v>42035.027083333334</v>
      </c>
      <c r="U2360">
        <f t="shared" si="183"/>
        <v>2</v>
      </c>
    </row>
    <row r="2361" spans="1:21" ht="49" thickBot="1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s="18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20">
        <f t="shared" si="184"/>
        <v>0.14680000000000001</v>
      </c>
      <c r="P2361">
        <f t="shared" si="180"/>
        <v>4300.5</v>
      </c>
      <c r="Q2361" t="s">
        <v>8327</v>
      </c>
      <c r="R2361" s="7" t="s">
        <v>8328</v>
      </c>
      <c r="S2361" s="7">
        <f t="shared" si="181"/>
        <v>42159.649583333332</v>
      </c>
      <c r="T2361" s="7">
        <f t="shared" si="182"/>
        <v>42219.649583333332</v>
      </c>
      <c r="U2361">
        <f t="shared" si="183"/>
        <v>2</v>
      </c>
    </row>
    <row r="2362" spans="1:21" ht="49" thickBot="1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s="18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20">
        <f t="shared" si="184"/>
        <v>4.0000000000000002E-4</v>
      </c>
      <c r="P2362">
        <f t="shared" si="180"/>
        <v>2501</v>
      </c>
      <c r="Q2362" t="s">
        <v>8327</v>
      </c>
      <c r="R2362" s="7" t="s">
        <v>8328</v>
      </c>
      <c r="S2362" s="7">
        <f t="shared" si="181"/>
        <v>42377.70694444445</v>
      </c>
      <c r="T2362" s="7">
        <f t="shared" si="182"/>
        <v>42407.70694444445</v>
      </c>
      <c r="U2362">
        <f t="shared" si="183"/>
        <v>2</v>
      </c>
    </row>
    <row r="2363" spans="1:21" ht="49" thickBot="1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s="18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20">
        <f t="shared" si="184"/>
        <v>0</v>
      </c>
      <c r="P2363">
        <f t="shared" si="180"/>
        <v>100</v>
      </c>
      <c r="Q2363" t="s">
        <v>8327</v>
      </c>
      <c r="R2363" s="7" t="s">
        <v>8328</v>
      </c>
      <c r="S2363" s="7">
        <f t="shared" si="181"/>
        <v>42466.858888888892</v>
      </c>
      <c r="T2363" s="7">
        <f t="shared" si="182"/>
        <v>42490.916666666672</v>
      </c>
      <c r="U2363">
        <f t="shared" si="183"/>
        <v>2</v>
      </c>
    </row>
    <row r="2364" spans="1:21" ht="33" thickBot="1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s="18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20">
        <f t="shared" si="184"/>
        <v>0.2857142857142857</v>
      </c>
      <c r="P2364">
        <f t="shared" si="180"/>
        <v>270</v>
      </c>
      <c r="Q2364" t="s">
        <v>8327</v>
      </c>
      <c r="R2364" s="7" t="s">
        <v>8328</v>
      </c>
      <c r="S2364" s="7">
        <f t="shared" si="181"/>
        <v>41954.688310185185</v>
      </c>
      <c r="T2364" s="7">
        <f t="shared" si="182"/>
        <v>41984.688310185185</v>
      </c>
      <c r="U2364">
        <f t="shared" si="183"/>
        <v>2</v>
      </c>
    </row>
    <row r="2365" spans="1:21" ht="49" thickBot="1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s="18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20">
        <f t="shared" si="184"/>
        <v>0</v>
      </c>
      <c r="P2365">
        <f t="shared" si="180"/>
        <v>87500</v>
      </c>
      <c r="Q2365" t="s">
        <v>8327</v>
      </c>
      <c r="R2365" s="7" t="s">
        <v>8328</v>
      </c>
      <c r="S2365" s="7">
        <f t="shared" si="181"/>
        <v>42322.011574074073</v>
      </c>
      <c r="T2365" s="7">
        <f t="shared" si="182"/>
        <v>42367.011574074073</v>
      </c>
      <c r="U2365">
        <f t="shared" si="183"/>
        <v>2</v>
      </c>
    </row>
    <row r="2366" spans="1:21" ht="33" thickBot="1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s="18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20">
        <f t="shared" si="184"/>
        <v>0</v>
      </c>
      <c r="P2366">
        <f t="shared" si="180"/>
        <v>64</v>
      </c>
      <c r="Q2366" t="s">
        <v>8327</v>
      </c>
      <c r="R2366" s="7" t="s">
        <v>8328</v>
      </c>
      <c r="S2366" s="7">
        <f t="shared" si="181"/>
        <v>42248.934675925921</v>
      </c>
      <c r="T2366" s="7">
        <f t="shared" si="182"/>
        <v>42303.934675925921</v>
      </c>
      <c r="U2366">
        <f t="shared" si="183"/>
        <v>2</v>
      </c>
    </row>
    <row r="2367" spans="1:21" ht="49" thickBot="1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s="18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20">
        <f t="shared" si="184"/>
        <v>0</v>
      </c>
      <c r="P2367">
        <f t="shared" si="180"/>
        <v>500</v>
      </c>
      <c r="Q2367" t="s">
        <v>8327</v>
      </c>
      <c r="R2367" s="7" t="s">
        <v>8328</v>
      </c>
      <c r="S2367" s="7">
        <f t="shared" si="181"/>
        <v>42346.736400462964</v>
      </c>
      <c r="T2367" s="7">
        <f t="shared" si="182"/>
        <v>42386.958333333328</v>
      </c>
      <c r="U2367">
        <f t="shared" si="183"/>
        <v>2</v>
      </c>
    </row>
    <row r="2368" spans="1:21" ht="49" thickBot="1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s="1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20">
        <f t="shared" si="184"/>
        <v>0.1052</v>
      </c>
      <c r="P2368">
        <f t="shared" si="180"/>
        <v>13815</v>
      </c>
      <c r="Q2368" t="s">
        <v>8327</v>
      </c>
      <c r="R2368" s="7" t="s">
        <v>8328</v>
      </c>
      <c r="S2368" s="7">
        <f t="shared" si="181"/>
        <v>42268.531631944439</v>
      </c>
      <c r="T2368" s="7">
        <f t="shared" si="182"/>
        <v>42298.531631944439</v>
      </c>
      <c r="U2368">
        <f t="shared" si="183"/>
        <v>2</v>
      </c>
    </row>
    <row r="2369" spans="1:21" ht="49" thickBot="1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s="18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20">
        <f t="shared" si="184"/>
        <v>1.34E-2</v>
      </c>
      <c r="P2369">
        <f t="shared" si="180"/>
        <v>25335</v>
      </c>
      <c r="Q2369" t="s">
        <v>8327</v>
      </c>
      <c r="R2369" s="7" t="s">
        <v>8328</v>
      </c>
      <c r="S2369" s="7">
        <f t="shared" si="181"/>
        <v>42425.970092592594</v>
      </c>
      <c r="T2369" s="7">
        <f t="shared" si="182"/>
        <v>42485.928425925929</v>
      </c>
      <c r="U2369">
        <f t="shared" si="183"/>
        <v>2</v>
      </c>
    </row>
    <row r="2370" spans="1:21" ht="49" thickBot="1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s="18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20">
        <f t="shared" si="184"/>
        <v>2.5000000000000001E-3</v>
      </c>
      <c r="P2370">
        <f t="shared" ref="P2370:P2433" si="185">AVERAGE(D2370,E2370)</f>
        <v>20050</v>
      </c>
      <c r="Q2370" t="s">
        <v>8327</v>
      </c>
      <c r="R2370" s="7" t="s">
        <v>8328</v>
      </c>
      <c r="S2370" s="7">
        <f t="shared" si="181"/>
        <v>42063.721817129626</v>
      </c>
      <c r="T2370" s="7">
        <f t="shared" si="182"/>
        <v>42108.680150462969</v>
      </c>
      <c r="U2370">
        <f t="shared" si="183"/>
        <v>2</v>
      </c>
    </row>
    <row r="2371" spans="1:21" ht="49" thickBot="1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s="18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20">
        <f t="shared" si="184"/>
        <v>0</v>
      </c>
      <c r="P2371">
        <f t="shared" si="185"/>
        <v>12500</v>
      </c>
      <c r="Q2371" t="s">
        <v>8327</v>
      </c>
      <c r="R2371" s="7" t="s">
        <v>8328</v>
      </c>
      <c r="S2371" s="7">
        <f t="shared" ref="S2371:S2434" si="186">(((J2371/60)/60)/24)+DATE(1970,1,1)</f>
        <v>42380.812627314815</v>
      </c>
      <c r="T2371" s="7">
        <f t="shared" si="182"/>
        <v>42410.812627314815</v>
      </c>
      <c r="U2371">
        <f t="shared" si="183"/>
        <v>2</v>
      </c>
    </row>
    <row r="2372" spans="1:21" ht="49" thickBot="1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s="18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20">
        <f t="shared" si="184"/>
        <v>3.2799999999999999E-3</v>
      </c>
      <c r="P2372">
        <f t="shared" si="185"/>
        <v>12541</v>
      </c>
      <c r="Q2372" t="s">
        <v>8327</v>
      </c>
      <c r="R2372" s="7" t="s">
        <v>8328</v>
      </c>
      <c r="S2372" s="7">
        <f t="shared" si="186"/>
        <v>41961.18913194444</v>
      </c>
      <c r="T2372" s="7">
        <f t="shared" ref="T2372:T2435" si="187">(((I2372/60)/60)/24)+DATE(1970,1,1)</f>
        <v>41991.18913194444</v>
      </c>
      <c r="U2372">
        <f t="shared" ref="U2372:U2435" si="188">IF(F2372="successful",1,2)</f>
        <v>2</v>
      </c>
    </row>
    <row r="2373" spans="1:21" ht="49" thickBot="1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s="18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20">
        <f t="shared" ref="O2373:O2436" si="189">E2373/D2373</f>
        <v>0</v>
      </c>
      <c r="P2373">
        <f t="shared" si="185"/>
        <v>1000</v>
      </c>
      <c r="Q2373" t="s">
        <v>8327</v>
      </c>
      <c r="R2373" s="7" t="s">
        <v>8328</v>
      </c>
      <c r="S2373" s="7">
        <f t="shared" si="186"/>
        <v>42150.777731481481</v>
      </c>
      <c r="T2373" s="7">
        <f t="shared" si="187"/>
        <v>42180.777731481481</v>
      </c>
      <c r="U2373">
        <f t="shared" si="188"/>
        <v>2</v>
      </c>
    </row>
    <row r="2374" spans="1:21" ht="49" thickBot="1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s="18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20">
        <f t="shared" si="189"/>
        <v>3.272727272727273E-2</v>
      </c>
      <c r="P2374">
        <f t="shared" si="185"/>
        <v>2840</v>
      </c>
      <c r="Q2374" t="s">
        <v>8327</v>
      </c>
      <c r="R2374" s="7" t="s">
        <v>8328</v>
      </c>
      <c r="S2374" s="7">
        <f t="shared" si="186"/>
        <v>42088.069108796291</v>
      </c>
      <c r="T2374" s="7">
        <f t="shared" si="187"/>
        <v>42118.069108796291</v>
      </c>
      <c r="U2374">
        <f t="shared" si="188"/>
        <v>2</v>
      </c>
    </row>
    <row r="2375" spans="1:21" ht="33" thickBot="1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s="18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20">
        <f t="shared" si="189"/>
        <v>5.8823529411764708E-5</v>
      </c>
      <c r="P2375">
        <f t="shared" si="185"/>
        <v>425025</v>
      </c>
      <c r="Q2375" t="s">
        <v>8327</v>
      </c>
      <c r="R2375" s="7" t="s">
        <v>8328</v>
      </c>
      <c r="S2375" s="7">
        <f t="shared" si="186"/>
        <v>42215.662314814821</v>
      </c>
      <c r="T2375" s="7">
        <f t="shared" si="187"/>
        <v>42245.662314814821</v>
      </c>
      <c r="U2375">
        <f t="shared" si="188"/>
        <v>2</v>
      </c>
    </row>
    <row r="2376" spans="1:21" ht="49" thickBot="1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s="18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20">
        <f t="shared" si="189"/>
        <v>4.5454545454545455E-4</v>
      </c>
      <c r="P2376">
        <f t="shared" si="185"/>
        <v>11005</v>
      </c>
      <c r="Q2376" t="s">
        <v>8327</v>
      </c>
      <c r="R2376" s="7" t="s">
        <v>8328</v>
      </c>
      <c r="S2376" s="7">
        <f t="shared" si="186"/>
        <v>42017.843287037031</v>
      </c>
      <c r="T2376" s="7">
        <f t="shared" si="187"/>
        <v>42047.843287037031</v>
      </c>
      <c r="U2376">
        <f t="shared" si="188"/>
        <v>2</v>
      </c>
    </row>
    <row r="2377" spans="1:21" ht="49" thickBot="1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s="18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20">
        <f t="shared" si="189"/>
        <v>0</v>
      </c>
      <c r="P2377">
        <f t="shared" si="185"/>
        <v>5000</v>
      </c>
      <c r="Q2377" t="s">
        <v>8327</v>
      </c>
      <c r="R2377" s="7" t="s">
        <v>8328</v>
      </c>
      <c r="S2377" s="7">
        <f t="shared" si="186"/>
        <v>42592.836076388892</v>
      </c>
      <c r="T2377" s="7">
        <f t="shared" si="187"/>
        <v>42622.836076388892</v>
      </c>
      <c r="U2377">
        <f t="shared" si="188"/>
        <v>2</v>
      </c>
    </row>
    <row r="2378" spans="1:21" ht="49" thickBot="1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s="1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20">
        <f t="shared" si="189"/>
        <v>0.10877666666666666</v>
      </c>
      <c r="P2378">
        <f t="shared" si="185"/>
        <v>1663.165</v>
      </c>
      <c r="Q2378" t="s">
        <v>8327</v>
      </c>
      <c r="R2378" s="7" t="s">
        <v>8328</v>
      </c>
      <c r="S2378" s="7">
        <f t="shared" si="186"/>
        <v>42318.925532407404</v>
      </c>
      <c r="T2378" s="7">
        <f t="shared" si="187"/>
        <v>42348.925532407404</v>
      </c>
      <c r="U2378">
        <f t="shared" si="188"/>
        <v>2</v>
      </c>
    </row>
    <row r="2379" spans="1:21" ht="49" thickBot="1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s="18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20">
        <f t="shared" si="189"/>
        <v>0</v>
      </c>
      <c r="P2379">
        <f t="shared" si="185"/>
        <v>1250</v>
      </c>
      <c r="Q2379" t="s">
        <v>8327</v>
      </c>
      <c r="R2379" s="7" t="s">
        <v>8328</v>
      </c>
      <c r="S2379" s="7">
        <f t="shared" si="186"/>
        <v>42669.870173611111</v>
      </c>
      <c r="T2379" s="7">
        <f t="shared" si="187"/>
        <v>42699.911840277782</v>
      </c>
      <c r="U2379">
        <f t="shared" si="188"/>
        <v>2</v>
      </c>
    </row>
    <row r="2380" spans="1:21" ht="33" thickBot="1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s="18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20">
        <f t="shared" si="189"/>
        <v>0</v>
      </c>
      <c r="P2380">
        <f t="shared" si="185"/>
        <v>55000</v>
      </c>
      <c r="Q2380" t="s">
        <v>8327</v>
      </c>
      <c r="R2380" s="7" t="s">
        <v>8328</v>
      </c>
      <c r="S2380" s="7">
        <f t="shared" si="186"/>
        <v>42213.013078703705</v>
      </c>
      <c r="T2380" s="7">
        <f t="shared" si="187"/>
        <v>42242.013078703705</v>
      </c>
      <c r="U2380">
        <f t="shared" si="188"/>
        <v>2</v>
      </c>
    </row>
    <row r="2381" spans="1:21" ht="33" thickBot="1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s="18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20">
        <f t="shared" si="189"/>
        <v>0</v>
      </c>
      <c r="P2381">
        <f t="shared" si="185"/>
        <v>15000</v>
      </c>
      <c r="Q2381" t="s">
        <v>8327</v>
      </c>
      <c r="R2381" s="7" t="s">
        <v>8328</v>
      </c>
      <c r="S2381" s="7">
        <f t="shared" si="186"/>
        <v>42237.016388888893</v>
      </c>
      <c r="T2381" s="7">
        <f t="shared" si="187"/>
        <v>42282.016388888893</v>
      </c>
      <c r="U2381">
        <f t="shared" si="188"/>
        <v>2</v>
      </c>
    </row>
    <row r="2382" spans="1:21" ht="49" thickBot="1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s="18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20">
        <f t="shared" si="189"/>
        <v>3.6666666666666666E-3</v>
      </c>
      <c r="P2382">
        <f t="shared" si="185"/>
        <v>7527.5</v>
      </c>
      <c r="Q2382" t="s">
        <v>8327</v>
      </c>
      <c r="R2382" s="7" t="s">
        <v>8328</v>
      </c>
      <c r="S2382" s="7">
        <f t="shared" si="186"/>
        <v>42248.793310185181</v>
      </c>
      <c r="T2382" s="7">
        <f t="shared" si="187"/>
        <v>42278.793310185181</v>
      </c>
      <c r="U2382">
        <f t="shared" si="188"/>
        <v>2</v>
      </c>
    </row>
    <row r="2383" spans="1:21" ht="49" thickBot="1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s="18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20">
        <f t="shared" si="189"/>
        <v>1.8193398957730169E-2</v>
      </c>
      <c r="P2383">
        <f t="shared" si="185"/>
        <v>43960.5</v>
      </c>
      <c r="Q2383" t="s">
        <v>8327</v>
      </c>
      <c r="R2383" s="7" t="s">
        <v>8328</v>
      </c>
      <c r="S2383" s="7">
        <f t="shared" si="186"/>
        <v>42074.935740740737</v>
      </c>
      <c r="T2383" s="7">
        <f t="shared" si="187"/>
        <v>42104.935740740737</v>
      </c>
      <c r="U2383">
        <f t="shared" si="188"/>
        <v>2</v>
      </c>
    </row>
    <row r="2384" spans="1:21" ht="65" thickBot="1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s="18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20">
        <f t="shared" si="189"/>
        <v>2.5000000000000001E-2</v>
      </c>
      <c r="P2384">
        <f t="shared" si="185"/>
        <v>1537.5</v>
      </c>
      <c r="Q2384" t="s">
        <v>8327</v>
      </c>
      <c r="R2384" s="7" t="s">
        <v>8328</v>
      </c>
      <c r="S2384" s="7">
        <f t="shared" si="186"/>
        <v>42195.187534722223</v>
      </c>
      <c r="T2384" s="7">
        <f t="shared" si="187"/>
        <v>42220.187534722223</v>
      </c>
      <c r="U2384">
        <f t="shared" si="188"/>
        <v>2</v>
      </c>
    </row>
    <row r="2385" spans="1:21" ht="49" thickBot="1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s="18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20">
        <f t="shared" si="189"/>
        <v>4.3499999999999997E-2</v>
      </c>
      <c r="P2385">
        <f t="shared" si="185"/>
        <v>5217.5</v>
      </c>
      <c r="Q2385" t="s">
        <v>8327</v>
      </c>
      <c r="R2385" s="7" t="s">
        <v>8328</v>
      </c>
      <c r="S2385" s="7">
        <f t="shared" si="186"/>
        <v>42027.056793981479</v>
      </c>
      <c r="T2385" s="7">
        <f t="shared" si="187"/>
        <v>42057.056793981479</v>
      </c>
      <c r="U2385">
        <f t="shared" si="188"/>
        <v>2</v>
      </c>
    </row>
    <row r="2386" spans="1:21" ht="49" thickBot="1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s="18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20">
        <f t="shared" si="189"/>
        <v>8.0000000000000002E-3</v>
      </c>
      <c r="P2386">
        <f t="shared" si="185"/>
        <v>504</v>
      </c>
      <c r="Q2386" t="s">
        <v>8327</v>
      </c>
      <c r="R2386" s="7" t="s">
        <v>8328</v>
      </c>
      <c r="S2386" s="7">
        <f t="shared" si="186"/>
        <v>41927.067627314813</v>
      </c>
      <c r="T2386" s="7">
        <f t="shared" si="187"/>
        <v>41957.109293981484</v>
      </c>
      <c r="U2386">
        <f t="shared" si="188"/>
        <v>2</v>
      </c>
    </row>
    <row r="2387" spans="1:21" ht="49" thickBot="1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s="18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20">
        <f t="shared" si="189"/>
        <v>1.2123076923076924E-2</v>
      </c>
      <c r="P2387">
        <f t="shared" si="185"/>
        <v>32894</v>
      </c>
      <c r="Q2387" t="s">
        <v>8327</v>
      </c>
      <c r="R2387" s="7" t="s">
        <v>8328</v>
      </c>
      <c r="S2387" s="7">
        <f t="shared" si="186"/>
        <v>42191.70175925926</v>
      </c>
      <c r="T2387" s="7">
        <f t="shared" si="187"/>
        <v>42221.70175925926</v>
      </c>
      <c r="U2387">
        <f t="shared" si="188"/>
        <v>2</v>
      </c>
    </row>
    <row r="2388" spans="1:21" ht="49" thickBot="1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s="1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20">
        <f t="shared" si="189"/>
        <v>0</v>
      </c>
      <c r="P2388">
        <f t="shared" si="185"/>
        <v>15000</v>
      </c>
      <c r="Q2388" t="s">
        <v>8327</v>
      </c>
      <c r="R2388" s="7" t="s">
        <v>8328</v>
      </c>
      <c r="S2388" s="7">
        <f t="shared" si="186"/>
        <v>41954.838240740741</v>
      </c>
      <c r="T2388" s="7">
        <f t="shared" si="187"/>
        <v>42014.838240740741</v>
      </c>
      <c r="U2388">
        <f t="shared" si="188"/>
        <v>2</v>
      </c>
    </row>
    <row r="2389" spans="1:21" ht="49" thickBot="1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s="18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20">
        <f t="shared" si="189"/>
        <v>6.8399999999999997E-3</v>
      </c>
      <c r="P2389">
        <f t="shared" si="185"/>
        <v>75513</v>
      </c>
      <c r="Q2389" t="s">
        <v>8327</v>
      </c>
      <c r="R2389" s="7" t="s">
        <v>8328</v>
      </c>
      <c r="S2389" s="7">
        <f t="shared" si="186"/>
        <v>42528.626620370371</v>
      </c>
      <c r="T2389" s="7">
        <f t="shared" si="187"/>
        <v>42573.626620370371</v>
      </c>
      <c r="U2389">
        <f t="shared" si="188"/>
        <v>2</v>
      </c>
    </row>
    <row r="2390" spans="1:21" ht="49" thickBot="1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s="18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20">
        <f t="shared" si="189"/>
        <v>1.2513513513513513E-2</v>
      </c>
      <c r="P2390">
        <f t="shared" si="185"/>
        <v>18731.5</v>
      </c>
      <c r="Q2390" t="s">
        <v>8327</v>
      </c>
      <c r="R2390" s="7" t="s">
        <v>8328</v>
      </c>
      <c r="S2390" s="7">
        <f t="shared" si="186"/>
        <v>41989.853692129633</v>
      </c>
      <c r="T2390" s="7">
        <f t="shared" si="187"/>
        <v>42019.811805555553</v>
      </c>
      <c r="U2390">
        <f t="shared" si="188"/>
        <v>2</v>
      </c>
    </row>
    <row r="2391" spans="1:21" ht="49" thickBot="1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s="18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20">
        <f t="shared" si="189"/>
        <v>1.8749999999999999E-3</v>
      </c>
      <c r="P2391">
        <f t="shared" si="185"/>
        <v>8015</v>
      </c>
      <c r="Q2391" t="s">
        <v>8327</v>
      </c>
      <c r="R2391" s="7" t="s">
        <v>8328</v>
      </c>
      <c r="S2391" s="7">
        <f t="shared" si="186"/>
        <v>42179.653379629628</v>
      </c>
      <c r="T2391" s="7">
        <f t="shared" si="187"/>
        <v>42210.915972222225</v>
      </c>
      <c r="U2391">
        <f t="shared" si="188"/>
        <v>2</v>
      </c>
    </row>
    <row r="2392" spans="1:21" ht="49" thickBot="1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s="18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20">
        <f t="shared" si="189"/>
        <v>0</v>
      </c>
      <c r="P2392">
        <f t="shared" si="185"/>
        <v>255000</v>
      </c>
      <c r="Q2392" t="s">
        <v>8327</v>
      </c>
      <c r="R2392" s="7" t="s">
        <v>8328</v>
      </c>
      <c r="S2392" s="7">
        <f t="shared" si="186"/>
        <v>41968.262314814812</v>
      </c>
      <c r="T2392" s="7">
        <f t="shared" si="187"/>
        <v>42008.262314814812</v>
      </c>
      <c r="U2392">
        <f t="shared" si="188"/>
        <v>2</v>
      </c>
    </row>
    <row r="2393" spans="1:21" ht="33" thickBot="1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s="18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20">
        <f t="shared" si="189"/>
        <v>1.25E-3</v>
      </c>
      <c r="P2393">
        <f t="shared" si="185"/>
        <v>10012.5</v>
      </c>
      <c r="Q2393" t="s">
        <v>8327</v>
      </c>
      <c r="R2393" s="7" t="s">
        <v>8328</v>
      </c>
      <c r="S2393" s="7">
        <f t="shared" si="186"/>
        <v>42064.794490740736</v>
      </c>
      <c r="T2393" s="7">
        <f t="shared" si="187"/>
        <v>42094.752824074079</v>
      </c>
      <c r="U2393">
        <f t="shared" si="188"/>
        <v>2</v>
      </c>
    </row>
    <row r="2394" spans="1:21" ht="49" thickBot="1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s="18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20">
        <f t="shared" si="189"/>
        <v>0</v>
      </c>
      <c r="P2394">
        <f t="shared" si="185"/>
        <v>2100</v>
      </c>
      <c r="Q2394" t="s">
        <v>8327</v>
      </c>
      <c r="R2394" s="7" t="s">
        <v>8328</v>
      </c>
      <c r="S2394" s="7">
        <f t="shared" si="186"/>
        <v>42276.120636574073</v>
      </c>
      <c r="T2394" s="7">
        <f t="shared" si="187"/>
        <v>42306.120636574073</v>
      </c>
      <c r="U2394">
        <f t="shared" si="188"/>
        <v>2</v>
      </c>
    </row>
    <row r="2395" spans="1:21" ht="49" thickBot="1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s="18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20">
        <f t="shared" si="189"/>
        <v>5.0000000000000001E-4</v>
      </c>
      <c r="P2395">
        <f t="shared" si="185"/>
        <v>50025</v>
      </c>
      <c r="Q2395" t="s">
        <v>8327</v>
      </c>
      <c r="R2395" s="7" t="s">
        <v>8328</v>
      </c>
      <c r="S2395" s="7">
        <f t="shared" si="186"/>
        <v>42194.648344907408</v>
      </c>
      <c r="T2395" s="7">
        <f t="shared" si="187"/>
        <v>42224.648344907408</v>
      </c>
      <c r="U2395">
        <f t="shared" si="188"/>
        <v>2</v>
      </c>
    </row>
    <row r="2396" spans="1:21" ht="49" thickBot="1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s="18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20">
        <f t="shared" si="189"/>
        <v>5.9999999999999995E-4</v>
      </c>
      <c r="P2396">
        <f t="shared" si="185"/>
        <v>2501.5</v>
      </c>
      <c r="Q2396" t="s">
        <v>8327</v>
      </c>
      <c r="R2396" s="7" t="s">
        <v>8328</v>
      </c>
      <c r="S2396" s="7">
        <f t="shared" si="186"/>
        <v>42031.362187499995</v>
      </c>
      <c r="T2396" s="7">
        <f t="shared" si="187"/>
        <v>42061.362187499995</v>
      </c>
      <c r="U2396">
        <f t="shared" si="188"/>
        <v>2</v>
      </c>
    </row>
    <row r="2397" spans="1:21" ht="49" thickBot="1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s="18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20">
        <f t="shared" si="189"/>
        <v>0</v>
      </c>
      <c r="P2397">
        <f t="shared" si="185"/>
        <v>16500</v>
      </c>
      <c r="Q2397" t="s">
        <v>8327</v>
      </c>
      <c r="R2397" s="7" t="s">
        <v>8328</v>
      </c>
      <c r="S2397" s="7">
        <f t="shared" si="186"/>
        <v>42717.121377314819</v>
      </c>
      <c r="T2397" s="7">
        <f t="shared" si="187"/>
        <v>42745.372916666667</v>
      </c>
      <c r="U2397">
        <f t="shared" si="188"/>
        <v>2</v>
      </c>
    </row>
    <row r="2398" spans="1:21" ht="49" thickBot="1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s="1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20">
        <f t="shared" si="189"/>
        <v>2E-3</v>
      </c>
      <c r="P2398">
        <f t="shared" si="185"/>
        <v>2505</v>
      </c>
      <c r="Q2398" t="s">
        <v>8327</v>
      </c>
      <c r="R2398" s="7" t="s">
        <v>8328</v>
      </c>
      <c r="S2398" s="7">
        <f t="shared" si="186"/>
        <v>42262.849050925928</v>
      </c>
      <c r="T2398" s="7">
        <f t="shared" si="187"/>
        <v>42292.849050925928</v>
      </c>
      <c r="U2398">
        <f t="shared" si="188"/>
        <v>2</v>
      </c>
    </row>
    <row r="2399" spans="1:21" ht="49" thickBot="1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s="18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20">
        <f t="shared" si="189"/>
        <v>0</v>
      </c>
      <c r="P2399">
        <f t="shared" si="185"/>
        <v>62000</v>
      </c>
      <c r="Q2399" t="s">
        <v>8327</v>
      </c>
      <c r="R2399" s="7" t="s">
        <v>8328</v>
      </c>
      <c r="S2399" s="7">
        <f t="shared" si="186"/>
        <v>41976.88490740741</v>
      </c>
      <c r="T2399" s="7">
        <f t="shared" si="187"/>
        <v>42006.88490740741</v>
      </c>
      <c r="U2399">
        <f t="shared" si="188"/>
        <v>2</v>
      </c>
    </row>
    <row r="2400" spans="1:21" ht="49" thickBot="1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s="18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20">
        <f t="shared" si="189"/>
        <v>0</v>
      </c>
      <c r="P2400">
        <f t="shared" si="185"/>
        <v>2000</v>
      </c>
      <c r="Q2400" t="s">
        <v>8327</v>
      </c>
      <c r="R2400" s="7" t="s">
        <v>8328</v>
      </c>
      <c r="S2400" s="7">
        <f t="shared" si="186"/>
        <v>42157.916481481487</v>
      </c>
      <c r="T2400" s="7">
        <f t="shared" si="187"/>
        <v>42187.916481481487</v>
      </c>
      <c r="U2400">
        <f t="shared" si="188"/>
        <v>2</v>
      </c>
    </row>
    <row r="2401" spans="1:21" ht="49" thickBot="1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s="18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20">
        <f t="shared" si="189"/>
        <v>0</v>
      </c>
      <c r="P2401">
        <f t="shared" si="185"/>
        <v>6500</v>
      </c>
      <c r="Q2401" t="s">
        <v>8327</v>
      </c>
      <c r="R2401" s="7" t="s">
        <v>8328</v>
      </c>
      <c r="S2401" s="7">
        <f t="shared" si="186"/>
        <v>41956.853078703702</v>
      </c>
      <c r="T2401" s="7">
        <f t="shared" si="187"/>
        <v>41991.853078703702</v>
      </c>
      <c r="U2401">
        <f t="shared" si="188"/>
        <v>2</v>
      </c>
    </row>
    <row r="2402" spans="1:21" ht="49" thickBot="1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s="18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20">
        <f t="shared" si="189"/>
        <v>0</v>
      </c>
      <c r="P2402">
        <f t="shared" si="185"/>
        <v>25000</v>
      </c>
      <c r="Q2402" t="s">
        <v>8327</v>
      </c>
      <c r="R2402" s="7" t="s">
        <v>8328</v>
      </c>
      <c r="S2402" s="7">
        <f t="shared" si="186"/>
        <v>42444.268101851849</v>
      </c>
      <c r="T2402" s="7">
        <f t="shared" si="187"/>
        <v>42474.268101851849</v>
      </c>
      <c r="U2402">
        <f t="shared" si="188"/>
        <v>2</v>
      </c>
    </row>
    <row r="2403" spans="1:21" ht="49" thickBot="1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s="18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20">
        <f t="shared" si="189"/>
        <v>7.1785714285714283E-3</v>
      </c>
      <c r="P2403">
        <f t="shared" si="185"/>
        <v>14100.5</v>
      </c>
      <c r="Q2403" t="s">
        <v>8344</v>
      </c>
      <c r="R2403" s="7" t="s">
        <v>8345</v>
      </c>
      <c r="S2403" s="7">
        <f t="shared" si="186"/>
        <v>42374.822870370372</v>
      </c>
      <c r="T2403" s="7">
        <f t="shared" si="187"/>
        <v>42434.822870370372</v>
      </c>
      <c r="U2403">
        <f t="shared" si="188"/>
        <v>2</v>
      </c>
    </row>
    <row r="2404" spans="1:21" ht="17" thickBot="1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s="18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20">
        <f t="shared" si="189"/>
        <v>4.3333333333333331E-3</v>
      </c>
      <c r="P2404">
        <f t="shared" si="185"/>
        <v>6026</v>
      </c>
      <c r="Q2404" t="s">
        <v>8344</v>
      </c>
      <c r="R2404" s="7" t="s">
        <v>8345</v>
      </c>
      <c r="S2404" s="7">
        <f t="shared" si="186"/>
        <v>42107.679756944446</v>
      </c>
      <c r="T2404" s="7">
        <f t="shared" si="187"/>
        <v>42137.679756944446</v>
      </c>
      <c r="U2404">
        <f t="shared" si="188"/>
        <v>2</v>
      </c>
    </row>
    <row r="2405" spans="1:21" ht="49" thickBot="1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s="18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20">
        <f t="shared" si="189"/>
        <v>0.16833333333333333</v>
      </c>
      <c r="P2405">
        <f t="shared" si="185"/>
        <v>701</v>
      </c>
      <c r="Q2405" t="s">
        <v>8344</v>
      </c>
      <c r="R2405" s="7" t="s">
        <v>8345</v>
      </c>
      <c r="S2405" s="7">
        <f t="shared" si="186"/>
        <v>42399.882615740738</v>
      </c>
      <c r="T2405" s="7">
        <f t="shared" si="187"/>
        <v>42459.840949074074</v>
      </c>
      <c r="U2405">
        <f t="shared" si="188"/>
        <v>2</v>
      </c>
    </row>
    <row r="2406" spans="1:21" ht="49" thickBot="1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s="18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20">
        <f t="shared" si="189"/>
        <v>0</v>
      </c>
      <c r="P2406">
        <f t="shared" si="185"/>
        <v>7500</v>
      </c>
      <c r="Q2406" t="s">
        <v>8344</v>
      </c>
      <c r="R2406" s="7" t="s">
        <v>8345</v>
      </c>
      <c r="S2406" s="7">
        <f t="shared" si="186"/>
        <v>42342.03943287037</v>
      </c>
      <c r="T2406" s="7">
        <f t="shared" si="187"/>
        <v>42372.03943287037</v>
      </c>
      <c r="U2406">
        <f t="shared" si="188"/>
        <v>2</v>
      </c>
    </row>
    <row r="2407" spans="1:21" ht="33" thickBot="1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s="18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20">
        <f t="shared" si="189"/>
        <v>0.22520000000000001</v>
      </c>
      <c r="P2407">
        <f t="shared" si="185"/>
        <v>3063</v>
      </c>
      <c r="Q2407" t="s">
        <v>8344</v>
      </c>
      <c r="R2407" s="7" t="s">
        <v>8345</v>
      </c>
      <c r="S2407" s="7">
        <f t="shared" si="186"/>
        <v>42595.585358796292</v>
      </c>
      <c r="T2407" s="7">
        <f t="shared" si="187"/>
        <v>42616.585358796292</v>
      </c>
      <c r="U2407">
        <f t="shared" si="188"/>
        <v>2</v>
      </c>
    </row>
    <row r="2408" spans="1:21" ht="49" thickBot="1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s="1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20">
        <f t="shared" si="189"/>
        <v>0.41384615384615386</v>
      </c>
      <c r="P2408">
        <f t="shared" si="185"/>
        <v>2297.5</v>
      </c>
      <c r="Q2408" t="s">
        <v>8344</v>
      </c>
      <c r="R2408" s="7" t="s">
        <v>8345</v>
      </c>
      <c r="S2408" s="7">
        <f t="shared" si="186"/>
        <v>41983.110995370371</v>
      </c>
      <c r="T2408" s="7">
        <f t="shared" si="187"/>
        <v>42023.110995370371</v>
      </c>
      <c r="U2408">
        <f t="shared" si="188"/>
        <v>2</v>
      </c>
    </row>
    <row r="2409" spans="1:21" ht="65" thickBot="1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s="18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20">
        <f t="shared" si="189"/>
        <v>0.25259090909090909</v>
      </c>
      <c r="P2409">
        <f t="shared" si="185"/>
        <v>13778.5</v>
      </c>
      <c r="Q2409" t="s">
        <v>8344</v>
      </c>
      <c r="R2409" s="7" t="s">
        <v>8345</v>
      </c>
      <c r="S2409" s="7">
        <f t="shared" si="186"/>
        <v>42082.575555555552</v>
      </c>
      <c r="T2409" s="7">
        <f t="shared" si="187"/>
        <v>42105.25</v>
      </c>
      <c r="U2409">
        <f t="shared" si="188"/>
        <v>2</v>
      </c>
    </row>
    <row r="2410" spans="1:21" ht="33" thickBot="1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s="18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20">
        <f t="shared" si="189"/>
        <v>2E-3</v>
      </c>
      <c r="P2410">
        <f t="shared" si="185"/>
        <v>7515</v>
      </c>
      <c r="Q2410" t="s">
        <v>8344</v>
      </c>
      <c r="R2410" s="7" t="s">
        <v>8345</v>
      </c>
      <c r="S2410" s="7">
        <f t="shared" si="186"/>
        <v>41919.140706018516</v>
      </c>
      <c r="T2410" s="7">
        <f t="shared" si="187"/>
        <v>41949.182372685187</v>
      </c>
      <c r="U2410">
        <f t="shared" si="188"/>
        <v>2</v>
      </c>
    </row>
    <row r="2411" spans="1:21" ht="33" thickBot="1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s="18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20">
        <f t="shared" si="189"/>
        <v>1.84E-2</v>
      </c>
      <c r="P2411">
        <f t="shared" si="185"/>
        <v>12730</v>
      </c>
      <c r="Q2411" t="s">
        <v>8344</v>
      </c>
      <c r="R2411" s="7" t="s">
        <v>8345</v>
      </c>
      <c r="S2411" s="7">
        <f t="shared" si="186"/>
        <v>42204.875868055555</v>
      </c>
      <c r="T2411" s="7">
        <f t="shared" si="187"/>
        <v>42234.875868055555</v>
      </c>
      <c r="U2411">
        <f t="shared" si="188"/>
        <v>2</v>
      </c>
    </row>
    <row r="2412" spans="1:21" ht="65" thickBot="1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s="18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20">
        <f t="shared" si="189"/>
        <v>0</v>
      </c>
      <c r="P2412">
        <f t="shared" si="185"/>
        <v>7500</v>
      </c>
      <c r="Q2412" t="s">
        <v>8344</v>
      </c>
      <c r="R2412" s="7" t="s">
        <v>8345</v>
      </c>
      <c r="S2412" s="7">
        <f t="shared" si="186"/>
        <v>42224.408275462964</v>
      </c>
      <c r="T2412" s="7">
        <f t="shared" si="187"/>
        <v>42254.408275462964</v>
      </c>
      <c r="U2412">
        <f t="shared" si="188"/>
        <v>2</v>
      </c>
    </row>
    <row r="2413" spans="1:21" ht="49" thickBot="1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s="18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20">
        <f t="shared" si="189"/>
        <v>6.0400000000000002E-3</v>
      </c>
      <c r="P2413">
        <f t="shared" si="185"/>
        <v>12575.5</v>
      </c>
      <c r="Q2413" t="s">
        <v>8344</v>
      </c>
      <c r="R2413" s="7" t="s">
        <v>8345</v>
      </c>
      <c r="S2413" s="7">
        <f t="shared" si="186"/>
        <v>42211.732430555552</v>
      </c>
      <c r="T2413" s="7">
        <f t="shared" si="187"/>
        <v>42241.732430555552</v>
      </c>
      <c r="U2413">
        <f t="shared" si="188"/>
        <v>2</v>
      </c>
    </row>
    <row r="2414" spans="1:21" ht="49" thickBot="1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s="18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20">
        <f t="shared" si="189"/>
        <v>0</v>
      </c>
      <c r="P2414">
        <f t="shared" si="185"/>
        <v>4000</v>
      </c>
      <c r="Q2414" t="s">
        <v>8344</v>
      </c>
      <c r="R2414" s="7" t="s">
        <v>8345</v>
      </c>
      <c r="S2414" s="7">
        <f t="shared" si="186"/>
        <v>42655.736956018518</v>
      </c>
      <c r="T2414" s="7">
        <f t="shared" si="187"/>
        <v>42700.778622685189</v>
      </c>
      <c r="U2414">
        <f t="shared" si="188"/>
        <v>2</v>
      </c>
    </row>
    <row r="2415" spans="1:21" ht="49" thickBot="1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s="18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20">
        <f t="shared" si="189"/>
        <v>8.3333333333333332E-3</v>
      </c>
      <c r="P2415">
        <f t="shared" si="185"/>
        <v>1512.5</v>
      </c>
      <c r="Q2415" t="s">
        <v>8344</v>
      </c>
      <c r="R2415" s="7" t="s">
        <v>8345</v>
      </c>
      <c r="S2415" s="7">
        <f t="shared" si="186"/>
        <v>41760.10974537037</v>
      </c>
      <c r="T2415" s="7">
        <f t="shared" si="187"/>
        <v>41790.979166666664</v>
      </c>
      <c r="U2415">
        <f t="shared" si="188"/>
        <v>2</v>
      </c>
    </row>
    <row r="2416" spans="1:21" ht="49" thickBot="1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s="18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20">
        <f t="shared" si="189"/>
        <v>3.0666666666666665E-2</v>
      </c>
      <c r="P2416">
        <f t="shared" si="185"/>
        <v>7730</v>
      </c>
      <c r="Q2416" t="s">
        <v>8344</v>
      </c>
      <c r="R2416" s="7" t="s">
        <v>8345</v>
      </c>
      <c r="S2416" s="7">
        <f t="shared" si="186"/>
        <v>42198.695138888885</v>
      </c>
      <c r="T2416" s="7">
        <f t="shared" si="187"/>
        <v>42238.165972222225</v>
      </c>
      <c r="U2416">
        <f t="shared" si="188"/>
        <v>2</v>
      </c>
    </row>
    <row r="2417" spans="1:21" ht="49" thickBot="1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s="18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20">
        <f t="shared" si="189"/>
        <v>5.5833333333333334E-3</v>
      </c>
      <c r="P2417">
        <f t="shared" si="185"/>
        <v>30167.5</v>
      </c>
      <c r="Q2417" t="s">
        <v>8344</v>
      </c>
      <c r="R2417" s="7" t="s">
        <v>8345</v>
      </c>
      <c r="S2417" s="7">
        <f t="shared" si="186"/>
        <v>42536.862800925926</v>
      </c>
      <c r="T2417" s="7">
        <f t="shared" si="187"/>
        <v>42566.862800925926</v>
      </c>
      <c r="U2417">
        <f t="shared" si="188"/>
        <v>2</v>
      </c>
    </row>
    <row r="2418" spans="1:21" ht="49" thickBot="1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s="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20">
        <f t="shared" si="189"/>
        <v>2.5000000000000001E-4</v>
      </c>
      <c r="P2418">
        <f t="shared" si="185"/>
        <v>10002.5</v>
      </c>
      <c r="Q2418" t="s">
        <v>8344</v>
      </c>
      <c r="R2418" s="7" t="s">
        <v>8345</v>
      </c>
      <c r="S2418" s="7">
        <f t="shared" si="186"/>
        <v>42019.737766203703</v>
      </c>
      <c r="T2418" s="7">
        <f t="shared" si="187"/>
        <v>42077.625</v>
      </c>
      <c r="U2418">
        <f t="shared" si="188"/>
        <v>2</v>
      </c>
    </row>
    <row r="2419" spans="1:21" ht="49" thickBot="1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s="18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20">
        <f t="shared" si="189"/>
        <v>0</v>
      </c>
      <c r="P2419">
        <f t="shared" si="185"/>
        <v>500</v>
      </c>
      <c r="Q2419" t="s">
        <v>8344</v>
      </c>
      <c r="R2419" s="7" t="s">
        <v>8345</v>
      </c>
      <c r="S2419" s="7">
        <f t="shared" si="186"/>
        <v>41831.884108796294</v>
      </c>
      <c r="T2419" s="7">
        <f t="shared" si="187"/>
        <v>41861.884108796294</v>
      </c>
      <c r="U2419">
        <f t="shared" si="188"/>
        <v>2</v>
      </c>
    </row>
    <row r="2420" spans="1:21" ht="17" thickBot="1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s="18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20">
        <f t="shared" si="189"/>
        <v>2.0000000000000001E-4</v>
      </c>
      <c r="P2420">
        <f t="shared" si="185"/>
        <v>12502.5</v>
      </c>
      <c r="Q2420" t="s">
        <v>8344</v>
      </c>
      <c r="R2420" s="7" t="s">
        <v>8345</v>
      </c>
      <c r="S2420" s="7">
        <f t="shared" si="186"/>
        <v>42027.856990740736</v>
      </c>
      <c r="T2420" s="7">
        <f t="shared" si="187"/>
        <v>42087.815324074079</v>
      </c>
      <c r="U2420">
        <f t="shared" si="188"/>
        <v>2</v>
      </c>
    </row>
    <row r="2421" spans="1:21" ht="49" thickBot="1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s="18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20">
        <f t="shared" si="189"/>
        <v>0</v>
      </c>
      <c r="P2421">
        <f t="shared" si="185"/>
        <v>1500</v>
      </c>
      <c r="Q2421" t="s">
        <v>8344</v>
      </c>
      <c r="R2421" s="7" t="s">
        <v>8345</v>
      </c>
      <c r="S2421" s="7">
        <f t="shared" si="186"/>
        <v>41993.738298611104</v>
      </c>
      <c r="T2421" s="7">
        <f t="shared" si="187"/>
        <v>42053.738298611104</v>
      </c>
      <c r="U2421">
        <f t="shared" si="188"/>
        <v>2</v>
      </c>
    </row>
    <row r="2422" spans="1:21" ht="49" thickBot="1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s="18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20">
        <f t="shared" si="189"/>
        <v>0.14825133372851215</v>
      </c>
      <c r="P2422">
        <f t="shared" si="185"/>
        <v>9685.5</v>
      </c>
      <c r="Q2422" t="s">
        <v>8344</v>
      </c>
      <c r="R2422" s="7" t="s">
        <v>8345</v>
      </c>
      <c r="S2422" s="7">
        <f t="shared" si="186"/>
        <v>41893.028877314813</v>
      </c>
      <c r="T2422" s="7">
        <f t="shared" si="187"/>
        <v>41953.070543981477</v>
      </c>
      <c r="U2422">
        <f t="shared" si="188"/>
        <v>2</v>
      </c>
    </row>
    <row r="2423" spans="1:21" ht="33" thickBot="1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s="18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20">
        <f t="shared" si="189"/>
        <v>1.6666666666666666E-4</v>
      </c>
      <c r="P2423">
        <f t="shared" si="185"/>
        <v>3000.5</v>
      </c>
      <c r="Q2423" t="s">
        <v>8344</v>
      </c>
      <c r="R2423" s="7" t="s">
        <v>8345</v>
      </c>
      <c r="S2423" s="7">
        <f t="shared" si="186"/>
        <v>42026.687453703707</v>
      </c>
      <c r="T2423" s="7">
        <f t="shared" si="187"/>
        <v>42056.687453703707</v>
      </c>
      <c r="U2423">
        <f t="shared" si="188"/>
        <v>2</v>
      </c>
    </row>
    <row r="2424" spans="1:21" ht="33" thickBot="1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s="18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20">
        <f t="shared" si="189"/>
        <v>2E-3</v>
      </c>
      <c r="P2424">
        <f t="shared" si="185"/>
        <v>250.5</v>
      </c>
      <c r="Q2424" t="s">
        <v>8344</v>
      </c>
      <c r="R2424" s="7" t="s">
        <v>8345</v>
      </c>
      <c r="S2424" s="7">
        <f t="shared" si="186"/>
        <v>42044.724953703699</v>
      </c>
      <c r="T2424" s="7">
        <f t="shared" si="187"/>
        <v>42074.683287037042</v>
      </c>
      <c r="U2424">
        <f t="shared" si="188"/>
        <v>2</v>
      </c>
    </row>
    <row r="2425" spans="1:21" ht="49" thickBot="1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s="18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20">
        <f t="shared" si="189"/>
        <v>1.3333333333333334E-4</v>
      </c>
      <c r="P2425">
        <f t="shared" si="185"/>
        <v>30004</v>
      </c>
      <c r="Q2425" t="s">
        <v>8344</v>
      </c>
      <c r="R2425" s="7" t="s">
        <v>8345</v>
      </c>
      <c r="S2425" s="7">
        <f t="shared" si="186"/>
        <v>41974.704745370371</v>
      </c>
      <c r="T2425" s="7">
        <f t="shared" si="187"/>
        <v>42004.704745370371</v>
      </c>
      <c r="U2425">
        <f t="shared" si="188"/>
        <v>2</v>
      </c>
    </row>
    <row r="2426" spans="1:21" ht="33" thickBot="1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s="18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20">
        <f t="shared" si="189"/>
        <v>1.24E-2</v>
      </c>
      <c r="P2426">
        <f t="shared" si="185"/>
        <v>12655</v>
      </c>
      <c r="Q2426" t="s">
        <v>8344</v>
      </c>
      <c r="R2426" s="7" t="s">
        <v>8345</v>
      </c>
      <c r="S2426" s="7">
        <f t="shared" si="186"/>
        <v>41909.892453703702</v>
      </c>
      <c r="T2426" s="7">
        <f t="shared" si="187"/>
        <v>41939.892453703702</v>
      </c>
      <c r="U2426">
        <f t="shared" si="188"/>
        <v>2</v>
      </c>
    </row>
    <row r="2427" spans="1:21" ht="49" thickBot="1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s="18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20">
        <f t="shared" si="189"/>
        <v>2.8571428571428574E-4</v>
      </c>
      <c r="P2427">
        <f t="shared" si="185"/>
        <v>1750.5</v>
      </c>
      <c r="Q2427" t="s">
        <v>8344</v>
      </c>
      <c r="R2427" s="7" t="s">
        <v>8345</v>
      </c>
      <c r="S2427" s="7">
        <f t="shared" si="186"/>
        <v>42502.913761574076</v>
      </c>
      <c r="T2427" s="7">
        <f t="shared" si="187"/>
        <v>42517.919444444444</v>
      </c>
      <c r="U2427">
        <f t="shared" si="188"/>
        <v>2</v>
      </c>
    </row>
    <row r="2428" spans="1:21" ht="49" thickBot="1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s="1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20">
        <f t="shared" si="189"/>
        <v>0</v>
      </c>
      <c r="P2428">
        <f t="shared" si="185"/>
        <v>10000</v>
      </c>
      <c r="Q2428" t="s">
        <v>8344</v>
      </c>
      <c r="R2428" s="7" t="s">
        <v>8345</v>
      </c>
      <c r="S2428" s="7">
        <f t="shared" si="186"/>
        <v>42164.170046296291</v>
      </c>
      <c r="T2428" s="7">
        <f t="shared" si="187"/>
        <v>42224.170046296291</v>
      </c>
      <c r="U2428">
        <f t="shared" si="188"/>
        <v>2</v>
      </c>
    </row>
    <row r="2429" spans="1:21" ht="33" thickBot="1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s="18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20">
        <f t="shared" si="189"/>
        <v>2.0000000000000002E-5</v>
      </c>
      <c r="P2429">
        <f t="shared" si="185"/>
        <v>25000.5</v>
      </c>
      <c r="Q2429" t="s">
        <v>8344</v>
      </c>
      <c r="R2429" s="7" t="s">
        <v>8345</v>
      </c>
      <c r="S2429" s="7">
        <f t="shared" si="186"/>
        <v>42412.318668981476</v>
      </c>
      <c r="T2429" s="7">
        <f t="shared" si="187"/>
        <v>42452.277002314819</v>
      </c>
      <c r="U2429">
        <f t="shared" si="188"/>
        <v>2</v>
      </c>
    </row>
    <row r="2430" spans="1:21" ht="33" thickBot="1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s="18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20">
        <f t="shared" si="189"/>
        <v>2.8571428571428571E-5</v>
      </c>
      <c r="P2430">
        <f t="shared" si="185"/>
        <v>17500.5</v>
      </c>
      <c r="Q2430" t="s">
        <v>8344</v>
      </c>
      <c r="R2430" s="7" t="s">
        <v>8345</v>
      </c>
      <c r="S2430" s="7">
        <f t="shared" si="186"/>
        <v>42045.784155092595</v>
      </c>
      <c r="T2430" s="7">
        <f t="shared" si="187"/>
        <v>42075.742488425924</v>
      </c>
      <c r="U2430">
        <f t="shared" si="188"/>
        <v>2</v>
      </c>
    </row>
    <row r="2431" spans="1:21" ht="49" thickBot="1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s="18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20">
        <f t="shared" si="189"/>
        <v>1.4321428571428572E-2</v>
      </c>
      <c r="P2431">
        <f t="shared" si="185"/>
        <v>71002.5</v>
      </c>
      <c r="Q2431" t="s">
        <v>8344</v>
      </c>
      <c r="R2431" s="7" t="s">
        <v>8345</v>
      </c>
      <c r="S2431" s="7">
        <f t="shared" si="186"/>
        <v>42734.879236111112</v>
      </c>
      <c r="T2431" s="7">
        <f t="shared" si="187"/>
        <v>42771.697222222225</v>
      </c>
      <c r="U2431">
        <f t="shared" si="188"/>
        <v>2</v>
      </c>
    </row>
    <row r="2432" spans="1:21" ht="49" thickBot="1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s="18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20">
        <f t="shared" si="189"/>
        <v>7.0000000000000001E-3</v>
      </c>
      <c r="P2432">
        <f t="shared" si="185"/>
        <v>1510.5</v>
      </c>
      <c r="Q2432" t="s">
        <v>8344</v>
      </c>
      <c r="R2432" s="7" t="s">
        <v>8345</v>
      </c>
      <c r="S2432" s="7">
        <f t="shared" si="186"/>
        <v>42382.130833333329</v>
      </c>
      <c r="T2432" s="7">
        <f t="shared" si="187"/>
        <v>42412.130833333329</v>
      </c>
      <c r="U2432">
        <f t="shared" si="188"/>
        <v>2</v>
      </c>
    </row>
    <row r="2433" spans="1:21" ht="33" thickBot="1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s="18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20">
        <f t="shared" si="189"/>
        <v>2.0000000000000002E-5</v>
      </c>
      <c r="P2433">
        <f t="shared" si="185"/>
        <v>50001</v>
      </c>
      <c r="Q2433" t="s">
        <v>8344</v>
      </c>
      <c r="R2433" s="7" t="s">
        <v>8345</v>
      </c>
      <c r="S2433" s="7">
        <f t="shared" si="186"/>
        <v>42489.099687499998</v>
      </c>
      <c r="T2433" s="7">
        <f t="shared" si="187"/>
        <v>42549.099687499998</v>
      </c>
      <c r="U2433">
        <f t="shared" si="188"/>
        <v>2</v>
      </c>
    </row>
    <row r="2434" spans="1:21" ht="49" thickBot="1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s="18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20">
        <f t="shared" si="189"/>
        <v>1.4285714285714287E-4</v>
      </c>
      <c r="P2434">
        <f t="shared" ref="P2434:P2497" si="190">AVERAGE(D2434,E2434)</f>
        <v>7001</v>
      </c>
      <c r="Q2434" t="s">
        <v>8344</v>
      </c>
      <c r="R2434" s="7" t="s">
        <v>8345</v>
      </c>
      <c r="S2434" s="7">
        <f t="shared" si="186"/>
        <v>42041.218715277777</v>
      </c>
      <c r="T2434" s="7">
        <f t="shared" si="187"/>
        <v>42071.218715277777</v>
      </c>
      <c r="U2434">
        <f t="shared" si="188"/>
        <v>2</v>
      </c>
    </row>
    <row r="2435" spans="1:21" ht="49" thickBot="1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s="18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20">
        <f t="shared" si="189"/>
        <v>0</v>
      </c>
      <c r="P2435">
        <f t="shared" si="190"/>
        <v>5000</v>
      </c>
      <c r="Q2435" t="s">
        <v>8344</v>
      </c>
      <c r="R2435" s="7" t="s">
        <v>8345</v>
      </c>
      <c r="S2435" s="7">
        <f t="shared" ref="S2435:S2498" si="191">(((J2435/60)/60)/24)+DATE(1970,1,1)</f>
        <v>42397.89980324074</v>
      </c>
      <c r="T2435" s="7">
        <f t="shared" si="187"/>
        <v>42427.89980324074</v>
      </c>
      <c r="U2435">
        <f t="shared" si="188"/>
        <v>2</v>
      </c>
    </row>
    <row r="2436" spans="1:21" ht="49" thickBot="1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s="18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20">
        <f t="shared" si="189"/>
        <v>1.2999999999999999E-3</v>
      </c>
      <c r="P2436">
        <f t="shared" si="190"/>
        <v>10013</v>
      </c>
      <c r="Q2436" t="s">
        <v>8344</v>
      </c>
      <c r="R2436" s="7" t="s">
        <v>8345</v>
      </c>
      <c r="S2436" s="7">
        <f t="shared" si="191"/>
        <v>42180.18604166666</v>
      </c>
      <c r="T2436" s="7">
        <f t="shared" ref="T2436:T2499" si="192">(((I2436/60)/60)/24)+DATE(1970,1,1)</f>
        <v>42220.18604166666</v>
      </c>
      <c r="U2436">
        <f t="shared" ref="U2436:U2499" si="193">IF(F2436="successful",1,2)</f>
        <v>2</v>
      </c>
    </row>
    <row r="2437" spans="1:21" ht="49" thickBot="1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s="18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20">
        <f t="shared" ref="O2437:O2500" si="194">E2437/D2437</f>
        <v>4.8960000000000002E-3</v>
      </c>
      <c r="P2437">
        <f t="shared" si="190"/>
        <v>125612</v>
      </c>
      <c r="Q2437" t="s">
        <v>8344</v>
      </c>
      <c r="R2437" s="7" t="s">
        <v>8345</v>
      </c>
      <c r="S2437" s="7">
        <f t="shared" si="191"/>
        <v>42252.277615740735</v>
      </c>
      <c r="T2437" s="7">
        <f t="shared" si="192"/>
        <v>42282.277615740735</v>
      </c>
      <c r="U2437">
        <f t="shared" si="193"/>
        <v>2</v>
      </c>
    </row>
    <row r="2438" spans="1:21" ht="49" thickBot="1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s="1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20">
        <f t="shared" si="194"/>
        <v>3.8461538461538462E-4</v>
      </c>
      <c r="P2438">
        <f t="shared" si="190"/>
        <v>58522.5</v>
      </c>
      <c r="Q2438" t="s">
        <v>8344</v>
      </c>
      <c r="R2438" s="7" t="s">
        <v>8345</v>
      </c>
      <c r="S2438" s="7">
        <f t="shared" si="191"/>
        <v>42338.615393518514</v>
      </c>
      <c r="T2438" s="7">
        <f t="shared" si="192"/>
        <v>42398.615393518514</v>
      </c>
      <c r="U2438">
        <f t="shared" si="193"/>
        <v>2</v>
      </c>
    </row>
    <row r="2439" spans="1:21" ht="49" thickBot="1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s="18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20">
        <f t="shared" si="194"/>
        <v>0</v>
      </c>
      <c r="P2439">
        <f t="shared" si="190"/>
        <v>4000</v>
      </c>
      <c r="Q2439" t="s">
        <v>8344</v>
      </c>
      <c r="R2439" s="7" t="s">
        <v>8345</v>
      </c>
      <c r="S2439" s="7">
        <f t="shared" si="191"/>
        <v>42031.965138888889</v>
      </c>
      <c r="T2439" s="7">
        <f t="shared" si="192"/>
        <v>42080.75</v>
      </c>
      <c r="U2439">
        <f t="shared" si="193"/>
        <v>2</v>
      </c>
    </row>
    <row r="2440" spans="1:21" ht="49" thickBot="1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s="18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20">
        <f t="shared" si="194"/>
        <v>3.3333333333333335E-3</v>
      </c>
      <c r="P2440">
        <f t="shared" si="190"/>
        <v>7525</v>
      </c>
      <c r="Q2440" t="s">
        <v>8344</v>
      </c>
      <c r="R2440" s="7" t="s">
        <v>8345</v>
      </c>
      <c r="S2440" s="7">
        <f t="shared" si="191"/>
        <v>42285.91506944444</v>
      </c>
      <c r="T2440" s="7">
        <f t="shared" si="192"/>
        <v>42345.956736111111</v>
      </c>
      <c r="U2440">
        <f t="shared" si="193"/>
        <v>2</v>
      </c>
    </row>
    <row r="2441" spans="1:21" ht="49" thickBot="1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s="18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20">
        <f t="shared" si="194"/>
        <v>0</v>
      </c>
      <c r="P2441">
        <f t="shared" si="190"/>
        <v>5000</v>
      </c>
      <c r="Q2441" t="s">
        <v>8344</v>
      </c>
      <c r="R2441" s="7" t="s">
        <v>8345</v>
      </c>
      <c r="S2441" s="7">
        <f t="shared" si="191"/>
        <v>42265.818622685183</v>
      </c>
      <c r="T2441" s="7">
        <f t="shared" si="192"/>
        <v>42295.818622685183</v>
      </c>
      <c r="U2441">
        <f t="shared" si="193"/>
        <v>2</v>
      </c>
    </row>
    <row r="2442" spans="1:21" ht="33" thickBot="1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s="18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20">
        <f t="shared" si="194"/>
        <v>2E-3</v>
      </c>
      <c r="P2442">
        <f t="shared" si="190"/>
        <v>2505</v>
      </c>
      <c r="Q2442" t="s">
        <v>8344</v>
      </c>
      <c r="R2442" s="7" t="s">
        <v>8345</v>
      </c>
      <c r="S2442" s="7">
        <f t="shared" si="191"/>
        <v>42383.899456018517</v>
      </c>
      <c r="T2442" s="7">
        <f t="shared" si="192"/>
        <v>42413.899456018517</v>
      </c>
      <c r="U2442">
        <f t="shared" si="193"/>
        <v>2</v>
      </c>
    </row>
    <row r="2443" spans="1:21" ht="33" thickBot="1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s="18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20">
        <f t="shared" si="194"/>
        <v>1.0788</v>
      </c>
      <c r="P2443">
        <f t="shared" si="190"/>
        <v>7795.5</v>
      </c>
      <c r="Q2443" t="s">
        <v>8344</v>
      </c>
      <c r="R2443" s="7" t="s">
        <v>8360</v>
      </c>
      <c r="S2443" s="7">
        <f t="shared" si="191"/>
        <v>42187.125625000001</v>
      </c>
      <c r="T2443" s="7">
        <f t="shared" si="192"/>
        <v>42208.207638888889</v>
      </c>
      <c r="U2443">
        <f t="shared" si="193"/>
        <v>1</v>
      </c>
    </row>
    <row r="2444" spans="1:21" ht="33" thickBot="1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s="18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20">
        <f t="shared" si="194"/>
        <v>1.2594166666666666</v>
      </c>
      <c r="P2444">
        <f t="shared" si="190"/>
        <v>27113</v>
      </c>
      <c r="Q2444" t="s">
        <v>8344</v>
      </c>
      <c r="R2444" s="7" t="s">
        <v>8360</v>
      </c>
      <c r="S2444" s="7">
        <f t="shared" si="191"/>
        <v>42052.666990740734</v>
      </c>
      <c r="T2444" s="7">
        <f t="shared" si="192"/>
        <v>42082.625324074077</v>
      </c>
      <c r="U2444">
        <f t="shared" si="193"/>
        <v>1</v>
      </c>
    </row>
    <row r="2445" spans="1:21" ht="49" thickBot="1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s="18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20">
        <f t="shared" si="194"/>
        <v>2.0251494999999999</v>
      </c>
      <c r="P2445">
        <f t="shared" si="190"/>
        <v>30251.494999999999</v>
      </c>
      <c r="Q2445" t="s">
        <v>8344</v>
      </c>
      <c r="R2445" s="7" t="s">
        <v>8360</v>
      </c>
      <c r="S2445" s="7">
        <f t="shared" si="191"/>
        <v>41836.625254629631</v>
      </c>
      <c r="T2445" s="7">
        <f t="shared" si="192"/>
        <v>41866.625254629631</v>
      </c>
      <c r="U2445">
        <f t="shared" si="193"/>
        <v>1</v>
      </c>
    </row>
    <row r="2446" spans="1:21" ht="49" thickBot="1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s="18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20">
        <f t="shared" si="194"/>
        <v>1.0860000000000001</v>
      </c>
      <c r="P2446">
        <f t="shared" si="190"/>
        <v>3129</v>
      </c>
      <c r="Q2446" t="s">
        <v>8344</v>
      </c>
      <c r="R2446" s="7" t="s">
        <v>8360</v>
      </c>
      <c r="S2446" s="7">
        <f t="shared" si="191"/>
        <v>42485.754525462966</v>
      </c>
      <c r="T2446" s="7">
        <f t="shared" si="192"/>
        <v>42515.754525462966</v>
      </c>
      <c r="U2446">
        <f t="shared" si="193"/>
        <v>1</v>
      </c>
    </row>
    <row r="2447" spans="1:21" ht="65" thickBot="1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s="18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20">
        <f t="shared" si="194"/>
        <v>1.728</v>
      </c>
      <c r="P2447">
        <f t="shared" si="190"/>
        <v>6820</v>
      </c>
      <c r="Q2447" t="s">
        <v>8344</v>
      </c>
      <c r="R2447" s="7" t="s">
        <v>8360</v>
      </c>
      <c r="S2447" s="7">
        <f t="shared" si="191"/>
        <v>42243.190057870372</v>
      </c>
      <c r="T2447" s="7">
        <f t="shared" si="192"/>
        <v>42273.190057870372</v>
      </c>
      <c r="U2447">
        <f t="shared" si="193"/>
        <v>1</v>
      </c>
    </row>
    <row r="2448" spans="1:21" ht="49" thickBot="1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s="1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20">
        <f t="shared" si="194"/>
        <v>1.6798</v>
      </c>
      <c r="P2448">
        <f t="shared" si="190"/>
        <v>6699.5</v>
      </c>
      <c r="Q2448" t="s">
        <v>8344</v>
      </c>
      <c r="R2448" s="7" t="s">
        <v>8360</v>
      </c>
      <c r="S2448" s="7">
        <f t="shared" si="191"/>
        <v>42670.602673611109</v>
      </c>
      <c r="T2448" s="7">
        <f t="shared" si="192"/>
        <v>42700.64434027778</v>
      </c>
      <c r="U2448">
        <f t="shared" si="193"/>
        <v>1</v>
      </c>
    </row>
    <row r="2449" spans="1:21" ht="49" thickBot="1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s="18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20">
        <f t="shared" si="194"/>
        <v>4.2720000000000002</v>
      </c>
      <c r="P2449">
        <f t="shared" si="190"/>
        <v>6590</v>
      </c>
      <c r="Q2449" t="s">
        <v>8344</v>
      </c>
      <c r="R2449" s="7" t="s">
        <v>8360</v>
      </c>
      <c r="S2449" s="7">
        <f t="shared" si="191"/>
        <v>42654.469826388886</v>
      </c>
      <c r="T2449" s="7">
        <f t="shared" si="192"/>
        <v>42686.166666666672</v>
      </c>
      <c r="U2449">
        <f t="shared" si="193"/>
        <v>1</v>
      </c>
    </row>
    <row r="2450" spans="1:21" ht="49" thickBot="1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s="18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20">
        <f t="shared" si="194"/>
        <v>1.075</v>
      </c>
      <c r="P2450">
        <f t="shared" si="190"/>
        <v>415</v>
      </c>
      <c r="Q2450" t="s">
        <v>8344</v>
      </c>
      <c r="R2450" s="7" t="s">
        <v>8360</v>
      </c>
      <c r="S2450" s="7">
        <f t="shared" si="191"/>
        <v>42607.316122685181</v>
      </c>
      <c r="T2450" s="7">
        <f t="shared" si="192"/>
        <v>42613.233333333337</v>
      </c>
      <c r="U2450">
        <f t="shared" si="193"/>
        <v>1</v>
      </c>
    </row>
    <row r="2451" spans="1:21" ht="49" thickBot="1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s="18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20">
        <f t="shared" si="194"/>
        <v>1.08</v>
      </c>
      <c r="P2451">
        <f t="shared" si="190"/>
        <v>10400</v>
      </c>
      <c r="Q2451" t="s">
        <v>8344</v>
      </c>
      <c r="R2451" s="7" t="s">
        <v>8360</v>
      </c>
      <c r="S2451" s="7">
        <f t="shared" si="191"/>
        <v>41943.142534722225</v>
      </c>
      <c r="T2451" s="7">
        <f t="shared" si="192"/>
        <v>41973.184201388889</v>
      </c>
      <c r="U2451">
        <f t="shared" si="193"/>
        <v>1</v>
      </c>
    </row>
    <row r="2452" spans="1:21" ht="49" thickBot="1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s="18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20">
        <f t="shared" si="194"/>
        <v>1.0153353333333335</v>
      </c>
      <c r="P2452">
        <f t="shared" si="190"/>
        <v>15115.014999999999</v>
      </c>
      <c r="Q2452" t="s">
        <v>8344</v>
      </c>
      <c r="R2452" s="7" t="s">
        <v>8360</v>
      </c>
      <c r="S2452" s="7">
        <f t="shared" si="191"/>
        <v>41902.07240740741</v>
      </c>
      <c r="T2452" s="7">
        <f t="shared" si="192"/>
        <v>41940.132638888892</v>
      </c>
      <c r="U2452">
        <f t="shared" si="193"/>
        <v>1</v>
      </c>
    </row>
    <row r="2453" spans="1:21" ht="49" thickBot="1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s="18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20">
        <f t="shared" si="194"/>
        <v>1.1545000000000001</v>
      </c>
      <c r="P2453">
        <f t="shared" si="190"/>
        <v>10772.5</v>
      </c>
      <c r="Q2453" t="s">
        <v>8344</v>
      </c>
      <c r="R2453" s="7" t="s">
        <v>8360</v>
      </c>
      <c r="S2453" s="7">
        <f t="shared" si="191"/>
        <v>42779.908449074079</v>
      </c>
      <c r="T2453" s="7">
        <f t="shared" si="192"/>
        <v>42799.908449074079</v>
      </c>
      <c r="U2453">
        <f t="shared" si="193"/>
        <v>1</v>
      </c>
    </row>
    <row r="2454" spans="1:21" ht="49" thickBot="1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s="18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20">
        <f t="shared" si="194"/>
        <v>1.335</v>
      </c>
      <c r="P2454">
        <f t="shared" si="190"/>
        <v>700.5</v>
      </c>
      <c r="Q2454" t="s">
        <v>8344</v>
      </c>
      <c r="R2454" s="7" t="s">
        <v>8360</v>
      </c>
      <c r="S2454" s="7">
        <f t="shared" si="191"/>
        <v>42338.84375</v>
      </c>
      <c r="T2454" s="7">
        <f t="shared" si="192"/>
        <v>42367.958333333328</v>
      </c>
      <c r="U2454">
        <f t="shared" si="193"/>
        <v>1</v>
      </c>
    </row>
    <row r="2455" spans="1:21" ht="49" thickBot="1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s="18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20">
        <f t="shared" si="194"/>
        <v>1.5469999999999999</v>
      </c>
      <c r="P2455">
        <f t="shared" si="190"/>
        <v>3820.5</v>
      </c>
      <c r="Q2455" t="s">
        <v>8344</v>
      </c>
      <c r="R2455" s="7" t="s">
        <v>8360</v>
      </c>
      <c r="S2455" s="7">
        <f t="shared" si="191"/>
        <v>42738.692233796297</v>
      </c>
      <c r="T2455" s="7">
        <f t="shared" si="192"/>
        <v>42768.692233796297</v>
      </c>
      <c r="U2455">
        <f t="shared" si="193"/>
        <v>1</v>
      </c>
    </row>
    <row r="2456" spans="1:21" ht="49" thickBot="1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s="18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20">
        <f t="shared" si="194"/>
        <v>1.0084571428571429</v>
      </c>
      <c r="P2456">
        <f t="shared" si="190"/>
        <v>35148</v>
      </c>
      <c r="Q2456" t="s">
        <v>8344</v>
      </c>
      <c r="R2456" s="7" t="s">
        <v>8360</v>
      </c>
      <c r="S2456" s="7">
        <f t="shared" si="191"/>
        <v>42770.201481481476</v>
      </c>
      <c r="T2456" s="7">
        <f t="shared" si="192"/>
        <v>42805.201481481476</v>
      </c>
      <c r="U2456">
        <f t="shared" si="193"/>
        <v>1</v>
      </c>
    </row>
    <row r="2457" spans="1:21" ht="49" thickBot="1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s="18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20">
        <f t="shared" si="194"/>
        <v>1.82</v>
      </c>
      <c r="P2457">
        <f t="shared" si="190"/>
        <v>423</v>
      </c>
      <c r="Q2457" t="s">
        <v>8344</v>
      </c>
      <c r="R2457" s="7" t="s">
        <v>8360</v>
      </c>
      <c r="S2457" s="7">
        <f t="shared" si="191"/>
        <v>42452.781828703708</v>
      </c>
      <c r="T2457" s="7">
        <f t="shared" si="192"/>
        <v>42480.781828703708</v>
      </c>
      <c r="U2457">
        <f t="shared" si="193"/>
        <v>1</v>
      </c>
    </row>
    <row r="2458" spans="1:21" ht="49" thickBot="1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s="1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20">
        <f t="shared" si="194"/>
        <v>1.8086666666666666</v>
      </c>
      <c r="P2458">
        <f t="shared" si="190"/>
        <v>2106.5</v>
      </c>
      <c r="Q2458" t="s">
        <v>8344</v>
      </c>
      <c r="R2458" s="7" t="s">
        <v>8360</v>
      </c>
      <c r="S2458" s="7">
        <f t="shared" si="191"/>
        <v>42761.961099537039</v>
      </c>
      <c r="T2458" s="7">
        <f t="shared" si="192"/>
        <v>42791.961099537039</v>
      </c>
      <c r="U2458">
        <f t="shared" si="193"/>
        <v>1</v>
      </c>
    </row>
    <row r="2459" spans="1:21" ht="49" thickBot="1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s="18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20">
        <f t="shared" si="194"/>
        <v>1.0230434782608695</v>
      </c>
      <c r="P2459">
        <f t="shared" si="190"/>
        <v>23265</v>
      </c>
      <c r="Q2459" t="s">
        <v>8344</v>
      </c>
      <c r="R2459" s="7" t="s">
        <v>8360</v>
      </c>
      <c r="S2459" s="7">
        <f t="shared" si="191"/>
        <v>42423.602500000001</v>
      </c>
      <c r="T2459" s="7">
        <f t="shared" si="192"/>
        <v>42453.560833333337</v>
      </c>
      <c r="U2459">
        <f t="shared" si="193"/>
        <v>1</v>
      </c>
    </row>
    <row r="2460" spans="1:21" ht="49" thickBot="1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s="18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20">
        <f t="shared" si="194"/>
        <v>1.1017999999999999</v>
      </c>
      <c r="P2460">
        <f t="shared" si="190"/>
        <v>5254.5</v>
      </c>
      <c r="Q2460" t="s">
        <v>8344</v>
      </c>
      <c r="R2460" s="7" t="s">
        <v>8360</v>
      </c>
      <c r="S2460" s="7">
        <f t="shared" si="191"/>
        <v>42495.871736111112</v>
      </c>
      <c r="T2460" s="7">
        <f t="shared" si="192"/>
        <v>42530.791666666672</v>
      </c>
      <c r="U2460">
        <f t="shared" si="193"/>
        <v>1</v>
      </c>
    </row>
    <row r="2461" spans="1:21" ht="49" thickBot="1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s="18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20">
        <f t="shared" si="194"/>
        <v>1.0225</v>
      </c>
      <c r="P2461">
        <f t="shared" si="190"/>
        <v>30337.5</v>
      </c>
      <c r="Q2461" t="s">
        <v>8344</v>
      </c>
      <c r="R2461" s="7" t="s">
        <v>8360</v>
      </c>
      <c r="S2461" s="7">
        <f t="shared" si="191"/>
        <v>42407.637557870374</v>
      </c>
      <c r="T2461" s="7">
        <f t="shared" si="192"/>
        <v>42452.595891203702</v>
      </c>
      <c r="U2461">
        <f t="shared" si="193"/>
        <v>1</v>
      </c>
    </row>
    <row r="2462" spans="1:21" ht="49" thickBot="1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s="18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20">
        <f t="shared" si="194"/>
        <v>1.0078823529411765</v>
      </c>
      <c r="P2462">
        <f t="shared" si="190"/>
        <v>8533.5</v>
      </c>
      <c r="Q2462" t="s">
        <v>8344</v>
      </c>
      <c r="R2462" s="7" t="s">
        <v>8360</v>
      </c>
      <c r="S2462" s="7">
        <f t="shared" si="191"/>
        <v>42704.187118055561</v>
      </c>
      <c r="T2462" s="7">
        <f t="shared" si="192"/>
        <v>42738.178472222222</v>
      </c>
      <c r="U2462">
        <f t="shared" si="193"/>
        <v>1</v>
      </c>
    </row>
    <row r="2463" spans="1:21" ht="49" thickBot="1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s="18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20">
        <f t="shared" si="194"/>
        <v>1.038</v>
      </c>
      <c r="P2463">
        <f t="shared" si="190"/>
        <v>7642.5</v>
      </c>
      <c r="Q2463" t="s">
        <v>8333</v>
      </c>
      <c r="R2463" s="7" t="s">
        <v>8337</v>
      </c>
      <c r="S2463" s="7">
        <f t="shared" si="191"/>
        <v>40784.012696759259</v>
      </c>
      <c r="T2463" s="7">
        <f t="shared" si="192"/>
        <v>40817.125</v>
      </c>
      <c r="U2463">
        <f t="shared" si="193"/>
        <v>1</v>
      </c>
    </row>
    <row r="2464" spans="1:21" ht="49" thickBot="1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s="18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20">
        <f t="shared" si="194"/>
        <v>1.1070833333333334</v>
      </c>
      <c r="P2464">
        <f t="shared" si="190"/>
        <v>3160.625</v>
      </c>
      <c r="Q2464" t="s">
        <v>8333</v>
      </c>
      <c r="R2464" s="7" t="s">
        <v>8337</v>
      </c>
      <c r="S2464" s="7">
        <f t="shared" si="191"/>
        <v>41089.186296296299</v>
      </c>
      <c r="T2464" s="7">
        <f t="shared" si="192"/>
        <v>41109.186296296299</v>
      </c>
      <c r="U2464">
        <f t="shared" si="193"/>
        <v>1</v>
      </c>
    </row>
    <row r="2465" spans="1:21" ht="17" thickBot="1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s="18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20">
        <f t="shared" si="194"/>
        <v>1.1625000000000001</v>
      </c>
      <c r="P2465">
        <f t="shared" si="190"/>
        <v>2162.5</v>
      </c>
      <c r="Q2465" t="s">
        <v>8333</v>
      </c>
      <c r="R2465" s="7" t="s">
        <v>8337</v>
      </c>
      <c r="S2465" s="7">
        <f t="shared" si="191"/>
        <v>41341.111400462964</v>
      </c>
      <c r="T2465" s="7">
        <f t="shared" si="192"/>
        <v>41380.791666666664</v>
      </c>
      <c r="U2465">
        <f t="shared" si="193"/>
        <v>1</v>
      </c>
    </row>
    <row r="2466" spans="1:21" ht="49" thickBot="1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s="18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20">
        <f t="shared" si="194"/>
        <v>1.111</v>
      </c>
      <c r="P2466">
        <f t="shared" si="190"/>
        <v>2111</v>
      </c>
      <c r="Q2466" t="s">
        <v>8333</v>
      </c>
      <c r="R2466" s="7" t="s">
        <v>8337</v>
      </c>
      <c r="S2466" s="7">
        <f t="shared" si="191"/>
        <v>42248.90042824074</v>
      </c>
      <c r="T2466" s="7">
        <f t="shared" si="192"/>
        <v>42277.811805555553</v>
      </c>
      <c r="U2466">
        <f t="shared" si="193"/>
        <v>1</v>
      </c>
    </row>
    <row r="2467" spans="1:21" ht="33" thickBot="1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s="18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20">
        <f t="shared" si="194"/>
        <v>1.8014285714285714</v>
      </c>
      <c r="P2467">
        <f t="shared" si="190"/>
        <v>980.5</v>
      </c>
      <c r="Q2467" t="s">
        <v>8333</v>
      </c>
      <c r="R2467" s="7" t="s">
        <v>8337</v>
      </c>
      <c r="S2467" s="7">
        <f t="shared" si="191"/>
        <v>41145.719305555554</v>
      </c>
      <c r="T2467" s="7">
        <f t="shared" si="192"/>
        <v>41175.719305555554</v>
      </c>
      <c r="U2467">
        <f t="shared" si="193"/>
        <v>1</v>
      </c>
    </row>
    <row r="2468" spans="1:21" ht="49" thickBot="1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s="1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20">
        <f t="shared" si="194"/>
        <v>1</v>
      </c>
      <c r="P2468">
        <f t="shared" si="190"/>
        <v>2500</v>
      </c>
      <c r="Q2468" t="s">
        <v>8333</v>
      </c>
      <c r="R2468" s="7" t="s">
        <v>8337</v>
      </c>
      <c r="S2468" s="7">
        <f t="shared" si="191"/>
        <v>41373.102465277778</v>
      </c>
      <c r="T2468" s="7">
        <f t="shared" si="192"/>
        <v>41403.102465277778</v>
      </c>
      <c r="U2468">
        <f t="shared" si="193"/>
        <v>1</v>
      </c>
    </row>
    <row r="2469" spans="1:21" ht="49" thickBot="1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s="18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20">
        <f t="shared" si="194"/>
        <v>1.1850000000000001</v>
      </c>
      <c r="P2469">
        <f t="shared" si="190"/>
        <v>1092.5</v>
      </c>
      <c r="Q2469" t="s">
        <v>8333</v>
      </c>
      <c r="R2469" s="7" t="s">
        <v>8337</v>
      </c>
      <c r="S2469" s="7">
        <f t="shared" si="191"/>
        <v>41025.874201388891</v>
      </c>
      <c r="T2469" s="7">
        <f t="shared" si="192"/>
        <v>41039.708333333336</v>
      </c>
      <c r="U2469">
        <f t="shared" si="193"/>
        <v>1</v>
      </c>
    </row>
    <row r="2470" spans="1:21" ht="33" thickBot="1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s="18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20">
        <f t="shared" si="194"/>
        <v>1.0721700000000001</v>
      </c>
      <c r="P2470">
        <f t="shared" si="190"/>
        <v>2072.17</v>
      </c>
      <c r="Q2470" t="s">
        <v>8333</v>
      </c>
      <c r="R2470" s="7" t="s">
        <v>8337</v>
      </c>
      <c r="S2470" s="7">
        <f t="shared" si="191"/>
        <v>41174.154178240737</v>
      </c>
      <c r="T2470" s="7">
        <f t="shared" si="192"/>
        <v>41210.208333333336</v>
      </c>
      <c r="U2470">
        <f t="shared" si="193"/>
        <v>1</v>
      </c>
    </row>
    <row r="2471" spans="1:21" ht="49" thickBot="1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s="18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20">
        <f t="shared" si="194"/>
        <v>1.1366666666666667</v>
      </c>
      <c r="P2471">
        <f t="shared" si="190"/>
        <v>1282</v>
      </c>
      <c r="Q2471" t="s">
        <v>8333</v>
      </c>
      <c r="R2471" s="7" t="s">
        <v>8337</v>
      </c>
      <c r="S2471" s="7">
        <f t="shared" si="191"/>
        <v>40557.429733796293</v>
      </c>
      <c r="T2471" s="7">
        <f t="shared" si="192"/>
        <v>40582.429733796293</v>
      </c>
      <c r="U2471">
        <f t="shared" si="193"/>
        <v>1</v>
      </c>
    </row>
    <row r="2472" spans="1:21" ht="49" thickBot="1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s="18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20">
        <f t="shared" si="194"/>
        <v>1.0316400000000001</v>
      </c>
      <c r="P2472">
        <f t="shared" si="190"/>
        <v>1015.82</v>
      </c>
      <c r="Q2472" t="s">
        <v>8333</v>
      </c>
      <c r="R2472" s="7" t="s">
        <v>8337</v>
      </c>
      <c r="S2472" s="7">
        <f t="shared" si="191"/>
        <v>41023.07471064815</v>
      </c>
      <c r="T2472" s="7">
        <f t="shared" si="192"/>
        <v>41053.07471064815</v>
      </c>
      <c r="U2472">
        <f t="shared" si="193"/>
        <v>1</v>
      </c>
    </row>
    <row r="2473" spans="1:21" ht="49" thickBot="1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s="18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20">
        <f t="shared" si="194"/>
        <v>1.28</v>
      </c>
      <c r="P2473">
        <f t="shared" si="190"/>
        <v>570</v>
      </c>
      <c r="Q2473" t="s">
        <v>8333</v>
      </c>
      <c r="R2473" s="7" t="s">
        <v>8337</v>
      </c>
      <c r="S2473" s="7">
        <f t="shared" si="191"/>
        <v>40893.992962962962</v>
      </c>
      <c r="T2473" s="7">
        <f t="shared" si="192"/>
        <v>40933.992962962962</v>
      </c>
      <c r="U2473">
        <f t="shared" si="193"/>
        <v>1</v>
      </c>
    </row>
    <row r="2474" spans="1:21" ht="49" thickBot="1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s="18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20">
        <f t="shared" si="194"/>
        <v>1.3576026666666667</v>
      </c>
      <c r="P2474">
        <f t="shared" si="190"/>
        <v>8841.01</v>
      </c>
      <c r="Q2474" t="s">
        <v>8333</v>
      </c>
      <c r="R2474" s="7" t="s">
        <v>8337</v>
      </c>
      <c r="S2474" s="7">
        <f t="shared" si="191"/>
        <v>40354.11550925926</v>
      </c>
      <c r="T2474" s="7">
        <f t="shared" si="192"/>
        <v>40425.043749999997</v>
      </c>
      <c r="U2474">
        <f t="shared" si="193"/>
        <v>1</v>
      </c>
    </row>
    <row r="2475" spans="1:21" ht="49" thickBot="1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s="18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20">
        <f t="shared" si="194"/>
        <v>1</v>
      </c>
      <c r="P2475">
        <f t="shared" si="190"/>
        <v>2000</v>
      </c>
      <c r="Q2475" t="s">
        <v>8333</v>
      </c>
      <c r="R2475" s="7" t="s">
        <v>8337</v>
      </c>
      <c r="S2475" s="7">
        <f t="shared" si="191"/>
        <v>41193.748483796298</v>
      </c>
      <c r="T2475" s="7">
        <f t="shared" si="192"/>
        <v>41223.790150462963</v>
      </c>
      <c r="U2475">
        <f t="shared" si="193"/>
        <v>1</v>
      </c>
    </row>
    <row r="2476" spans="1:21" ht="49" thickBot="1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s="18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20">
        <f t="shared" si="194"/>
        <v>1.0000360000000001</v>
      </c>
      <c r="P2476">
        <f t="shared" si="190"/>
        <v>5000.09</v>
      </c>
      <c r="Q2476" t="s">
        <v>8333</v>
      </c>
      <c r="R2476" s="7" t="s">
        <v>8337</v>
      </c>
      <c r="S2476" s="7">
        <f t="shared" si="191"/>
        <v>40417.011296296296</v>
      </c>
      <c r="T2476" s="7">
        <f t="shared" si="192"/>
        <v>40462.011296296296</v>
      </c>
      <c r="U2476">
        <f t="shared" si="193"/>
        <v>1</v>
      </c>
    </row>
    <row r="2477" spans="1:21" ht="33" thickBot="1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s="18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20">
        <f t="shared" si="194"/>
        <v>1.0471999999999999</v>
      </c>
      <c r="P2477">
        <f t="shared" si="190"/>
        <v>2559</v>
      </c>
      <c r="Q2477" t="s">
        <v>8333</v>
      </c>
      <c r="R2477" s="7" t="s">
        <v>8337</v>
      </c>
      <c r="S2477" s="7">
        <f t="shared" si="191"/>
        <v>40310.287673611114</v>
      </c>
      <c r="T2477" s="7">
        <f t="shared" si="192"/>
        <v>40369.916666666664</v>
      </c>
      <c r="U2477">
        <f t="shared" si="193"/>
        <v>1</v>
      </c>
    </row>
    <row r="2478" spans="1:21" ht="49" thickBot="1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s="1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20">
        <f t="shared" si="194"/>
        <v>1.050225</v>
      </c>
      <c r="P2478">
        <f t="shared" si="190"/>
        <v>3280.3599999999997</v>
      </c>
      <c r="Q2478" t="s">
        <v>8333</v>
      </c>
      <c r="R2478" s="7" t="s">
        <v>8337</v>
      </c>
      <c r="S2478" s="7">
        <f t="shared" si="191"/>
        <v>41913.328356481477</v>
      </c>
      <c r="T2478" s="7">
        <f t="shared" si="192"/>
        <v>41946.370023148149</v>
      </c>
      <c r="U2478">
        <f t="shared" si="193"/>
        <v>1</v>
      </c>
    </row>
    <row r="2479" spans="1:21" ht="33" thickBot="1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s="18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20">
        <f t="shared" si="194"/>
        <v>1.7133333333333334</v>
      </c>
      <c r="P2479">
        <f t="shared" si="190"/>
        <v>1017.5</v>
      </c>
      <c r="Q2479" t="s">
        <v>8333</v>
      </c>
      <c r="R2479" s="7" t="s">
        <v>8337</v>
      </c>
      <c r="S2479" s="7">
        <f t="shared" si="191"/>
        <v>41088.691493055558</v>
      </c>
      <c r="T2479" s="7">
        <f t="shared" si="192"/>
        <v>41133.691493055558</v>
      </c>
      <c r="U2479">
        <f t="shared" si="193"/>
        <v>1</v>
      </c>
    </row>
    <row r="2480" spans="1:21" ht="49" thickBot="1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s="18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20">
        <f t="shared" si="194"/>
        <v>1.2749999999999999</v>
      </c>
      <c r="P2480">
        <f t="shared" si="190"/>
        <v>9100</v>
      </c>
      <c r="Q2480" t="s">
        <v>8333</v>
      </c>
      <c r="R2480" s="7" t="s">
        <v>8337</v>
      </c>
      <c r="S2480" s="7">
        <f t="shared" si="191"/>
        <v>41257.950381944444</v>
      </c>
      <c r="T2480" s="7">
        <f t="shared" si="192"/>
        <v>41287.950381944444</v>
      </c>
      <c r="U2480">
        <f t="shared" si="193"/>
        <v>1</v>
      </c>
    </row>
    <row r="2481" spans="1:21" ht="33" thickBot="1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s="18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20">
        <f t="shared" si="194"/>
        <v>1.3344333333333334</v>
      </c>
      <c r="P2481">
        <f t="shared" si="190"/>
        <v>350.16499999999996</v>
      </c>
      <c r="Q2481" t="s">
        <v>8333</v>
      </c>
      <c r="R2481" s="7" t="s">
        <v>8337</v>
      </c>
      <c r="S2481" s="7">
        <f t="shared" si="191"/>
        <v>41107.726782407408</v>
      </c>
      <c r="T2481" s="7">
        <f t="shared" si="192"/>
        <v>41118.083333333336</v>
      </c>
      <c r="U2481">
        <f t="shared" si="193"/>
        <v>1</v>
      </c>
    </row>
    <row r="2482" spans="1:21" ht="49" thickBot="1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s="18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20">
        <f t="shared" si="194"/>
        <v>1</v>
      </c>
      <c r="P2482">
        <f t="shared" si="190"/>
        <v>2000</v>
      </c>
      <c r="Q2482" t="s">
        <v>8333</v>
      </c>
      <c r="R2482" s="7" t="s">
        <v>8337</v>
      </c>
      <c r="S2482" s="7">
        <f t="shared" si="191"/>
        <v>42227.936157407406</v>
      </c>
      <c r="T2482" s="7">
        <f t="shared" si="192"/>
        <v>42287.936157407406</v>
      </c>
      <c r="U2482">
        <f t="shared" si="193"/>
        <v>1</v>
      </c>
    </row>
    <row r="2483" spans="1:21" ht="49" thickBot="1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s="18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20">
        <f t="shared" si="194"/>
        <v>1.1291099999999998</v>
      </c>
      <c r="P2483">
        <f t="shared" si="190"/>
        <v>4258.2199999999993</v>
      </c>
      <c r="Q2483" t="s">
        <v>8333</v>
      </c>
      <c r="R2483" s="7" t="s">
        <v>8337</v>
      </c>
      <c r="S2483" s="7">
        <f t="shared" si="191"/>
        <v>40999.645925925928</v>
      </c>
      <c r="T2483" s="7">
        <f t="shared" si="192"/>
        <v>41029.645925925928</v>
      </c>
      <c r="U2483">
        <f t="shared" si="193"/>
        <v>1</v>
      </c>
    </row>
    <row r="2484" spans="1:21" ht="49" thickBot="1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s="18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20">
        <f t="shared" si="194"/>
        <v>1.0009999999999999</v>
      </c>
      <c r="P2484">
        <f t="shared" si="190"/>
        <v>1000.5</v>
      </c>
      <c r="Q2484" t="s">
        <v>8333</v>
      </c>
      <c r="R2484" s="7" t="s">
        <v>8337</v>
      </c>
      <c r="S2484" s="7">
        <f t="shared" si="191"/>
        <v>40711.782210648147</v>
      </c>
      <c r="T2484" s="7">
        <f t="shared" si="192"/>
        <v>40756.782210648147</v>
      </c>
      <c r="U2484">
        <f t="shared" si="193"/>
        <v>1</v>
      </c>
    </row>
    <row r="2485" spans="1:21" ht="33" thickBot="1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s="18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20">
        <f t="shared" si="194"/>
        <v>1.1372727272727272</v>
      </c>
      <c r="P2485">
        <f t="shared" si="190"/>
        <v>1175.5</v>
      </c>
      <c r="Q2485" t="s">
        <v>8333</v>
      </c>
      <c r="R2485" s="7" t="s">
        <v>8337</v>
      </c>
      <c r="S2485" s="7">
        <f t="shared" si="191"/>
        <v>40970.750034722223</v>
      </c>
      <c r="T2485" s="7">
        <f t="shared" si="192"/>
        <v>41030.708368055559</v>
      </c>
      <c r="U2485">
        <f t="shared" si="193"/>
        <v>1</v>
      </c>
    </row>
    <row r="2486" spans="1:21" ht="49" thickBot="1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s="18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20">
        <f t="shared" si="194"/>
        <v>1.1931742857142855</v>
      </c>
      <c r="P2486">
        <f t="shared" si="190"/>
        <v>3838.0549999999998</v>
      </c>
      <c r="Q2486" t="s">
        <v>8333</v>
      </c>
      <c r="R2486" s="7" t="s">
        <v>8337</v>
      </c>
      <c r="S2486" s="7">
        <f t="shared" si="191"/>
        <v>40771.916701388887</v>
      </c>
      <c r="T2486" s="7">
        <f t="shared" si="192"/>
        <v>40801.916701388887</v>
      </c>
      <c r="U2486">
        <f t="shared" si="193"/>
        <v>1</v>
      </c>
    </row>
    <row r="2487" spans="1:21" ht="49" thickBot="1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s="18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20">
        <f t="shared" si="194"/>
        <v>1.0325</v>
      </c>
      <c r="P2487">
        <f t="shared" si="190"/>
        <v>2032.5</v>
      </c>
      <c r="Q2487" t="s">
        <v>8333</v>
      </c>
      <c r="R2487" s="7" t="s">
        <v>8337</v>
      </c>
      <c r="S2487" s="7">
        <f t="shared" si="191"/>
        <v>40793.998599537037</v>
      </c>
      <c r="T2487" s="7">
        <f t="shared" si="192"/>
        <v>40828.998599537037</v>
      </c>
      <c r="U2487">
        <f t="shared" si="193"/>
        <v>1</v>
      </c>
    </row>
    <row r="2488" spans="1:21" ht="49" thickBot="1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s="1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20">
        <f t="shared" si="194"/>
        <v>2.6566666666666667</v>
      </c>
      <c r="P2488">
        <f t="shared" si="190"/>
        <v>548.5</v>
      </c>
      <c r="Q2488" t="s">
        <v>8333</v>
      </c>
      <c r="R2488" s="7" t="s">
        <v>8337</v>
      </c>
      <c r="S2488" s="7">
        <f t="shared" si="191"/>
        <v>40991.708055555559</v>
      </c>
      <c r="T2488" s="7">
        <f t="shared" si="192"/>
        <v>41021.708055555559</v>
      </c>
      <c r="U2488">
        <f t="shared" si="193"/>
        <v>1</v>
      </c>
    </row>
    <row r="2489" spans="1:21" ht="49" thickBot="1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s="18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20">
        <f t="shared" si="194"/>
        <v>1.0005066666666667</v>
      </c>
      <c r="P2489">
        <f t="shared" si="190"/>
        <v>1500.38</v>
      </c>
      <c r="Q2489" t="s">
        <v>8333</v>
      </c>
      <c r="R2489" s="7" t="s">
        <v>8337</v>
      </c>
      <c r="S2489" s="7">
        <f t="shared" si="191"/>
        <v>41026.083298611113</v>
      </c>
      <c r="T2489" s="7">
        <f t="shared" si="192"/>
        <v>41056.083298611113</v>
      </c>
      <c r="U2489">
        <f t="shared" si="193"/>
        <v>1</v>
      </c>
    </row>
    <row r="2490" spans="1:21" ht="49" thickBot="1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s="18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20">
        <f t="shared" si="194"/>
        <v>1.0669999999999999</v>
      </c>
      <c r="P2490">
        <f t="shared" si="190"/>
        <v>3100.5</v>
      </c>
      <c r="Q2490" t="s">
        <v>8333</v>
      </c>
      <c r="R2490" s="7" t="s">
        <v>8337</v>
      </c>
      <c r="S2490" s="7">
        <f t="shared" si="191"/>
        <v>40833.633194444446</v>
      </c>
      <c r="T2490" s="7">
        <f t="shared" si="192"/>
        <v>40863.674861111111</v>
      </c>
      <c r="U2490">
        <f t="shared" si="193"/>
        <v>1</v>
      </c>
    </row>
    <row r="2491" spans="1:21" ht="49" thickBot="1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s="18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20">
        <f t="shared" si="194"/>
        <v>1.3367142857142857</v>
      </c>
      <c r="P2491">
        <f t="shared" si="190"/>
        <v>4089.25</v>
      </c>
      <c r="Q2491" t="s">
        <v>8333</v>
      </c>
      <c r="R2491" s="7" t="s">
        <v>8337</v>
      </c>
      <c r="S2491" s="7">
        <f t="shared" si="191"/>
        <v>41373.690266203703</v>
      </c>
      <c r="T2491" s="7">
        <f t="shared" si="192"/>
        <v>41403.690266203703</v>
      </c>
      <c r="U2491">
        <f t="shared" si="193"/>
        <v>1</v>
      </c>
    </row>
    <row r="2492" spans="1:21" ht="49" thickBot="1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s="18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20">
        <f t="shared" si="194"/>
        <v>1.214</v>
      </c>
      <c r="P2492">
        <f t="shared" si="190"/>
        <v>553.5</v>
      </c>
      <c r="Q2492" t="s">
        <v>8333</v>
      </c>
      <c r="R2492" s="7" t="s">
        <v>8337</v>
      </c>
      <c r="S2492" s="7">
        <f t="shared" si="191"/>
        <v>41023.227731481478</v>
      </c>
      <c r="T2492" s="7">
        <f t="shared" si="192"/>
        <v>41083.227731481478</v>
      </c>
      <c r="U2492">
        <f t="shared" si="193"/>
        <v>1</v>
      </c>
    </row>
    <row r="2493" spans="1:21" ht="49" thickBot="1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s="18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20">
        <f t="shared" si="194"/>
        <v>1.032</v>
      </c>
      <c r="P2493">
        <f t="shared" si="190"/>
        <v>508</v>
      </c>
      <c r="Q2493" t="s">
        <v>8333</v>
      </c>
      <c r="R2493" s="7" t="s">
        <v>8337</v>
      </c>
      <c r="S2493" s="7">
        <f t="shared" si="191"/>
        <v>40542.839282407411</v>
      </c>
      <c r="T2493" s="7">
        <f t="shared" si="192"/>
        <v>40559.07708333333</v>
      </c>
      <c r="U2493">
        <f t="shared" si="193"/>
        <v>1</v>
      </c>
    </row>
    <row r="2494" spans="1:21" ht="33" thickBot="1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s="18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20">
        <f t="shared" si="194"/>
        <v>1.25</v>
      </c>
      <c r="P2494">
        <f t="shared" si="190"/>
        <v>675</v>
      </c>
      <c r="Q2494" t="s">
        <v>8333</v>
      </c>
      <c r="R2494" s="7" t="s">
        <v>8337</v>
      </c>
      <c r="S2494" s="7">
        <f t="shared" si="191"/>
        <v>41024.985972222225</v>
      </c>
      <c r="T2494" s="7">
        <f t="shared" si="192"/>
        <v>41076.415972222225</v>
      </c>
      <c r="U2494">
        <f t="shared" si="193"/>
        <v>1</v>
      </c>
    </row>
    <row r="2495" spans="1:21" ht="49" thickBot="1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s="18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20">
        <f t="shared" si="194"/>
        <v>1.2869999999999999</v>
      </c>
      <c r="P2495">
        <f t="shared" si="190"/>
        <v>22870</v>
      </c>
      <c r="Q2495" t="s">
        <v>8333</v>
      </c>
      <c r="R2495" s="7" t="s">
        <v>8337</v>
      </c>
      <c r="S2495" s="7">
        <f t="shared" si="191"/>
        <v>41348.168287037035</v>
      </c>
      <c r="T2495" s="7">
        <f t="shared" si="192"/>
        <v>41393.168287037035</v>
      </c>
      <c r="U2495">
        <f t="shared" si="193"/>
        <v>1</v>
      </c>
    </row>
    <row r="2496" spans="1:21" ht="49" thickBot="1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s="18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20">
        <f t="shared" si="194"/>
        <v>1.0100533333333332</v>
      </c>
      <c r="P2496">
        <f t="shared" si="190"/>
        <v>1507.54</v>
      </c>
      <c r="Q2496" t="s">
        <v>8333</v>
      </c>
      <c r="R2496" s="7" t="s">
        <v>8337</v>
      </c>
      <c r="S2496" s="7">
        <f t="shared" si="191"/>
        <v>41022.645185185182</v>
      </c>
      <c r="T2496" s="7">
        <f t="shared" si="192"/>
        <v>41052.645185185182</v>
      </c>
      <c r="U2496">
        <f t="shared" si="193"/>
        <v>1</v>
      </c>
    </row>
    <row r="2497" spans="1:21" ht="49" thickBot="1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s="18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20">
        <f t="shared" si="194"/>
        <v>1.2753666666666665</v>
      </c>
      <c r="P2497">
        <f t="shared" si="190"/>
        <v>1706.5250000000001</v>
      </c>
      <c r="Q2497" t="s">
        <v>8333</v>
      </c>
      <c r="R2497" s="7" t="s">
        <v>8337</v>
      </c>
      <c r="S2497" s="7">
        <f t="shared" si="191"/>
        <v>41036.946469907409</v>
      </c>
      <c r="T2497" s="7">
        <f t="shared" si="192"/>
        <v>41066.946469907409</v>
      </c>
      <c r="U2497">
        <f t="shared" si="193"/>
        <v>1</v>
      </c>
    </row>
    <row r="2498" spans="1:21" ht="33" thickBot="1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s="1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20">
        <f t="shared" si="194"/>
        <v>1</v>
      </c>
      <c r="P2498">
        <f t="shared" ref="P2498:P2561" si="195">AVERAGE(D2498,E2498)</f>
        <v>6000</v>
      </c>
      <c r="Q2498" t="s">
        <v>8333</v>
      </c>
      <c r="R2498" s="7" t="s">
        <v>8337</v>
      </c>
      <c r="S2498" s="7">
        <f t="shared" si="191"/>
        <v>41327.996435185189</v>
      </c>
      <c r="T2498" s="7">
        <f t="shared" si="192"/>
        <v>41362.954768518517</v>
      </c>
      <c r="U2498">
        <f t="shared" si="193"/>
        <v>1</v>
      </c>
    </row>
    <row r="2499" spans="1:21" ht="49" thickBot="1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s="18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20">
        <f t="shared" si="194"/>
        <v>1.127715</v>
      </c>
      <c r="P2499">
        <f t="shared" si="195"/>
        <v>4255.43</v>
      </c>
      <c r="Q2499" t="s">
        <v>8333</v>
      </c>
      <c r="R2499" s="7" t="s">
        <v>8337</v>
      </c>
      <c r="S2499" s="7">
        <f t="shared" ref="S2499:S2562" si="196">(((J2499/60)/60)/24)+DATE(1970,1,1)</f>
        <v>40730.878912037035</v>
      </c>
      <c r="T2499" s="7">
        <f t="shared" si="192"/>
        <v>40760.878912037035</v>
      </c>
      <c r="U2499">
        <f t="shared" si="193"/>
        <v>1</v>
      </c>
    </row>
    <row r="2500" spans="1:21" ht="49" thickBot="1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s="18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20">
        <f t="shared" si="194"/>
        <v>1.056</v>
      </c>
      <c r="P2500">
        <f t="shared" si="195"/>
        <v>1028</v>
      </c>
      <c r="Q2500" t="s">
        <v>8333</v>
      </c>
      <c r="R2500" s="7" t="s">
        <v>8337</v>
      </c>
      <c r="S2500" s="7">
        <f t="shared" si="196"/>
        <v>42017.967442129629</v>
      </c>
      <c r="T2500" s="7">
        <f t="shared" ref="T2500:T2563" si="197">(((I2500/60)/60)/24)+DATE(1970,1,1)</f>
        <v>42031.967442129629</v>
      </c>
      <c r="U2500">
        <f t="shared" ref="U2500:U2563" si="198">IF(F2500="successful",1,2)</f>
        <v>1</v>
      </c>
    </row>
    <row r="2501" spans="1:21" ht="49" thickBot="1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s="18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20">
        <f t="shared" ref="O2501:O2564" si="199">E2501/D2501</f>
        <v>2.0262500000000001</v>
      </c>
      <c r="P2501">
        <f t="shared" si="195"/>
        <v>6052.5</v>
      </c>
      <c r="Q2501" t="s">
        <v>8333</v>
      </c>
      <c r="R2501" s="7" t="s">
        <v>8337</v>
      </c>
      <c r="S2501" s="7">
        <f t="shared" si="196"/>
        <v>41226.648576388885</v>
      </c>
      <c r="T2501" s="7">
        <f t="shared" si="197"/>
        <v>41274.75</v>
      </c>
      <c r="U2501">
        <f t="shared" si="198"/>
        <v>1</v>
      </c>
    </row>
    <row r="2502" spans="1:21" ht="49" thickBot="1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s="18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20">
        <f t="shared" si="199"/>
        <v>1.1333333333333333</v>
      </c>
      <c r="P2502">
        <f t="shared" si="195"/>
        <v>640</v>
      </c>
      <c r="Q2502" t="s">
        <v>8333</v>
      </c>
      <c r="R2502" s="7" t="s">
        <v>8337</v>
      </c>
      <c r="S2502" s="7">
        <f t="shared" si="196"/>
        <v>41053.772858796299</v>
      </c>
      <c r="T2502" s="7">
        <f t="shared" si="197"/>
        <v>41083.772858796299</v>
      </c>
      <c r="U2502">
        <f t="shared" si="198"/>
        <v>1</v>
      </c>
    </row>
    <row r="2503" spans="1:21" ht="49" thickBot="1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s="18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20">
        <f t="shared" si="199"/>
        <v>2.5545454545454545E-2</v>
      </c>
      <c r="P2503">
        <f t="shared" si="195"/>
        <v>5640.5</v>
      </c>
      <c r="Q2503" t="s">
        <v>8344</v>
      </c>
      <c r="R2503" s="7" t="s">
        <v>8361</v>
      </c>
      <c r="S2503" s="7">
        <f t="shared" si="196"/>
        <v>42244.776666666665</v>
      </c>
      <c r="T2503" s="7">
        <f t="shared" si="197"/>
        <v>42274.776666666665</v>
      </c>
      <c r="U2503">
        <f t="shared" si="198"/>
        <v>2</v>
      </c>
    </row>
    <row r="2504" spans="1:21" ht="49" thickBot="1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s="18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20">
        <f t="shared" si="199"/>
        <v>7.8181818181818181E-4</v>
      </c>
      <c r="P2504">
        <f t="shared" si="195"/>
        <v>55043</v>
      </c>
      <c r="Q2504" t="s">
        <v>8344</v>
      </c>
      <c r="R2504" s="7" t="s">
        <v>8361</v>
      </c>
      <c r="S2504" s="7">
        <f t="shared" si="196"/>
        <v>41858.825439814813</v>
      </c>
      <c r="T2504" s="7">
        <f t="shared" si="197"/>
        <v>41903.825439814813</v>
      </c>
      <c r="U2504">
        <f t="shared" si="198"/>
        <v>2</v>
      </c>
    </row>
    <row r="2505" spans="1:21" ht="49" thickBot="1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s="18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20">
        <f t="shared" si="199"/>
        <v>0</v>
      </c>
      <c r="P2505">
        <f t="shared" si="195"/>
        <v>5000</v>
      </c>
      <c r="Q2505" t="s">
        <v>8344</v>
      </c>
      <c r="R2505" s="7" t="s">
        <v>8361</v>
      </c>
      <c r="S2505" s="7">
        <f t="shared" si="196"/>
        <v>42498.899398148147</v>
      </c>
      <c r="T2505" s="7">
        <f t="shared" si="197"/>
        <v>42528.879166666666</v>
      </c>
      <c r="U2505">
        <f t="shared" si="198"/>
        <v>2</v>
      </c>
    </row>
    <row r="2506" spans="1:21" ht="33" thickBot="1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s="18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20">
        <f t="shared" si="199"/>
        <v>0</v>
      </c>
      <c r="P2506">
        <f t="shared" si="195"/>
        <v>17500</v>
      </c>
      <c r="Q2506" t="s">
        <v>8344</v>
      </c>
      <c r="R2506" s="7" t="s">
        <v>8361</v>
      </c>
      <c r="S2506" s="7">
        <f t="shared" si="196"/>
        <v>41928.015439814815</v>
      </c>
      <c r="T2506" s="7">
        <f t="shared" si="197"/>
        <v>41958.057106481487</v>
      </c>
      <c r="U2506">
        <f t="shared" si="198"/>
        <v>2</v>
      </c>
    </row>
    <row r="2507" spans="1:21" ht="65" thickBot="1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s="18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20">
        <f t="shared" si="199"/>
        <v>0</v>
      </c>
      <c r="P2507">
        <f t="shared" si="195"/>
        <v>3500</v>
      </c>
      <c r="Q2507" t="s">
        <v>8344</v>
      </c>
      <c r="R2507" s="7" t="s">
        <v>8361</v>
      </c>
      <c r="S2507" s="7">
        <f t="shared" si="196"/>
        <v>42047.05574074074</v>
      </c>
      <c r="T2507" s="7">
        <f t="shared" si="197"/>
        <v>42077.014074074075</v>
      </c>
      <c r="U2507">
        <f t="shared" si="198"/>
        <v>2</v>
      </c>
    </row>
    <row r="2508" spans="1:21" ht="49" thickBot="1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s="1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20">
        <f t="shared" si="199"/>
        <v>6.0000000000000001E-3</v>
      </c>
      <c r="P2508">
        <f t="shared" si="195"/>
        <v>2515</v>
      </c>
      <c r="Q2508" t="s">
        <v>8344</v>
      </c>
      <c r="R2508" s="7" t="s">
        <v>8361</v>
      </c>
      <c r="S2508" s="7">
        <f t="shared" si="196"/>
        <v>42258.297094907408</v>
      </c>
      <c r="T2508" s="7">
        <f t="shared" si="197"/>
        <v>42280.875</v>
      </c>
      <c r="U2508">
        <f t="shared" si="198"/>
        <v>2</v>
      </c>
    </row>
    <row r="2509" spans="1:21" ht="17" thickBot="1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s="18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20">
        <f t="shared" si="199"/>
        <v>0</v>
      </c>
      <c r="P2509">
        <f t="shared" si="195"/>
        <v>21425</v>
      </c>
      <c r="Q2509" t="s">
        <v>8344</v>
      </c>
      <c r="R2509" s="7" t="s">
        <v>8361</v>
      </c>
      <c r="S2509" s="7">
        <f t="shared" si="196"/>
        <v>42105.072962962964</v>
      </c>
      <c r="T2509" s="7">
        <f t="shared" si="197"/>
        <v>42135.072962962964</v>
      </c>
      <c r="U2509">
        <f t="shared" si="198"/>
        <v>2</v>
      </c>
    </row>
    <row r="2510" spans="1:21" ht="49" thickBot="1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s="18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20">
        <f t="shared" si="199"/>
        <v>0</v>
      </c>
      <c r="P2510">
        <f t="shared" si="195"/>
        <v>10000</v>
      </c>
      <c r="Q2510" t="s">
        <v>8344</v>
      </c>
      <c r="R2510" s="7" t="s">
        <v>8361</v>
      </c>
      <c r="S2510" s="7">
        <f t="shared" si="196"/>
        <v>41835.951782407406</v>
      </c>
      <c r="T2510" s="7">
        <f t="shared" si="197"/>
        <v>41865.951782407406</v>
      </c>
      <c r="U2510">
        <f t="shared" si="198"/>
        <v>2</v>
      </c>
    </row>
    <row r="2511" spans="1:21" ht="49" thickBot="1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s="18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20">
        <f t="shared" si="199"/>
        <v>1.0526315789473684E-2</v>
      </c>
      <c r="P2511">
        <f t="shared" si="195"/>
        <v>48000</v>
      </c>
      <c r="Q2511" t="s">
        <v>8344</v>
      </c>
      <c r="R2511" s="7" t="s">
        <v>8361</v>
      </c>
      <c r="S2511" s="7">
        <f t="shared" si="196"/>
        <v>42058.809594907405</v>
      </c>
      <c r="T2511" s="7">
        <f t="shared" si="197"/>
        <v>42114.767928240741</v>
      </c>
      <c r="U2511">
        <f t="shared" si="198"/>
        <v>2</v>
      </c>
    </row>
    <row r="2512" spans="1:21" ht="49" thickBot="1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s="18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20">
        <f t="shared" si="199"/>
        <v>1.5E-3</v>
      </c>
      <c r="P2512">
        <f t="shared" si="195"/>
        <v>25037.5</v>
      </c>
      <c r="Q2512" t="s">
        <v>8344</v>
      </c>
      <c r="R2512" s="7" t="s">
        <v>8361</v>
      </c>
      <c r="S2512" s="7">
        <f t="shared" si="196"/>
        <v>42078.997361111105</v>
      </c>
      <c r="T2512" s="7">
        <f t="shared" si="197"/>
        <v>42138.997361111105</v>
      </c>
      <c r="U2512">
        <f t="shared" si="198"/>
        <v>2</v>
      </c>
    </row>
    <row r="2513" spans="1:21" ht="49" thickBot="1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s="18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20">
        <f t="shared" si="199"/>
        <v>0</v>
      </c>
      <c r="P2513">
        <f t="shared" si="195"/>
        <v>50000</v>
      </c>
      <c r="Q2513" t="s">
        <v>8344</v>
      </c>
      <c r="R2513" s="7" t="s">
        <v>8361</v>
      </c>
      <c r="S2513" s="7">
        <f t="shared" si="196"/>
        <v>42371.446909722217</v>
      </c>
      <c r="T2513" s="7">
        <f t="shared" si="197"/>
        <v>42401.446909722217</v>
      </c>
      <c r="U2513">
        <f t="shared" si="198"/>
        <v>2</v>
      </c>
    </row>
    <row r="2514" spans="1:21" ht="49" thickBot="1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s="18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20">
        <f t="shared" si="199"/>
        <v>0</v>
      </c>
      <c r="P2514">
        <f t="shared" si="195"/>
        <v>575</v>
      </c>
      <c r="Q2514" t="s">
        <v>8344</v>
      </c>
      <c r="R2514" s="7" t="s">
        <v>8361</v>
      </c>
      <c r="S2514" s="7">
        <f t="shared" si="196"/>
        <v>41971.876863425925</v>
      </c>
      <c r="T2514" s="7">
        <f t="shared" si="197"/>
        <v>41986.876863425925</v>
      </c>
      <c r="U2514">
        <f t="shared" si="198"/>
        <v>2</v>
      </c>
    </row>
    <row r="2515" spans="1:21" ht="49" thickBot="1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s="18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20">
        <f t="shared" si="199"/>
        <v>0</v>
      </c>
      <c r="P2515">
        <f t="shared" si="195"/>
        <v>90000</v>
      </c>
      <c r="Q2515" t="s">
        <v>8344</v>
      </c>
      <c r="R2515" s="7" t="s">
        <v>8361</v>
      </c>
      <c r="S2515" s="7">
        <f t="shared" si="196"/>
        <v>42732.00681712963</v>
      </c>
      <c r="T2515" s="7">
        <f t="shared" si="197"/>
        <v>42792.00681712963</v>
      </c>
      <c r="U2515">
        <f t="shared" si="198"/>
        <v>2</v>
      </c>
    </row>
    <row r="2516" spans="1:21" ht="49" thickBot="1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s="18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20">
        <f t="shared" si="199"/>
        <v>1.7500000000000002E-2</v>
      </c>
      <c r="P2516">
        <f t="shared" si="195"/>
        <v>6105</v>
      </c>
      <c r="Q2516" t="s">
        <v>8344</v>
      </c>
      <c r="R2516" s="7" t="s">
        <v>8361</v>
      </c>
      <c r="S2516" s="7">
        <f t="shared" si="196"/>
        <v>41854.389780092592</v>
      </c>
      <c r="T2516" s="7">
        <f t="shared" si="197"/>
        <v>41871.389780092592</v>
      </c>
      <c r="U2516">
        <f t="shared" si="198"/>
        <v>2</v>
      </c>
    </row>
    <row r="2517" spans="1:21" ht="49" thickBot="1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s="18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20">
        <f t="shared" si="199"/>
        <v>0.186</v>
      </c>
      <c r="P2517">
        <f t="shared" si="195"/>
        <v>2965</v>
      </c>
      <c r="Q2517" t="s">
        <v>8344</v>
      </c>
      <c r="R2517" s="7" t="s">
        <v>8361</v>
      </c>
      <c r="S2517" s="7">
        <f t="shared" si="196"/>
        <v>42027.839733796296</v>
      </c>
      <c r="T2517" s="7">
        <f t="shared" si="197"/>
        <v>42057.839733796296</v>
      </c>
      <c r="U2517">
        <f t="shared" si="198"/>
        <v>2</v>
      </c>
    </row>
    <row r="2518" spans="1:21" ht="49" thickBot="1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s="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20">
        <f t="shared" si="199"/>
        <v>0</v>
      </c>
      <c r="P2518">
        <f t="shared" si="195"/>
        <v>11000</v>
      </c>
      <c r="Q2518" t="s">
        <v>8344</v>
      </c>
      <c r="R2518" s="7" t="s">
        <v>8361</v>
      </c>
      <c r="S2518" s="7">
        <f t="shared" si="196"/>
        <v>41942.653379629628</v>
      </c>
      <c r="T2518" s="7">
        <f t="shared" si="197"/>
        <v>41972.6950462963</v>
      </c>
      <c r="U2518">
        <f t="shared" si="198"/>
        <v>2</v>
      </c>
    </row>
    <row r="2519" spans="1:21" ht="49" thickBot="1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s="18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20">
        <f t="shared" si="199"/>
        <v>9.8166666666666666E-2</v>
      </c>
      <c r="P2519">
        <f t="shared" si="195"/>
        <v>9883.5</v>
      </c>
      <c r="Q2519" t="s">
        <v>8344</v>
      </c>
      <c r="R2519" s="7" t="s">
        <v>8361</v>
      </c>
      <c r="S2519" s="7">
        <f t="shared" si="196"/>
        <v>42052.802430555559</v>
      </c>
      <c r="T2519" s="7">
        <f t="shared" si="197"/>
        <v>42082.760763888888</v>
      </c>
      <c r="U2519">
        <f t="shared" si="198"/>
        <v>2</v>
      </c>
    </row>
    <row r="2520" spans="1:21" ht="49" thickBot="1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s="18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20">
        <f t="shared" si="199"/>
        <v>0</v>
      </c>
      <c r="P2520">
        <f t="shared" si="195"/>
        <v>2500</v>
      </c>
      <c r="Q2520" t="s">
        <v>8344</v>
      </c>
      <c r="R2520" s="7" t="s">
        <v>8361</v>
      </c>
      <c r="S2520" s="7">
        <f t="shared" si="196"/>
        <v>41926.680879629632</v>
      </c>
      <c r="T2520" s="7">
        <f t="shared" si="197"/>
        <v>41956.722546296296</v>
      </c>
      <c r="U2520">
        <f t="shared" si="198"/>
        <v>2</v>
      </c>
    </row>
    <row r="2521" spans="1:21" ht="33" thickBot="1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s="18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20">
        <f t="shared" si="199"/>
        <v>4.3333333333333331E-4</v>
      </c>
      <c r="P2521">
        <f t="shared" si="195"/>
        <v>75032.5</v>
      </c>
      <c r="Q2521" t="s">
        <v>8344</v>
      </c>
      <c r="R2521" s="7" t="s">
        <v>8361</v>
      </c>
      <c r="S2521" s="7">
        <f t="shared" si="196"/>
        <v>41809.155138888891</v>
      </c>
      <c r="T2521" s="7">
        <f t="shared" si="197"/>
        <v>41839.155138888891</v>
      </c>
      <c r="U2521">
        <f t="shared" si="198"/>
        <v>2</v>
      </c>
    </row>
    <row r="2522" spans="1:21" ht="49" thickBot="1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s="18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20">
        <f t="shared" si="199"/>
        <v>0</v>
      </c>
      <c r="P2522">
        <f t="shared" si="195"/>
        <v>50000</v>
      </c>
      <c r="Q2522" t="s">
        <v>8344</v>
      </c>
      <c r="R2522" s="7" t="s">
        <v>8361</v>
      </c>
      <c r="S2522" s="7">
        <f t="shared" si="196"/>
        <v>42612.600520833337</v>
      </c>
      <c r="T2522" s="7">
        <f t="shared" si="197"/>
        <v>42658.806249999994</v>
      </c>
      <c r="U2522">
        <f t="shared" si="198"/>
        <v>2</v>
      </c>
    </row>
    <row r="2523" spans="1:21" ht="49" thickBot="1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s="18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20">
        <f t="shared" si="199"/>
        <v>1.0948792000000001</v>
      </c>
      <c r="P2523">
        <f t="shared" si="195"/>
        <v>13092.994999999999</v>
      </c>
      <c r="Q2523" t="s">
        <v>8333</v>
      </c>
      <c r="R2523" s="7" t="s">
        <v>8362</v>
      </c>
      <c r="S2523" s="7">
        <f t="shared" si="196"/>
        <v>42269.967835648145</v>
      </c>
      <c r="T2523" s="7">
        <f t="shared" si="197"/>
        <v>42290.967835648145</v>
      </c>
      <c r="U2523">
        <f t="shared" si="198"/>
        <v>1</v>
      </c>
    </row>
    <row r="2524" spans="1:21" ht="49" thickBot="1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s="18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20">
        <f t="shared" si="199"/>
        <v>1</v>
      </c>
      <c r="P2524">
        <f t="shared" si="195"/>
        <v>5000</v>
      </c>
      <c r="Q2524" t="s">
        <v>8333</v>
      </c>
      <c r="R2524" s="7" t="s">
        <v>8362</v>
      </c>
      <c r="S2524" s="7">
        <f t="shared" si="196"/>
        <v>42460.573611111111</v>
      </c>
      <c r="T2524" s="7">
        <f t="shared" si="197"/>
        <v>42482.619444444441</v>
      </c>
      <c r="U2524">
        <f t="shared" si="198"/>
        <v>1</v>
      </c>
    </row>
    <row r="2525" spans="1:21" ht="49" thickBot="1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s="18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20">
        <f t="shared" si="199"/>
        <v>1.5644444444444445</v>
      </c>
      <c r="P2525">
        <f t="shared" si="195"/>
        <v>1154</v>
      </c>
      <c r="Q2525" t="s">
        <v>8333</v>
      </c>
      <c r="R2525" s="7" t="s">
        <v>8362</v>
      </c>
      <c r="S2525" s="7">
        <f t="shared" si="196"/>
        <v>41930.975601851853</v>
      </c>
      <c r="T2525" s="7">
        <f t="shared" si="197"/>
        <v>41961.017268518524</v>
      </c>
      <c r="U2525">
        <f t="shared" si="198"/>
        <v>1</v>
      </c>
    </row>
    <row r="2526" spans="1:21" ht="33" thickBot="1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s="18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20">
        <f t="shared" si="199"/>
        <v>1.016</v>
      </c>
      <c r="P2526">
        <f t="shared" si="195"/>
        <v>7560</v>
      </c>
      <c r="Q2526" t="s">
        <v>8333</v>
      </c>
      <c r="R2526" s="7" t="s">
        <v>8362</v>
      </c>
      <c r="S2526" s="7">
        <f t="shared" si="196"/>
        <v>41961.807372685187</v>
      </c>
      <c r="T2526" s="7">
        <f t="shared" si="197"/>
        <v>41994.1875</v>
      </c>
      <c r="U2526">
        <f t="shared" si="198"/>
        <v>1</v>
      </c>
    </row>
    <row r="2527" spans="1:21" ht="49" thickBot="1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s="18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20">
        <f t="shared" si="199"/>
        <v>1.00325</v>
      </c>
      <c r="P2527">
        <f t="shared" si="195"/>
        <v>8013</v>
      </c>
      <c r="Q2527" t="s">
        <v>8333</v>
      </c>
      <c r="R2527" s="7" t="s">
        <v>8362</v>
      </c>
      <c r="S2527" s="7">
        <f t="shared" si="196"/>
        <v>41058.844571759262</v>
      </c>
      <c r="T2527" s="7">
        <f t="shared" si="197"/>
        <v>41088.844571759262</v>
      </c>
      <c r="U2527">
        <f t="shared" si="198"/>
        <v>1</v>
      </c>
    </row>
    <row r="2528" spans="1:21" ht="49" thickBot="1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s="1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20">
        <f t="shared" si="199"/>
        <v>1.1294999999999999</v>
      </c>
      <c r="P2528">
        <f t="shared" si="195"/>
        <v>4259</v>
      </c>
      <c r="Q2528" t="s">
        <v>8333</v>
      </c>
      <c r="R2528" s="7" t="s">
        <v>8362</v>
      </c>
      <c r="S2528" s="7">
        <f t="shared" si="196"/>
        <v>41953.091134259259</v>
      </c>
      <c r="T2528" s="7">
        <f t="shared" si="197"/>
        <v>41981.207638888889</v>
      </c>
      <c r="U2528">
        <f t="shared" si="198"/>
        <v>1</v>
      </c>
    </row>
    <row r="2529" spans="1:21" ht="49" thickBot="1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s="18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20">
        <f t="shared" si="199"/>
        <v>1.02125</v>
      </c>
      <c r="P2529">
        <f t="shared" si="195"/>
        <v>4042.5</v>
      </c>
      <c r="Q2529" t="s">
        <v>8333</v>
      </c>
      <c r="R2529" s="7" t="s">
        <v>8362</v>
      </c>
      <c r="S2529" s="7">
        <f t="shared" si="196"/>
        <v>41546.75105324074</v>
      </c>
      <c r="T2529" s="7">
        <f t="shared" si="197"/>
        <v>41565.165972222225</v>
      </c>
      <c r="U2529">
        <f t="shared" si="198"/>
        <v>1</v>
      </c>
    </row>
    <row r="2530" spans="1:21" ht="49" thickBot="1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s="18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20">
        <f t="shared" si="199"/>
        <v>1.0724974999999999</v>
      </c>
      <c r="P2530">
        <f t="shared" si="195"/>
        <v>4144.9949999999999</v>
      </c>
      <c r="Q2530" t="s">
        <v>8333</v>
      </c>
      <c r="R2530" s="7" t="s">
        <v>8362</v>
      </c>
      <c r="S2530" s="7">
        <f t="shared" si="196"/>
        <v>42217.834525462968</v>
      </c>
      <c r="T2530" s="7">
        <f t="shared" si="197"/>
        <v>42236.458333333328</v>
      </c>
      <c r="U2530">
        <f t="shared" si="198"/>
        <v>1</v>
      </c>
    </row>
    <row r="2531" spans="1:21" ht="33" thickBot="1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s="18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20">
        <f t="shared" si="199"/>
        <v>1.0428333333333333</v>
      </c>
      <c r="P2531">
        <f t="shared" si="195"/>
        <v>6128.5</v>
      </c>
      <c r="Q2531" t="s">
        <v>8333</v>
      </c>
      <c r="R2531" s="7" t="s">
        <v>8362</v>
      </c>
      <c r="S2531" s="7">
        <f t="shared" si="196"/>
        <v>40948.080729166664</v>
      </c>
      <c r="T2531" s="7">
        <f t="shared" si="197"/>
        <v>40993.0390625</v>
      </c>
      <c r="U2531">
        <f t="shared" si="198"/>
        <v>1</v>
      </c>
    </row>
    <row r="2532" spans="1:21" ht="49" thickBot="1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s="18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20">
        <f t="shared" si="199"/>
        <v>1</v>
      </c>
      <c r="P2532">
        <f t="shared" si="195"/>
        <v>6500</v>
      </c>
      <c r="Q2532" t="s">
        <v>8333</v>
      </c>
      <c r="R2532" s="7" t="s">
        <v>8362</v>
      </c>
      <c r="S2532" s="7">
        <f t="shared" si="196"/>
        <v>42081.864641203705</v>
      </c>
      <c r="T2532" s="7">
        <f t="shared" si="197"/>
        <v>42114.201388888891</v>
      </c>
      <c r="U2532">
        <f t="shared" si="198"/>
        <v>1</v>
      </c>
    </row>
    <row r="2533" spans="1:21" ht="49" thickBot="1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s="18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20">
        <f t="shared" si="199"/>
        <v>1.004</v>
      </c>
      <c r="P2533">
        <f t="shared" si="195"/>
        <v>4509</v>
      </c>
      <c r="Q2533" t="s">
        <v>8333</v>
      </c>
      <c r="R2533" s="7" t="s">
        <v>8362</v>
      </c>
      <c r="S2533" s="7">
        <f t="shared" si="196"/>
        <v>42208.680023148147</v>
      </c>
      <c r="T2533" s="7">
        <f t="shared" si="197"/>
        <v>42231.165972222225</v>
      </c>
      <c r="U2533">
        <f t="shared" si="198"/>
        <v>1</v>
      </c>
    </row>
    <row r="2534" spans="1:21" ht="49" thickBot="1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s="18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20">
        <f t="shared" si="199"/>
        <v>1.26125</v>
      </c>
      <c r="P2534">
        <f t="shared" si="195"/>
        <v>4522.5</v>
      </c>
      <c r="Q2534" t="s">
        <v>8333</v>
      </c>
      <c r="R2534" s="7" t="s">
        <v>8362</v>
      </c>
      <c r="S2534" s="7">
        <f t="shared" si="196"/>
        <v>41107.849143518521</v>
      </c>
      <c r="T2534" s="7">
        <f t="shared" si="197"/>
        <v>41137.849143518521</v>
      </c>
      <c r="U2534">
        <f t="shared" si="198"/>
        <v>1</v>
      </c>
    </row>
    <row r="2535" spans="1:21" ht="49" thickBot="1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s="18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20">
        <f t="shared" si="199"/>
        <v>1.1066666666666667</v>
      </c>
      <c r="P2535">
        <f t="shared" si="195"/>
        <v>7900</v>
      </c>
      <c r="Q2535" t="s">
        <v>8333</v>
      </c>
      <c r="R2535" s="7" t="s">
        <v>8362</v>
      </c>
      <c r="S2535" s="7">
        <f t="shared" si="196"/>
        <v>41304.751284722224</v>
      </c>
      <c r="T2535" s="7">
        <f t="shared" si="197"/>
        <v>41334.750787037039</v>
      </c>
      <c r="U2535">
        <f t="shared" si="198"/>
        <v>1</v>
      </c>
    </row>
    <row r="2536" spans="1:21" ht="65" thickBot="1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s="18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20">
        <f t="shared" si="199"/>
        <v>1.05</v>
      </c>
      <c r="P2536">
        <f t="shared" si="195"/>
        <v>2050</v>
      </c>
      <c r="Q2536" t="s">
        <v>8333</v>
      </c>
      <c r="R2536" s="7" t="s">
        <v>8362</v>
      </c>
      <c r="S2536" s="7">
        <f t="shared" si="196"/>
        <v>40127.700370370374</v>
      </c>
      <c r="T2536" s="7">
        <f t="shared" si="197"/>
        <v>40179.25</v>
      </c>
      <c r="U2536">
        <f t="shared" si="198"/>
        <v>1</v>
      </c>
    </row>
    <row r="2537" spans="1:21" ht="17" thickBot="1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s="18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20">
        <f t="shared" si="199"/>
        <v>1.03775</v>
      </c>
      <c r="P2537">
        <f t="shared" si="195"/>
        <v>20377.5</v>
      </c>
      <c r="Q2537" t="s">
        <v>8333</v>
      </c>
      <c r="R2537" s="7" t="s">
        <v>8362</v>
      </c>
      <c r="S2537" s="7">
        <f t="shared" si="196"/>
        <v>41943.791030092594</v>
      </c>
      <c r="T2537" s="7">
        <f t="shared" si="197"/>
        <v>41974.832696759258</v>
      </c>
      <c r="U2537">
        <f t="shared" si="198"/>
        <v>1</v>
      </c>
    </row>
    <row r="2538" spans="1:21" ht="49" thickBot="1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s="1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20">
        <f t="shared" si="199"/>
        <v>1.1599999999999999</v>
      </c>
      <c r="P2538">
        <f t="shared" si="195"/>
        <v>27</v>
      </c>
      <c r="Q2538" t="s">
        <v>8333</v>
      </c>
      <c r="R2538" s="7" t="s">
        <v>8362</v>
      </c>
      <c r="S2538" s="7">
        <f t="shared" si="196"/>
        <v>41464.106087962966</v>
      </c>
      <c r="T2538" s="7">
        <f t="shared" si="197"/>
        <v>41485.106087962966</v>
      </c>
      <c r="U2538">
        <f t="shared" si="198"/>
        <v>1</v>
      </c>
    </row>
    <row r="2539" spans="1:21" ht="49" thickBot="1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s="18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20">
        <f t="shared" si="199"/>
        <v>1.1000000000000001</v>
      </c>
      <c r="P2539">
        <f t="shared" si="195"/>
        <v>1050</v>
      </c>
      <c r="Q2539" t="s">
        <v>8333</v>
      </c>
      <c r="R2539" s="7" t="s">
        <v>8362</v>
      </c>
      <c r="S2539" s="7">
        <f t="shared" si="196"/>
        <v>40696.648784722223</v>
      </c>
      <c r="T2539" s="7">
        <f t="shared" si="197"/>
        <v>40756.648784722223</v>
      </c>
      <c r="U2539">
        <f t="shared" si="198"/>
        <v>1</v>
      </c>
    </row>
    <row r="2540" spans="1:21" ht="33" thickBot="1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s="18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20">
        <f t="shared" si="199"/>
        <v>1.130176111111111</v>
      </c>
      <c r="P2540">
        <f t="shared" si="195"/>
        <v>19171.584999999999</v>
      </c>
      <c r="Q2540" t="s">
        <v>8333</v>
      </c>
      <c r="R2540" s="7" t="s">
        <v>8362</v>
      </c>
      <c r="S2540" s="7">
        <f t="shared" si="196"/>
        <v>41298.509965277779</v>
      </c>
      <c r="T2540" s="7">
        <f t="shared" si="197"/>
        <v>41329.207638888889</v>
      </c>
      <c r="U2540">
        <f t="shared" si="198"/>
        <v>1</v>
      </c>
    </row>
    <row r="2541" spans="1:21" ht="49" thickBot="1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s="18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20">
        <f t="shared" si="199"/>
        <v>1.0024999999999999</v>
      </c>
      <c r="P2541">
        <f t="shared" si="195"/>
        <v>10012.5</v>
      </c>
      <c r="Q2541" t="s">
        <v>8333</v>
      </c>
      <c r="R2541" s="7" t="s">
        <v>8362</v>
      </c>
      <c r="S2541" s="7">
        <f t="shared" si="196"/>
        <v>41977.902222222227</v>
      </c>
      <c r="T2541" s="7">
        <f t="shared" si="197"/>
        <v>42037.902222222227</v>
      </c>
      <c r="U2541">
        <f t="shared" si="198"/>
        <v>1</v>
      </c>
    </row>
    <row r="2542" spans="1:21" ht="49" thickBot="1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s="18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20">
        <f t="shared" si="199"/>
        <v>1.034</v>
      </c>
      <c r="P2542">
        <f t="shared" si="195"/>
        <v>2542.5</v>
      </c>
      <c r="Q2542" t="s">
        <v>8333</v>
      </c>
      <c r="R2542" s="7" t="s">
        <v>8362</v>
      </c>
      <c r="S2542" s="7">
        <f t="shared" si="196"/>
        <v>40785.675011574072</v>
      </c>
      <c r="T2542" s="7">
        <f t="shared" si="197"/>
        <v>40845.675011574072</v>
      </c>
      <c r="U2542">
        <f t="shared" si="198"/>
        <v>1</v>
      </c>
    </row>
    <row r="2543" spans="1:21" ht="49" thickBot="1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s="18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20">
        <f t="shared" si="199"/>
        <v>1.0702857142857143</v>
      </c>
      <c r="P2543">
        <f t="shared" si="195"/>
        <v>3623</v>
      </c>
      <c r="Q2543" t="s">
        <v>8333</v>
      </c>
      <c r="R2543" s="7" t="s">
        <v>8362</v>
      </c>
      <c r="S2543" s="7">
        <f t="shared" si="196"/>
        <v>41483.449282407404</v>
      </c>
      <c r="T2543" s="7">
        <f t="shared" si="197"/>
        <v>41543.449282407404</v>
      </c>
      <c r="U2543">
        <f t="shared" si="198"/>
        <v>1</v>
      </c>
    </row>
    <row r="2544" spans="1:21" ht="49" thickBot="1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s="18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20">
        <f t="shared" si="199"/>
        <v>1.0357142857142858</v>
      </c>
      <c r="P2544">
        <f t="shared" si="195"/>
        <v>712.5</v>
      </c>
      <c r="Q2544" t="s">
        <v>8333</v>
      </c>
      <c r="R2544" s="7" t="s">
        <v>8362</v>
      </c>
      <c r="S2544" s="7">
        <f t="shared" si="196"/>
        <v>41509.426585648151</v>
      </c>
      <c r="T2544" s="7">
        <f t="shared" si="197"/>
        <v>41548.165972222225</v>
      </c>
      <c r="U2544">
        <f t="shared" si="198"/>
        <v>1</v>
      </c>
    </row>
    <row r="2545" spans="1:21" ht="49" thickBot="1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s="18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20">
        <f t="shared" si="199"/>
        <v>1.5640000000000001</v>
      </c>
      <c r="P2545">
        <f t="shared" si="195"/>
        <v>320.5</v>
      </c>
      <c r="Q2545" t="s">
        <v>8333</v>
      </c>
      <c r="R2545" s="7" t="s">
        <v>8362</v>
      </c>
      <c r="S2545" s="7">
        <f t="shared" si="196"/>
        <v>40514.107615740737</v>
      </c>
      <c r="T2545" s="7">
        <f t="shared" si="197"/>
        <v>40545.125</v>
      </c>
      <c r="U2545">
        <f t="shared" si="198"/>
        <v>1</v>
      </c>
    </row>
    <row r="2546" spans="1:21" ht="49" thickBot="1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s="18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20">
        <f t="shared" si="199"/>
        <v>1.0082</v>
      </c>
      <c r="P2546">
        <f t="shared" si="195"/>
        <v>5020.5</v>
      </c>
      <c r="Q2546" t="s">
        <v>8333</v>
      </c>
      <c r="R2546" s="7" t="s">
        <v>8362</v>
      </c>
      <c r="S2546" s="7">
        <f t="shared" si="196"/>
        <v>41068.520474537036</v>
      </c>
      <c r="T2546" s="7">
        <f t="shared" si="197"/>
        <v>41098.520474537036</v>
      </c>
      <c r="U2546">
        <f t="shared" si="198"/>
        <v>1</v>
      </c>
    </row>
    <row r="2547" spans="1:21" ht="49" thickBot="1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s="18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20">
        <f t="shared" si="199"/>
        <v>1.9530000000000001</v>
      </c>
      <c r="P2547">
        <f t="shared" si="195"/>
        <v>2953</v>
      </c>
      <c r="Q2547" t="s">
        <v>8333</v>
      </c>
      <c r="R2547" s="7" t="s">
        <v>8362</v>
      </c>
      <c r="S2547" s="7">
        <f t="shared" si="196"/>
        <v>42027.13817129629</v>
      </c>
      <c r="T2547" s="7">
        <f t="shared" si="197"/>
        <v>42062.020833333328</v>
      </c>
      <c r="U2547">
        <f t="shared" si="198"/>
        <v>1</v>
      </c>
    </row>
    <row r="2548" spans="1:21" ht="49" thickBot="1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s="1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20">
        <f t="shared" si="199"/>
        <v>1.1171428571428572</v>
      </c>
      <c r="P2548">
        <f t="shared" si="195"/>
        <v>3705</v>
      </c>
      <c r="Q2548" t="s">
        <v>8333</v>
      </c>
      <c r="R2548" s="7" t="s">
        <v>8362</v>
      </c>
      <c r="S2548" s="7">
        <f t="shared" si="196"/>
        <v>41524.858553240738</v>
      </c>
      <c r="T2548" s="7">
        <f t="shared" si="197"/>
        <v>41552.208333333336</v>
      </c>
      <c r="U2548">
        <f t="shared" si="198"/>
        <v>1</v>
      </c>
    </row>
    <row r="2549" spans="1:21" ht="49" thickBot="1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s="18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20">
        <f t="shared" si="199"/>
        <v>1.1985454545454546</v>
      </c>
      <c r="P2549">
        <f t="shared" si="195"/>
        <v>6046</v>
      </c>
      <c r="Q2549" t="s">
        <v>8333</v>
      </c>
      <c r="R2549" s="7" t="s">
        <v>8362</v>
      </c>
      <c r="S2549" s="7">
        <f t="shared" si="196"/>
        <v>40973.773182870369</v>
      </c>
      <c r="T2549" s="7">
        <f t="shared" si="197"/>
        <v>41003.731516203705</v>
      </c>
      <c r="U2549">
        <f t="shared" si="198"/>
        <v>1</v>
      </c>
    </row>
    <row r="2550" spans="1:21" ht="49" thickBot="1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s="18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20">
        <f t="shared" si="199"/>
        <v>1.0185</v>
      </c>
      <c r="P2550">
        <f t="shared" si="195"/>
        <v>6055.5</v>
      </c>
      <c r="Q2550" t="s">
        <v>8333</v>
      </c>
      <c r="R2550" s="7" t="s">
        <v>8362</v>
      </c>
      <c r="S2550" s="7">
        <f t="shared" si="196"/>
        <v>42618.625428240746</v>
      </c>
      <c r="T2550" s="7">
        <f t="shared" si="197"/>
        <v>42643.185416666667</v>
      </c>
      <c r="U2550">
        <f t="shared" si="198"/>
        <v>1</v>
      </c>
    </row>
    <row r="2551" spans="1:21" ht="49" thickBot="1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s="18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20">
        <f t="shared" si="199"/>
        <v>1.0280254777070064</v>
      </c>
      <c r="P2551">
        <f t="shared" si="195"/>
        <v>1592</v>
      </c>
      <c r="Q2551" t="s">
        <v>8333</v>
      </c>
      <c r="R2551" s="7" t="s">
        <v>8362</v>
      </c>
      <c r="S2551" s="7">
        <f t="shared" si="196"/>
        <v>41390.757754629631</v>
      </c>
      <c r="T2551" s="7">
        <f t="shared" si="197"/>
        <v>41425.708333333336</v>
      </c>
      <c r="U2551">
        <f t="shared" si="198"/>
        <v>1</v>
      </c>
    </row>
    <row r="2552" spans="1:21" ht="49" thickBot="1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s="18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20">
        <f t="shared" si="199"/>
        <v>1.0084615384615385</v>
      </c>
      <c r="P2552">
        <f t="shared" si="195"/>
        <v>6527.5</v>
      </c>
      <c r="Q2552" t="s">
        <v>8333</v>
      </c>
      <c r="R2552" s="7" t="s">
        <v>8362</v>
      </c>
      <c r="S2552" s="7">
        <f t="shared" si="196"/>
        <v>42228.634328703702</v>
      </c>
      <c r="T2552" s="7">
        <f t="shared" si="197"/>
        <v>42285.165972222225</v>
      </c>
      <c r="U2552">
        <f t="shared" si="198"/>
        <v>1</v>
      </c>
    </row>
    <row r="2553" spans="1:21" ht="49" thickBot="1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s="18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20">
        <f t="shared" si="199"/>
        <v>1.0273469387755103</v>
      </c>
      <c r="P2553">
        <f t="shared" si="195"/>
        <v>3725.25</v>
      </c>
      <c r="Q2553" t="s">
        <v>8333</v>
      </c>
      <c r="R2553" s="7" t="s">
        <v>8362</v>
      </c>
      <c r="S2553" s="7">
        <f t="shared" si="196"/>
        <v>40961.252141203702</v>
      </c>
      <c r="T2553" s="7">
        <f t="shared" si="197"/>
        <v>40989.866666666669</v>
      </c>
      <c r="U2553">
        <f t="shared" si="198"/>
        <v>1</v>
      </c>
    </row>
    <row r="2554" spans="1:21" ht="49" thickBot="1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s="18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20">
        <f t="shared" si="199"/>
        <v>1.0649999999999999</v>
      </c>
      <c r="P2554">
        <f t="shared" si="195"/>
        <v>3097.5</v>
      </c>
      <c r="Q2554" t="s">
        <v>8333</v>
      </c>
      <c r="R2554" s="7" t="s">
        <v>8362</v>
      </c>
      <c r="S2554" s="7">
        <f t="shared" si="196"/>
        <v>42769.809965277775</v>
      </c>
      <c r="T2554" s="7">
        <f t="shared" si="197"/>
        <v>42799.809965277775</v>
      </c>
      <c r="U2554">
        <f t="shared" si="198"/>
        <v>1</v>
      </c>
    </row>
    <row r="2555" spans="1:21" ht="49" thickBot="1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s="18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20">
        <f t="shared" si="199"/>
        <v>1.5553333333333332</v>
      </c>
      <c r="P2555">
        <f t="shared" si="195"/>
        <v>1916.5</v>
      </c>
      <c r="Q2555" t="s">
        <v>8333</v>
      </c>
      <c r="R2555" s="7" t="s">
        <v>8362</v>
      </c>
      <c r="S2555" s="7">
        <f t="shared" si="196"/>
        <v>41113.199155092596</v>
      </c>
      <c r="T2555" s="7">
        <f t="shared" si="197"/>
        <v>41173.199155092596</v>
      </c>
      <c r="U2555">
        <f t="shared" si="198"/>
        <v>1</v>
      </c>
    </row>
    <row r="2556" spans="1:21" ht="49" thickBot="1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s="18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20">
        <f t="shared" si="199"/>
        <v>1.228</v>
      </c>
      <c r="P2556">
        <f t="shared" si="195"/>
        <v>3342</v>
      </c>
      <c r="Q2556" t="s">
        <v>8333</v>
      </c>
      <c r="R2556" s="7" t="s">
        <v>8362</v>
      </c>
      <c r="S2556" s="7">
        <f t="shared" si="196"/>
        <v>42125.078275462962</v>
      </c>
      <c r="T2556" s="7">
        <f t="shared" si="197"/>
        <v>42156.165972222225</v>
      </c>
      <c r="U2556">
        <f t="shared" si="198"/>
        <v>1</v>
      </c>
    </row>
    <row r="2557" spans="1:21" ht="49" thickBot="1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s="18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20">
        <f t="shared" si="199"/>
        <v>1.0734999999999999</v>
      </c>
      <c r="P2557">
        <f t="shared" si="195"/>
        <v>2073.5</v>
      </c>
      <c r="Q2557" t="s">
        <v>8333</v>
      </c>
      <c r="R2557" s="7" t="s">
        <v>8362</v>
      </c>
      <c r="S2557" s="7">
        <f t="shared" si="196"/>
        <v>41026.655011574076</v>
      </c>
      <c r="T2557" s="7">
        <f t="shared" si="197"/>
        <v>41057.655011574076</v>
      </c>
      <c r="U2557">
        <f t="shared" si="198"/>
        <v>1</v>
      </c>
    </row>
    <row r="2558" spans="1:21" ht="49" thickBot="1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s="1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20">
        <f t="shared" si="199"/>
        <v>1.0550335570469798</v>
      </c>
      <c r="P2558">
        <f t="shared" si="195"/>
        <v>765.5</v>
      </c>
      <c r="Q2558" t="s">
        <v>8333</v>
      </c>
      <c r="R2558" s="7" t="s">
        <v>8362</v>
      </c>
      <c r="S2558" s="7">
        <f t="shared" si="196"/>
        <v>41222.991400462961</v>
      </c>
      <c r="T2558" s="7">
        <f t="shared" si="197"/>
        <v>41267.991400462961</v>
      </c>
      <c r="U2558">
        <f t="shared" si="198"/>
        <v>1</v>
      </c>
    </row>
    <row r="2559" spans="1:21" ht="33" thickBot="1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s="18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20">
        <f t="shared" si="199"/>
        <v>1.1844444444444444</v>
      </c>
      <c r="P2559">
        <f t="shared" si="195"/>
        <v>983</v>
      </c>
      <c r="Q2559" t="s">
        <v>8333</v>
      </c>
      <c r="R2559" s="7" t="s">
        <v>8362</v>
      </c>
      <c r="S2559" s="7">
        <f t="shared" si="196"/>
        <v>41744.745208333334</v>
      </c>
      <c r="T2559" s="7">
        <f t="shared" si="197"/>
        <v>41774.745208333334</v>
      </c>
      <c r="U2559">
        <f t="shared" si="198"/>
        <v>1</v>
      </c>
    </row>
    <row r="2560" spans="1:21" ht="33" thickBot="1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s="18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20">
        <f t="shared" si="199"/>
        <v>1.0888</v>
      </c>
      <c r="P2560">
        <f t="shared" si="195"/>
        <v>1305.5</v>
      </c>
      <c r="Q2560" t="s">
        <v>8333</v>
      </c>
      <c r="R2560" s="7" t="s">
        <v>8362</v>
      </c>
      <c r="S2560" s="7">
        <f t="shared" si="196"/>
        <v>42093.860023148154</v>
      </c>
      <c r="T2560" s="7">
        <f t="shared" si="197"/>
        <v>42125.582638888889</v>
      </c>
      <c r="U2560">
        <f t="shared" si="198"/>
        <v>1</v>
      </c>
    </row>
    <row r="2561" spans="1:21" ht="49" thickBot="1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s="18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20">
        <f t="shared" si="199"/>
        <v>1.1125</v>
      </c>
      <c r="P2561">
        <f t="shared" si="195"/>
        <v>845</v>
      </c>
      <c r="Q2561" t="s">
        <v>8333</v>
      </c>
      <c r="R2561" s="7" t="s">
        <v>8362</v>
      </c>
      <c r="S2561" s="7">
        <f t="shared" si="196"/>
        <v>40829.873657407406</v>
      </c>
      <c r="T2561" s="7">
        <f t="shared" si="197"/>
        <v>40862.817361111112</v>
      </c>
      <c r="U2561">
        <f t="shared" si="198"/>
        <v>1</v>
      </c>
    </row>
    <row r="2562" spans="1:21" ht="49" thickBot="1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s="18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20">
        <f t="shared" si="199"/>
        <v>1.0009999999999999</v>
      </c>
      <c r="P2562">
        <f t="shared" ref="P2562:P2625" si="200">AVERAGE(D2562,E2562)</f>
        <v>3001.5</v>
      </c>
      <c r="Q2562" t="s">
        <v>8333</v>
      </c>
      <c r="R2562" s="7" t="s">
        <v>8362</v>
      </c>
      <c r="S2562" s="7">
        <f t="shared" si="196"/>
        <v>42039.951087962967</v>
      </c>
      <c r="T2562" s="7">
        <f t="shared" si="197"/>
        <v>42069.951087962967</v>
      </c>
      <c r="U2562">
        <f t="shared" si="198"/>
        <v>1</v>
      </c>
    </row>
    <row r="2563" spans="1:21" ht="49" thickBot="1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s="18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20">
        <f t="shared" si="199"/>
        <v>0</v>
      </c>
      <c r="P2563">
        <f t="shared" si="200"/>
        <v>50000</v>
      </c>
      <c r="Q2563" t="s">
        <v>8344</v>
      </c>
      <c r="R2563" s="7" t="s">
        <v>8345</v>
      </c>
      <c r="S2563" s="7">
        <f t="shared" ref="S2563:S2626" si="201">(((J2563/60)/60)/24)+DATE(1970,1,1)</f>
        <v>42260.528807870374</v>
      </c>
      <c r="T2563" s="7">
        <f t="shared" si="197"/>
        <v>42290.528807870374</v>
      </c>
      <c r="U2563">
        <f t="shared" si="198"/>
        <v>2</v>
      </c>
    </row>
    <row r="2564" spans="1:21" ht="49" thickBot="1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s="18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20">
        <f t="shared" si="199"/>
        <v>7.4999999999999997E-3</v>
      </c>
      <c r="P2564">
        <f t="shared" si="200"/>
        <v>5037.5</v>
      </c>
      <c r="Q2564" t="s">
        <v>8344</v>
      </c>
      <c r="R2564" s="7" t="s">
        <v>8345</v>
      </c>
      <c r="S2564" s="7">
        <f t="shared" si="201"/>
        <v>42594.524756944447</v>
      </c>
      <c r="T2564" s="7">
        <f t="shared" ref="T2564:T2627" si="202">(((I2564/60)/60)/24)+DATE(1970,1,1)</f>
        <v>42654.524756944447</v>
      </c>
      <c r="U2564">
        <f t="shared" ref="U2564:U2572" si="203">IF(F2564="successful",1,2)</f>
        <v>2</v>
      </c>
    </row>
    <row r="2565" spans="1:21" ht="33" thickBot="1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s="18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20">
        <f t="shared" ref="O2565:O2628" si="204">E2565/D2565</f>
        <v>0</v>
      </c>
      <c r="P2565">
        <f t="shared" si="200"/>
        <v>10000</v>
      </c>
      <c r="Q2565" t="s">
        <v>8344</v>
      </c>
      <c r="R2565" s="7" t="s">
        <v>8345</v>
      </c>
      <c r="S2565" s="7">
        <f t="shared" si="201"/>
        <v>42155.139479166668</v>
      </c>
      <c r="T2565" s="7">
        <f t="shared" si="202"/>
        <v>42215.139479166668</v>
      </c>
      <c r="U2565">
        <f t="shared" si="203"/>
        <v>2</v>
      </c>
    </row>
    <row r="2566" spans="1:21" ht="49" thickBot="1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s="18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20">
        <f t="shared" si="204"/>
        <v>0</v>
      </c>
      <c r="P2566">
        <f t="shared" si="200"/>
        <v>20000</v>
      </c>
      <c r="Q2566" t="s">
        <v>8344</v>
      </c>
      <c r="R2566" s="7" t="s">
        <v>8345</v>
      </c>
      <c r="S2566" s="7">
        <f t="shared" si="201"/>
        <v>41822.040497685186</v>
      </c>
      <c r="T2566" s="7">
        <f t="shared" si="202"/>
        <v>41852.040497685186</v>
      </c>
      <c r="U2566">
        <f t="shared" si="203"/>
        <v>2</v>
      </c>
    </row>
    <row r="2567" spans="1:21" ht="49" thickBot="1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s="18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20">
        <f t="shared" si="204"/>
        <v>0.01</v>
      </c>
      <c r="P2567">
        <f t="shared" si="200"/>
        <v>5050</v>
      </c>
      <c r="Q2567" t="s">
        <v>8344</v>
      </c>
      <c r="R2567" s="7" t="s">
        <v>8345</v>
      </c>
      <c r="S2567" s="7">
        <f t="shared" si="201"/>
        <v>42440.650335648148</v>
      </c>
      <c r="T2567" s="7">
        <f t="shared" si="202"/>
        <v>42499.868055555555</v>
      </c>
      <c r="U2567">
        <f t="shared" si="203"/>
        <v>2</v>
      </c>
    </row>
    <row r="2568" spans="1:21" ht="49" thickBot="1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s="1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20">
        <f t="shared" si="204"/>
        <v>0</v>
      </c>
      <c r="P2568">
        <f t="shared" si="200"/>
        <v>17500</v>
      </c>
      <c r="Q2568" t="s">
        <v>8344</v>
      </c>
      <c r="R2568" s="7" t="s">
        <v>8345</v>
      </c>
      <c r="S2568" s="7">
        <f t="shared" si="201"/>
        <v>41842.980879629627</v>
      </c>
      <c r="T2568" s="7">
        <f t="shared" si="202"/>
        <v>41872.980879629627</v>
      </c>
      <c r="U2568">
        <f t="shared" si="203"/>
        <v>2</v>
      </c>
    </row>
    <row r="2569" spans="1:21" ht="49" thickBot="1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s="18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20">
        <f t="shared" si="204"/>
        <v>2.6666666666666666E-3</v>
      </c>
      <c r="P2569">
        <f t="shared" si="200"/>
        <v>22560</v>
      </c>
      <c r="Q2569" t="s">
        <v>8344</v>
      </c>
      <c r="R2569" s="7" t="s">
        <v>8345</v>
      </c>
      <c r="S2569" s="7">
        <f t="shared" si="201"/>
        <v>42087.878912037035</v>
      </c>
      <c r="T2569" s="7">
        <f t="shared" si="202"/>
        <v>42117.878912037035</v>
      </c>
      <c r="U2569">
        <f t="shared" si="203"/>
        <v>2</v>
      </c>
    </row>
    <row r="2570" spans="1:21" ht="49" thickBot="1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s="18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20">
        <f t="shared" si="204"/>
        <v>5.0000000000000001E-3</v>
      </c>
      <c r="P2570">
        <f t="shared" si="200"/>
        <v>5025</v>
      </c>
      <c r="Q2570" t="s">
        <v>8344</v>
      </c>
      <c r="R2570" s="7" t="s">
        <v>8345</v>
      </c>
      <c r="S2570" s="7">
        <f t="shared" si="201"/>
        <v>42584.666597222225</v>
      </c>
      <c r="T2570" s="7">
        <f t="shared" si="202"/>
        <v>42614.666597222225</v>
      </c>
      <c r="U2570">
        <f t="shared" si="203"/>
        <v>2</v>
      </c>
    </row>
    <row r="2571" spans="1:21" ht="49" thickBot="1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s="18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20">
        <f t="shared" si="204"/>
        <v>2.2307692307692306E-2</v>
      </c>
      <c r="P2571">
        <f t="shared" si="200"/>
        <v>3322.5</v>
      </c>
      <c r="Q2571" t="s">
        <v>8344</v>
      </c>
      <c r="R2571" s="7" t="s">
        <v>8345</v>
      </c>
      <c r="S2571" s="7">
        <f t="shared" si="201"/>
        <v>42234.105462962965</v>
      </c>
      <c r="T2571" s="7">
        <f t="shared" si="202"/>
        <v>42264.105462962965</v>
      </c>
      <c r="U2571">
        <f t="shared" si="203"/>
        <v>2</v>
      </c>
    </row>
    <row r="2572" spans="1:21" ht="49" thickBot="1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s="18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20">
        <f t="shared" si="204"/>
        <v>8.4285714285714294E-3</v>
      </c>
      <c r="P2572">
        <f t="shared" si="200"/>
        <v>3529.5</v>
      </c>
      <c r="Q2572" t="s">
        <v>8344</v>
      </c>
      <c r="R2572" s="7" t="s">
        <v>8345</v>
      </c>
      <c r="S2572" s="7">
        <f t="shared" si="201"/>
        <v>42744.903182870374</v>
      </c>
      <c r="T2572" s="7">
        <f t="shared" si="202"/>
        <v>42774.903182870374</v>
      </c>
      <c r="U2572">
        <f t="shared" si="203"/>
        <v>2</v>
      </c>
    </row>
    <row r="2573" spans="1:21" ht="49" thickBot="1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s="18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20">
        <f t="shared" si="204"/>
        <v>2.5000000000000001E-3</v>
      </c>
      <c r="P2573">
        <f t="shared" si="200"/>
        <v>50125</v>
      </c>
      <c r="Q2573" t="s">
        <v>8344</v>
      </c>
      <c r="R2573" s="7" t="s">
        <v>8345</v>
      </c>
      <c r="S2573" s="7">
        <f t="shared" si="201"/>
        <v>42449.341678240744</v>
      </c>
      <c r="T2573" s="7">
        <f t="shared" si="202"/>
        <v>42509.341678240744</v>
      </c>
      <c r="U2573">
        <f>IF(F2573="successful",1,2)</f>
        <v>2</v>
      </c>
    </row>
    <row r="2574" spans="1:21" ht="49" thickBot="1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s="18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20">
        <f t="shared" si="204"/>
        <v>0</v>
      </c>
      <c r="P2574">
        <f t="shared" si="200"/>
        <v>15000</v>
      </c>
      <c r="Q2574" t="s">
        <v>8344</v>
      </c>
      <c r="R2574" s="7" t="s">
        <v>8345</v>
      </c>
      <c r="S2574" s="7">
        <f t="shared" si="201"/>
        <v>42077.119409722218</v>
      </c>
      <c r="T2574" s="7">
        <f t="shared" si="202"/>
        <v>42107.119409722218</v>
      </c>
      <c r="U2574">
        <f t="shared" ref="U2574:U2637" si="205">IF(F2574="successful",1,2)</f>
        <v>2</v>
      </c>
    </row>
    <row r="2575" spans="1:21" ht="49" thickBot="1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s="18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20">
        <f t="shared" si="204"/>
        <v>0</v>
      </c>
      <c r="P2575">
        <f t="shared" si="200"/>
        <v>4000</v>
      </c>
      <c r="Q2575" t="s">
        <v>8344</v>
      </c>
      <c r="R2575" s="7" t="s">
        <v>8345</v>
      </c>
      <c r="S2575" s="7">
        <f t="shared" si="201"/>
        <v>41829.592002314814</v>
      </c>
      <c r="T2575" s="7">
        <f t="shared" si="202"/>
        <v>41874.592002314814</v>
      </c>
      <c r="U2575">
        <f t="shared" si="205"/>
        <v>2</v>
      </c>
    </row>
    <row r="2576" spans="1:21" ht="49" thickBot="1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s="18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20">
        <f t="shared" si="204"/>
        <v>0</v>
      </c>
      <c r="P2576">
        <f t="shared" si="200"/>
        <v>5000</v>
      </c>
      <c r="Q2576" t="s">
        <v>8344</v>
      </c>
      <c r="R2576" s="7" t="s">
        <v>8345</v>
      </c>
      <c r="S2576" s="7">
        <f t="shared" si="201"/>
        <v>42487.825752314813</v>
      </c>
      <c r="T2576" s="7">
        <f t="shared" si="202"/>
        <v>42508.825752314813</v>
      </c>
      <c r="U2576">
        <f t="shared" si="205"/>
        <v>2</v>
      </c>
    </row>
    <row r="2577" spans="1:21" ht="49" thickBot="1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s="18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20">
        <f t="shared" si="204"/>
        <v>0</v>
      </c>
      <c r="P2577">
        <f t="shared" si="200"/>
        <v>42500</v>
      </c>
      <c r="Q2577" t="s">
        <v>8344</v>
      </c>
      <c r="R2577" s="7" t="s">
        <v>8345</v>
      </c>
      <c r="S2577" s="7">
        <f t="shared" si="201"/>
        <v>41986.108726851846</v>
      </c>
      <c r="T2577" s="7">
        <f t="shared" si="202"/>
        <v>42016.108726851846</v>
      </c>
      <c r="U2577">
        <f t="shared" si="205"/>
        <v>2</v>
      </c>
    </row>
    <row r="2578" spans="1:21" ht="33" thickBot="1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s="1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20">
        <f t="shared" si="204"/>
        <v>0</v>
      </c>
      <c r="P2578">
        <f t="shared" si="200"/>
        <v>5000</v>
      </c>
      <c r="Q2578" t="s">
        <v>8344</v>
      </c>
      <c r="R2578" s="7" t="s">
        <v>8345</v>
      </c>
      <c r="S2578" s="7">
        <f t="shared" si="201"/>
        <v>42060.00980324074</v>
      </c>
      <c r="T2578" s="7">
        <f t="shared" si="202"/>
        <v>42104.968136574069</v>
      </c>
      <c r="U2578">
        <f t="shared" si="205"/>
        <v>2</v>
      </c>
    </row>
    <row r="2579" spans="1:21" ht="49" thickBot="1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s="18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20">
        <f t="shared" si="204"/>
        <v>0</v>
      </c>
      <c r="P2579">
        <f t="shared" si="200"/>
        <v>7500</v>
      </c>
      <c r="Q2579" t="s">
        <v>8344</v>
      </c>
      <c r="R2579" s="7" t="s">
        <v>8345</v>
      </c>
      <c r="S2579" s="7">
        <f t="shared" si="201"/>
        <v>41830.820567129631</v>
      </c>
      <c r="T2579" s="7">
        <f t="shared" si="202"/>
        <v>41855.820567129631</v>
      </c>
      <c r="U2579">
        <f t="shared" si="205"/>
        <v>2</v>
      </c>
    </row>
    <row r="2580" spans="1:21" ht="49" thickBot="1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s="18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20">
        <f t="shared" si="204"/>
        <v>0</v>
      </c>
      <c r="P2580">
        <f t="shared" si="200"/>
        <v>3000</v>
      </c>
      <c r="Q2580" t="s">
        <v>8344</v>
      </c>
      <c r="R2580" s="7" t="s">
        <v>8345</v>
      </c>
      <c r="S2580" s="7">
        <f t="shared" si="201"/>
        <v>42238.022905092599</v>
      </c>
      <c r="T2580" s="7">
        <f t="shared" si="202"/>
        <v>42286.708333333328</v>
      </c>
      <c r="U2580">
        <f t="shared" si="205"/>
        <v>2</v>
      </c>
    </row>
    <row r="2581" spans="1:21" ht="49" thickBot="1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s="18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20">
        <f t="shared" si="204"/>
        <v>1.3849999999999999E-3</v>
      </c>
      <c r="P2581">
        <f t="shared" si="200"/>
        <v>100138.5</v>
      </c>
      <c r="Q2581" t="s">
        <v>8344</v>
      </c>
      <c r="R2581" s="7" t="s">
        <v>8345</v>
      </c>
      <c r="S2581" s="7">
        <f t="shared" si="201"/>
        <v>41837.829895833333</v>
      </c>
      <c r="T2581" s="7">
        <f t="shared" si="202"/>
        <v>41897.829895833333</v>
      </c>
      <c r="U2581">
        <f t="shared" si="205"/>
        <v>2</v>
      </c>
    </row>
    <row r="2582" spans="1:21" ht="49" thickBot="1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s="18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20">
        <f t="shared" si="204"/>
        <v>6.0000000000000001E-3</v>
      </c>
      <c r="P2582">
        <f t="shared" si="200"/>
        <v>4275.5</v>
      </c>
      <c r="Q2582" t="s">
        <v>8344</v>
      </c>
      <c r="R2582" s="7" t="s">
        <v>8345</v>
      </c>
      <c r="S2582" s="7">
        <f t="shared" si="201"/>
        <v>42110.326423611114</v>
      </c>
      <c r="T2582" s="7">
        <f t="shared" si="202"/>
        <v>42140.125</v>
      </c>
      <c r="U2582">
        <f t="shared" si="205"/>
        <v>2</v>
      </c>
    </row>
    <row r="2583" spans="1:21" ht="49" thickBot="1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s="18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20">
        <f t="shared" si="204"/>
        <v>0.106</v>
      </c>
      <c r="P2583">
        <f t="shared" si="200"/>
        <v>2765</v>
      </c>
      <c r="Q2583" t="s">
        <v>8344</v>
      </c>
      <c r="R2583" s="7" t="s">
        <v>8345</v>
      </c>
      <c r="S2583" s="7">
        <f t="shared" si="201"/>
        <v>42294.628449074073</v>
      </c>
      <c r="T2583" s="7">
        <f t="shared" si="202"/>
        <v>42324.670115740737</v>
      </c>
      <c r="U2583">
        <f t="shared" si="205"/>
        <v>2</v>
      </c>
    </row>
    <row r="2584" spans="1:21" ht="33" thickBot="1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s="18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20">
        <f t="shared" si="204"/>
        <v>1.1111111111111112E-5</v>
      </c>
      <c r="P2584">
        <f t="shared" si="200"/>
        <v>45000.5</v>
      </c>
      <c r="Q2584" t="s">
        <v>8344</v>
      </c>
      <c r="R2584" s="7" t="s">
        <v>8345</v>
      </c>
      <c r="S2584" s="7">
        <f t="shared" si="201"/>
        <v>42642.988819444443</v>
      </c>
      <c r="T2584" s="7">
        <f t="shared" si="202"/>
        <v>42672.988819444443</v>
      </c>
      <c r="U2584">
        <f t="shared" si="205"/>
        <v>2</v>
      </c>
    </row>
    <row r="2585" spans="1:21" ht="33" thickBot="1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s="18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20">
        <f t="shared" si="204"/>
        <v>5.0000000000000001E-3</v>
      </c>
      <c r="P2585">
        <f t="shared" si="200"/>
        <v>502.5</v>
      </c>
      <c r="Q2585" t="s">
        <v>8344</v>
      </c>
      <c r="R2585" s="7" t="s">
        <v>8345</v>
      </c>
      <c r="S2585" s="7">
        <f t="shared" si="201"/>
        <v>42019.76944444445</v>
      </c>
      <c r="T2585" s="7">
        <f t="shared" si="202"/>
        <v>42079.727777777778</v>
      </c>
      <c r="U2585">
        <f t="shared" si="205"/>
        <v>2</v>
      </c>
    </row>
    <row r="2586" spans="1:21" ht="33" thickBot="1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s="18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20">
        <f t="shared" si="204"/>
        <v>0</v>
      </c>
      <c r="P2586">
        <f t="shared" si="200"/>
        <v>5000</v>
      </c>
      <c r="Q2586" t="s">
        <v>8344</v>
      </c>
      <c r="R2586" s="7" t="s">
        <v>8345</v>
      </c>
      <c r="S2586" s="7">
        <f t="shared" si="201"/>
        <v>42140.173252314817</v>
      </c>
      <c r="T2586" s="7">
        <f t="shared" si="202"/>
        <v>42170.173252314817</v>
      </c>
      <c r="U2586">
        <f t="shared" si="205"/>
        <v>2</v>
      </c>
    </row>
    <row r="2587" spans="1:21" ht="49" thickBot="1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s="18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20">
        <f t="shared" si="204"/>
        <v>1.6666666666666668E-3</v>
      </c>
      <c r="P2587">
        <f t="shared" si="200"/>
        <v>15025</v>
      </c>
      <c r="Q2587" t="s">
        <v>8344</v>
      </c>
      <c r="R2587" s="7" t="s">
        <v>8345</v>
      </c>
      <c r="S2587" s="7">
        <f t="shared" si="201"/>
        <v>41795.963333333333</v>
      </c>
      <c r="T2587" s="7">
        <f t="shared" si="202"/>
        <v>41825.963333333333</v>
      </c>
      <c r="U2587">
        <f t="shared" si="205"/>
        <v>2</v>
      </c>
    </row>
    <row r="2588" spans="1:21" ht="33" thickBot="1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s="1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20">
        <f t="shared" si="204"/>
        <v>1.6666666666666668E-3</v>
      </c>
      <c r="P2588">
        <f t="shared" si="200"/>
        <v>1502.5</v>
      </c>
      <c r="Q2588" t="s">
        <v>8344</v>
      </c>
      <c r="R2588" s="7" t="s">
        <v>8345</v>
      </c>
      <c r="S2588" s="7">
        <f t="shared" si="201"/>
        <v>42333.330277777779</v>
      </c>
      <c r="T2588" s="7">
        <f t="shared" si="202"/>
        <v>42363.330277777779</v>
      </c>
      <c r="U2588">
        <f t="shared" si="205"/>
        <v>2</v>
      </c>
    </row>
    <row r="2589" spans="1:21" ht="49" thickBot="1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s="18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20">
        <f t="shared" si="204"/>
        <v>2.4340000000000001E-2</v>
      </c>
      <c r="P2589">
        <f t="shared" si="200"/>
        <v>25608.5</v>
      </c>
      <c r="Q2589" t="s">
        <v>8344</v>
      </c>
      <c r="R2589" s="7" t="s">
        <v>8345</v>
      </c>
      <c r="S2589" s="7">
        <f t="shared" si="201"/>
        <v>42338.675381944442</v>
      </c>
      <c r="T2589" s="7">
        <f t="shared" si="202"/>
        <v>42368.675381944442</v>
      </c>
      <c r="U2589">
        <f t="shared" si="205"/>
        <v>2</v>
      </c>
    </row>
    <row r="2590" spans="1:21" ht="49" thickBot="1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s="18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20">
        <f t="shared" si="204"/>
        <v>3.8833333333333331E-2</v>
      </c>
      <c r="P2590">
        <f t="shared" si="200"/>
        <v>3116.5</v>
      </c>
      <c r="Q2590" t="s">
        <v>8344</v>
      </c>
      <c r="R2590" s="7" t="s">
        <v>8345</v>
      </c>
      <c r="S2590" s="7">
        <f t="shared" si="201"/>
        <v>42042.676226851851</v>
      </c>
      <c r="T2590" s="7">
        <f t="shared" si="202"/>
        <v>42094.551388888889</v>
      </c>
      <c r="U2590">
        <f t="shared" si="205"/>
        <v>2</v>
      </c>
    </row>
    <row r="2591" spans="1:21" ht="49" thickBot="1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s="18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20">
        <f t="shared" si="204"/>
        <v>1E-4</v>
      </c>
      <c r="P2591">
        <f t="shared" si="200"/>
        <v>25002.5</v>
      </c>
      <c r="Q2591" t="s">
        <v>8344</v>
      </c>
      <c r="R2591" s="7" t="s">
        <v>8345</v>
      </c>
      <c r="S2591" s="7">
        <f t="shared" si="201"/>
        <v>42422.536192129628</v>
      </c>
      <c r="T2591" s="7">
        <f t="shared" si="202"/>
        <v>42452.494525462964</v>
      </c>
      <c r="U2591">
        <f t="shared" si="205"/>
        <v>2</v>
      </c>
    </row>
    <row r="2592" spans="1:21" ht="49" thickBot="1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s="18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20">
        <f t="shared" si="204"/>
        <v>0</v>
      </c>
      <c r="P2592">
        <f t="shared" si="200"/>
        <v>1500</v>
      </c>
      <c r="Q2592" t="s">
        <v>8344</v>
      </c>
      <c r="R2592" s="7" t="s">
        <v>8345</v>
      </c>
      <c r="S2592" s="7">
        <f t="shared" si="201"/>
        <v>42388.589085648149</v>
      </c>
      <c r="T2592" s="7">
        <f t="shared" si="202"/>
        <v>42395.589085648149</v>
      </c>
      <c r="U2592">
        <f t="shared" si="205"/>
        <v>2</v>
      </c>
    </row>
    <row r="2593" spans="1:21" ht="49" thickBot="1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s="18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20">
        <f t="shared" si="204"/>
        <v>1.7333333333333333E-2</v>
      </c>
      <c r="P2593">
        <f t="shared" si="200"/>
        <v>763</v>
      </c>
      <c r="Q2593" t="s">
        <v>8344</v>
      </c>
      <c r="R2593" s="7" t="s">
        <v>8345</v>
      </c>
      <c r="S2593" s="7">
        <f t="shared" si="201"/>
        <v>42382.906527777777</v>
      </c>
      <c r="T2593" s="7">
        <f t="shared" si="202"/>
        <v>42442.864861111113</v>
      </c>
      <c r="U2593">
        <f t="shared" si="205"/>
        <v>2</v>
      </c>
    </row>
    <row r="2594" spans="1:21" ht="49" thickBot="1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s="18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20">
        <f t="shared" si="204"/>
        <v>1.6666666666666668E-3</v>
      </c>
      <c r="P2594">
        <f t="shared" si="200"/>
        <v>15025</v>
      </c>
      <c r="Q2594" t="s">
        <v>8344</v>
      </c>
      <c r="R2594" s="7" t="s">
        <v>8345</v>
      </c>
      <c r="S2594" s="7">
        <f t="shared" si="201"/>
        <v>41887.801168981481</v>
      </c>
      <c r="T2594" s="7">
        <f t="shared" si="202"/>
        <v>41917.801168981481</v>
      </c>
      <c r="U2594">
        <f t="shared" si="205"/>
        <v>2</v>
      </c>
    </row>
    <row r="2595" spans="1:21" ht="49" thickBot="1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s="18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20">
        <f t="shared" si="204"/>
        <v>0</v>
      </c>
      <c r="P2595">
        <f t="shared" si="200"/>
        <v>5000</v>
      </c>
      <c r="Q2595" t="s">
        <v>8344</v>
      </c>
      <c r="R2595" s="7" t="s">
        <v>8345</v>
      </c>
      <c r="S2595" s="7">
        <f t="shared" si="201"/>
        <v>42089.84520833334</v>
      </c>
      <c r="T2595" s="7">
        <f t="shared" si="202"/>
        <v>42119.84520833334</v>
      </c>
      <c r="U2595">
        <f t="shared" si="205"/>
        <v>2</v>
      </c>
    </row>
    <row r="2596" spans="1:21" ht="49" thickBot="1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s="18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20">
        <f t="shared" si="204"/>
        <v>1.2500000000000001E-5</v>
      </c>
      <c r="P2596">
        <f t="shared" si="200"/>
        <v>40000.5</v>
      </c>
      <c r="Q2596" t="s">
        <v>8344</v>
      </c>
      <c r="R2596" s="7" t="s">
        <v>8345</v>
      </c>
      <c r="S2596" s="7">
        <f t="shared" si="201"/>
        <v>41828.967916666668</v>
      </c>
      <c r="T2596" s="7">
        <f t="shared" si="202"/>
        <v>41858.967916666668</v>
      </c>
      <c r="U2596">
        <f t="shared" si="205"/>
        <v>2</v>
      </c>
    </row>
    <row r="2597" spans="1:21" ht="33" thickBot="1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s="18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20">
        <f t="shared" si="204"/>
        <v>0.12166666666666667</v>
      </c>
      <c r="P2597">
        <f t="shared" si="200"/>
        <v>8412.5</v>
      </c>
      <c r="Q2597" t="s">
        <v>8344</v>
      </c>
      <c r="R2597" s="7" t="s">
        <v>8345</v>
      </c>
      <c r="S2597" s="7">
        <f t="shared" si="201"/>
        <v>42760.244212962964</v>
      </c>
      <c r="T2597" s="7">
        <f t="shared" si="202"/>
        <v>42790.244212962964</v>
      </c>
      <c r="U2597">
        <f t="shared" si="205"/>
        <v>2</v>
      </c>
    </row>
    <row r="2598" spans="1:21" ht="49" thickBot="1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s="1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20">
        <f t="shared" si="204"/>
        <v>0.23588571428571428</v>
      </c>
      <c r="P2598">
        <f t="shared" si="200"/>
        <v>21628</v>
      </c>
      <c r="Q2598" t="s">
        <v>8344</v>
      </c>
      <c r="R2598" s="7" t="s">
        <v>8345</v>
      </c>
      <c r="S2598" s="7">
        <f t="shared" si="201"/>
        <v>41828.664456018516</v>
      </c>
      <c r="T2598" s="7">
        <f t="shared" si="202"/>
        <v>41858.664456018516</v>
      </c>
      <c r="U2598">
        <f t="shared" si="205"/>
        <v>2</v>
      </c>
    </row>
    <row r="2599" spans="1:21" ht="49" thickBot="1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s="18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20">
        <f t="shared" si="204"/>
        <v>5.6666666666666664E-2</v>
      </c>
      <c r="P2599">
        <f t="shared" si="200"/>
        <v>792.5</v>
      </c>
      <c r="Q2599" t="s">
        <v>8344</v>
      </c>
      <c r="R2599" s="7" t="s">
        <v>8345</v>
      </c>
      <c r="S2599" s="7">
        <f t="shared" si="201"/>
        <v>42510.341631944444</v>
      </c>
      <c r="T2599" s="7">
        <f t="shared" si="202"/>
        <v>42540.341631944444</v>
      </c>
      <c r="U2599">
        <f t="shared" si="205"/>
        <v>2</v>
      </c>
    </row>
    <row r="2600" spans="1:21" ht="33" thickBot="1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s="18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20">
        <f t="shared" si="204"/>
        <v>0.39</v>
      </c>
      <c r="P2600">
        <f t="shared" si="200"/>
        <v>2085</v>
      </c>
      <c r="Q2600" t="s">
        <v>8344</v>
      </c>
      <c r="R2600" s="7" t="s">
        <v>8345</v>
      </c>
      <c r="S2600" s="7">
        <f t="shared" si="201"/>
        <v>42240.840289351851</v>
      </c>
      <c r="T2600" s="7">
        <f t="shared" si="202"/>
        <v>42270.840289351851</v>
      </c>
      <c r="U2600">
        <f t="shared" si="205"/>
        <v>2</v>
      </c>
    </row>
    <row r="2601" spans="1:21" ht="33" thickBot="1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s="18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20">
        <f t="shared" si="204"/>
        <v>9.9546510341776348E-3</v>
      </c>
      <c r="P2601">
        <f t="shared" si="200"/>
        <v>4565.5</v>
      </c>
      <c r="Q2601" t="s">
        <v>8344</v>
      </c>
      <c r="R2601" s="7" t="s">
        <v>8345</v>
      </c>
      <c r="S2601" s="7">
        <f t="shared" si="201"/>
        <v>41809.754016203704</v>
      </c>
      <c r="T2601" s="7">
        <f t="shared" si="202"/>
        <v>41854.754016203704</v>
      </c>
      <c r="U2601">
        <f t="shared" si="205"/>
        <v>2</v>
      </c>
    </row>
    <row r="2602" spans="1:21" ht="33" thickBot="1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s="18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20">
        <f t="shared" si="204"/>
        <v>6.9320000000000007E-2</v>
      </c>
      <c r="P2602">
        <f t="shared" si="200"/>
        <v>26733</v>
      </c>
      <c r="Q2602" t="s">
        <v>8344</v>
      </c>
      <c r="R2602" s="7" t="s">
        <v>8345</v>
      </c>
      <c r="S2602" s="7">
        <f t="shared" si="201"/>
        <v>42394.900462962964</v>
      </c>
      <c r="T2602" s="7">
        <f t="shared" si="202"/>
        <v>42454.858796296292</v>
      </c>
      <c r="U2602">
        <f t="shared" si="205"/>
        <v>2</v>
      </c>
    </row>
    <row r="2603" spans="1:21" ht="49" thickBot="1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s="18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20">
        <f t="shared" si="204"/>
        <v>6.6139999999999999</v>
      </c>
      <c r="P2603">
        <f t="shared" si="200"/>
        <v>1903.5</v>
      </c>
      <c r="Q2603" t="s">
        <v>8327</v>
      </c>
      <c r="R2603" s="7" t="s">
        <v>8363</v>
      </c>
      <c r="S2603" s="7">
        <f t="shared" si="201"/>
        <v>41150.902187499996</v>
      </c>
      <c r="T2603" s="7">
        <f t="shared" si="202"/>
        <v>41165.165972222225</v>
      </c>
      <c r="U2603">
        <f t="shared" si="205"/>
        <v>1</v>
      </c>
    </row>
    <row r="2604" spans="1:21" ht="49" thickBot="1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s="18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20">
        <f t="shared" si="204"/>
        <v>3.2609166666666667</v>
      </c>
      <c r="P2604">
        <f t="shared" si="200"/>
        <v>25565.5</v>
      </c>
      <c r="Q2604" t="s">
        <v>8327</v>
      </c>
      <c r="R2604" s="7" t="s">
        <v>8363</v>
      </c>
      <c r="S2604" s="7">
        <f t="shared" si="201"/>
        <v>41915.747314814813</v>
      </c>
      <c r="T2604" s="7">
        <f t="shared" si="202"/>
        <v>41955.888888888891</v>
      </c>
      <c r="U2604">
        <f t="shared" si="205"/>
        <v>1</v>
      </c>
    </row>
    <row r="2605" spans="1:21" ht="33" thickBot="1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s="18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20">
        <f t="shared" si="204"/>
        <v>1.0148571428571429</v>
      </c>
      <c r="P2605">
        <f t="shared" si="200"/>
        <v>1763</v>
      </c>
      <c r="Q2605" t="s">
        <v>8327</v>
      </c>
      <c r="R2605" s="7" t="s">
        <v>8363</v>
      </c>
      <c r="S2605" s="7">
        <f t="shared" si="201"/>
        <v>41617.912662037037</v>
      </c>
      <c r="T2605" s="7">
        <f t="shared" si="202"/>
        <v>41631.912662037037</v>
      </c>
      <c r="U2605">
        <f t="shared" si="205"/>
        <v>1</v>
      </c>
    </row>
    <row r="2606" spans="1:21" ht="49" thickBot="1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s="18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20">
        <f t="shared" si="204"/>
        <v>1.0421799999999999</v>
      </c>
      <c r="P2606">
        <f t="shared" si="200"/>
        <v>20421.8</v>
      </c>
      <c r="Q2606" t="s">
        <v>8327</v>
      </c>
      <c r="R2606" s="7" t="s">
        <v>8363</v>
      </c>
      <c r="S2606" s="7">
        <f t="shared" si="201"/>
        <v>40998.051192129627</v>
      </c>
      <c r="T2606" s="7">
        <f t="shared" si="202"/>
        <v>41028.051192129627</v>
      </c>
      <c r="U2606">
        <f t="shared" si="205"/>
        <v>1</v>
      </c>
    </row>
    <row r="2607" spans="1:21" ht="49" thickBot="1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s="18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20">
        <f t="shared" si="204"/>
        <v>1.0742157000000001</v>
      </c>
      <c r="P2607">
        <f t="shared" si="200"/>
        <v>103710.785</v>
      </c>
      <c r="Q2607" t="s">
        <v>8327</v>
      </c>
      <c r="R2607" s="7" t="s">
        <v>8363</v>
      </c>
      <c r="S2607" s="7">
        <f t="shared" si="201"/>
        <v>42508.541550925926</v>
      </c>
      <c r="T2607" s="7">
        <f t="shared" si="202"/>
        <v>42538.541550925926</v>
      </c>
      <c r="U2607">
        <f t="shared" si="205"/>
        <v>1</v>
      </c>
    </row>
    <row r="2608" spans="1:21" ht="65" thickBot="1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s="1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20">
        <f t="shared" si="204"/>
        <v>1.1005454545454545</v>
      </c>
      <c r="P2608">
        <f t="shared" si="200"/>
        <v>11553</v>
      </c>
      <c r="Q2608" t="s">
        <v>8327</v>
      </c>
      <c r="R2608" s="7" t="s">
        <v>8363</v>
      </c>
      <c r="S2608" s="7">
        <f t="shared" si="201"/>
        <v>41726.712754629632</v>
      </c>
      <c r="T2608" s="7">
        <f t="shared" si="202"/>
        <v>41758.712754629632</v>
      </c>
      <c r="U2608">
        <f t="shared" si="205"/>
        <v>1</v>
      </c>
    </row>
    <row r="2609" spans="1:21" ht="49" thickBot="1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s="18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20">
        <f t="shared" si="204"/>
        <v>4.077</v>
      </c>
      <c r="P2609">
        <f t="shared" si="200"/>
        <v>20308</v>
      </c>
      <c r="Q2609" t="s">
        <v>8327</v>
      </c>
      <c r="R2609" s="7" t="s">
        <v>8363</v>
      </c>
      <c r="S2609" s="7">
        <f t="shared" si="201"/>
        <v>42184.874675925923</v>
      </c>
      <c r="T2609" s="7">
        <f t="shared" si="202"/>
        <v>42228.083333333328</v>
      </c>
      <c r="U2609">
        <f t="shared" si="205"/>
        <v>1</v>
      </c>
    </row>
    <row r="2610" spans="1:21" ht="49" thickBot="1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s="18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20">
        <f t="shared" si="204"/>
        <v>2.2392500000000002</v>
      </c>
      <c r="P2610">
        <f t="shared" si="200"/>
        <v>12957</v>
      </c>
      <c r="Q2610" t="s">
        <v>8327</v>
      </c>
      <c r="R2610" s="7" t="s">
        <v>8363</v>
      </c>
      <c r="S2610" s="7">
        <f t="shared" si="201"/>
        <v>42767.801712962959</v>
      </c>
      <c r="T2610" s="7">
        <f t="shared" si="202"/>
        <v>42809</v>
      </c>
      <c r="U2610">
        <f t="shared" si="205"/>
        <v>1</v>
      </c>
    </row>
    <row r="2611" spans="1:21" ht="49" thickBot="1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s="18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20">
        <f t="shared" si="204"/>
        <v>3.038011142857143</v>
      </c>
      <c r="P2611">
        <f t="shared" si="200"/>
        <v>70665.195000000007</v>
      </c>
      <c r="Q2611" t="s">
        <v>8327</v>
      </c>
      <c r="R2611" s="7" t="s">
        <v>8363</v>
      </c>
      <c r="S2611" s="7">
        <f t="shared" si="201"/>
        <v>41075.237858796296</v>
      </c>
      <c r="T2611" s="7">
        <f t="shared" si="202"/>
        <v>41105.237858796296</v>
      </c>
      <c r="U2611">
        <f t="shared" si="205"/>
        <v>1</v>
      </c>
    </row>
    <row r="2612" spans="1:21" ht="33" thickBot="1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s="18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20">
        <f t="shared" si="204"/>
        <v>1.4132510432681749</v>
      </c>
      <c r="P2612">
        <f t="shared" si="200"/>
        <v>27468.83</v>
      </c>
      <c r="Q2612" t="s">
        <v>8327</v>
      </c>
      <c r="R2612" s="7" t="s">
        <v>8363</v>
      </c>
      <c r="S2612" s="7">
        <f t="shared" si="201"/>
        <v>42564.881076388891</v>
      </c>
      <c r="T2612" s="7">
        <f t="shared" si="202"/>
        <v>42604.290972222225</v>
      </c>
      <c r="U2612">
        <f t="shared" si="205"/>
        <v>1</v>
      </c>
    </row>
    <row r="2613" spans="1:21" ht="49" thickBot="1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s="18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20">
        <f t="shared" si="204"/>
        <v>27.906363636363636</v>
      </c>
      <c r="P2613">
        <f t="shared" si="200"/>
        <v>158985</v>
      </c>
      <c r="Q2613" t="s">
        <v>8327</v>
      </c>
      <c r="R2613" s="7" t="s">
        <v>8363</v>
      </c>
      <c r="S2613" s="7">
        <f t="shared" si="201"/>
        <v>42704.335810185185</v>
      </c>
      <c r="T2613" s="7">
        <f t="shared" si="202"/>
        <v>42737.957638888889</v>
      </c>
      <c r="U2613">
        <f t="shared" si="205"/>
        <v>1</v>
      </c>
    </row>
    <row r="2614" spans="1:21" ht="49" thickBot="1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s="18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20">
        <f t="shared" si="204"/>
        <v>1.7176130000000001</v>
      </c>
      <c r="P2614">
        <f t="shared" si="200"/>
        <v>13588.065000000001</v>
      </c>
      <c r="Q2614" t="s">
        <v>8327</v>
      </c>
      <c r="R2614" s="7" t="s">
        <v>8363</v>
      </c>
      <c r="S2614" s="7">
        <f t="shared" si="201"/>
        <v>41982.143171296295</v>
      </c>
      <c r="T2614" s="7">
        <f t="shared" si="202"/>
        <v>42013.143171296295</v>
      </c>
      <c r="U2614">
        <f t="shared" si="205"/>
        <v>1</v>
      </c>
    </row>
    <row r="2615" spans="1:21" ht="49" thickBot="1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s="18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20">
        <f t="shared" si="204"/>
        <v>1.0101333333333333</v>
      </c>
      <c r="P2615">
        <f t="shared" si="200"/>
        <v>7538</v>
      </c>
      <c r="Q2615" t="s">
        <v>8327</v>
      </c>
      <c r="R2615" s="7" t="s">
        <v>8363</v>
      </c>
      <c r="S2615" s="7">
        <f t="shared" si="201"/>
        <v>41143.81821759259</v>
      </c>
      <c r="T2615" s="7">
        <f t="shared" si="202"/>
        <v>41173.81821759259</v>
      </c>
      <c r="U2615">
        <f t="shared" si="205"/>
        <v>1</v>
      </c>
    </row>
    <row r="2616" spans="1:21" ht="49" thickBot="1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s="18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20">
        <f t="shared" si="204"/>
        <v>1.02</v>
      </c>
      <c r="P2616">
        <f t="shared" si="200"/>
        <v>10605</v>
      </c>
      <c r="Q2616" t="s">
        <v>8327</v>
      </c>
      <c r="R2616" s="7" t="s">
        <v>8363</v>
      </c>
      <c r="S2616" s="7">
        <f t="shared" si="201"/>
        <v>41730.708472222221</v>
      </c>
      <c r="T2616" s="7">
        <f t="shared" si="202"/>
        <v>41759.208333333336</v>
      </c>
      <c r="U2616">
        <f t="shared" si="205"/>
        <v>1</v>
      </c>
    </row>
    <row r="2617" spans="1:21" ht="49" thickBot="1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s="18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20">
        <f t="shared" si="204"/>
        <v>1.6976511744127936</v>
      </c>
      <c r="P2617">
        <f t="shared" si="200"/>
        <v>2699</v>
      </c>
      <c r="Q2617" t="s">
        <v>8327</v>
      </c>
      <c r="R2617" s="7" t="s">
        <v>8363</v>
      </c>
      <c r="S2617" s="7">
        <f t="shared" si="201"/>
        <v>42453.49726851852</v>
      </c>
      <c r="T2617" s="7">
        <f t="shared" si="202"/>
        <v>42490.5</v>
      </c>
      <c r="U2617">
        <f t="shared" si="205"/>
        <v>1</v>
      </c>
    </row>
    <row r="2618" spans="1:21" ht="49" thickBot="1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s="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20">
        <f t="shared" si="204"/>
        <v>1.14534</v>
      </c>
      <c r="P2618">
        <f t="shared" si="200"/>
        <v>26816.75</v>
      </c>
      <c r="Q2618" t="s">
        <v>8327</v>
      </c>
      <c r="R2618" s="7" t="s">
        <v>8363</v>
      </c>
      <c r="S2618" s="7">
        <f t="shared" si="201"/>
        <v>42211.99454861111</v>
      </c>
      <c r="T2618" s="7">
        <f t="shared" si="202"/>
        <v>42241.99454861111</v>
      </c>
      <c r="U2618">
        <f t="shared" si="205"/>
        <v>1</v>
      </c>
    </row>
    <row r="2619" spans="1:21" ht="49" thickBot="1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s="18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20">
        <f t="shared" si="204"/>
        <v>8.7759999999999998</v>
      </c>
      <c r="P2619">
        <f t="shared" si="200"/>
        <v>2444</v>
      </c>
      <c r="Q2619" t="s">
        <v>8327</v>
      </c>
      <c r="R2619" s="7" t="s">
        <v>8363</v>
      </c>
      <c r="S2619" s="7">
        <f t="shared" si="201"/>
        <v>41902.874432870369</v>
      </c>
      <c r="T2619" s="7">
        <f t="shared" si="202"/>
        <v>41932.874432870369</v>
      </c>
      <c r="U2619">
        <f t="shared" si="205"/>
        <v>1</v>
      </c>
    </row>
    <row r="2620" spans="1:21" ht="33" thickBot="1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s="18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20">
        <f t="shared" si="204"/>
        <v>1.0538666666666667</v>
      </c>
      <c r="P2620">
        <f t="shared" si="200"/>
        <v>15404</v>
      </c>
      <c r="Q2620" t="s">
        <v>8327</v>
      </c>
      <c r="R2620" s="7" t="s">
        <v>8363</v>
      </c>
      <c r="S2620" s="7">
        <f t="shared" si="201"/>
        <v>42279.792372685188</v>
      </c>
      <c r="T2620" s="7">
        <f t="shared" si="202"/>
        <v>42339.834039351852</v>
      </c>
      <c r="U2620">
        <f t="shared" si="205"/>
        <v>1</v>
      </c>
    </row>
    <row r="2621" spans="1:21" ht="49" thickBot="1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s="18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20">
        <f t="shared" si="204"/>
        <v>1.8839999999999999</v>
      </c>
      <c r="P2621">
        <f t="shared" si="200"/>
        <v>1442</v>
      </c>
      <c r="Q2621" t="s">
        <v>8327</v>
      </c>
      <c r="R2621" s="7" t="s">
        <v>8363</v>
      </c>
      <c r="S2621" s="7">
        <f t="shared" si="201"/>
        <v>42273.884305555555</v>
      </c>
      <c r="T2621" s="7">
        <f t="shared" si="202"/>
        <v>42300.458333333328</v>
      </c>
      <c r="U2621">
        <f t="shared" si="205"/>
        <v>1</v>
      </c>
    </row>
    <row r="2622" spans="1:21" ht="49" thickBot="1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s="18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20">
        <f t="shared" si="204"/>
        <v>1.436523076923077</v>
      </c>
      <c r="P2622">
        <f t="shared" si="200"/>
        <v>79187</v>
      </c>
      <c r="Q2622" t="s">
        <v>8327</v>
      </c>
      <c r="R2622" s="7" t="s">
        <v>8363</v>
      </c>
      <c r="S2622" s="7">
        <f t="shared" si="201"/>
        <v>42251.16715277778</v>
      </c>
      <c r="T2622" s="7">
        <f t="shared" si="202"/>
        <v>42288.041666666672</v>
      </c>
      <c r="U2622">
        <f t="shared" si="205"/>
        <v>1</v>
      </c>
    </row>
    <row r="2623" spans="1:21" ht="49" thickBot="1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s="18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20">
        <f t="shared" si="204"/>
        <v>1.4588000000000001</v>
      </c>
      <c r="P2623">
        <f t="shared" si="200"/>
        <v>18441</v>
      </c>
      <c r="Q2623" t="s">
        <v>8327</v>
      </c>
      <c r="R2623" s="7" t="s">
        <v>8363</v>
      </c>
      <c r="S2623" s="7">
        <f t="shared" si="201"/>
        <v>42115.74754629629</v>
      </c>
      <c r="T2623" s="7">
        <f t="shared" si="202"/>
        <v>42145.74754629629</v>
      </c>
      <c r="U2623">
        <f t="shared" si="205"/>
        <v>1</v>
      </c>
    </row>
    <row r="2624" spans="1:21" ht="49" thickBot="1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s="18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20">
        <f t="shared" si="204"/>
        <v>1.3118399999999999</v>
      </c>
      <c r="P2624">
        <f t="shared" si="200"/>
        <v>1733.88</v>
      </c>
      <c r="Q2624" t="s">
        <v>8327</v>
      </c>
      <c r="R2624" s="7" t="s">
        <v>8363</v>
      </c>
      <c r="S2624" s="7">
        <f t="shared" si="201"/>
        <v>42689.74324074074</v>
      </c>
      <c r="T2624" s="7">
        <f t="shared" si="202"/>
        <v>42734.74324074074</v>
      </c>
      <c r="U2624">
        <f t="shared" si="205"/>
        <v>1</v>
      </c>
    </row>
    <row r="2625" spans="1:21" ht="49" thickBot="1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s="18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20">
        <f t="shared" si="204"/>
        <v>1.1399999999999999</v>
      </c>
      <c r="P2625">
        <f t="shared" si="200"/>
        <v>2140</v>
      </c>
      <c r="Q2625" t="s">
        <v>8327</v>
      </c>
      <c r="R2625" s="7" t="s">
        <v>8363</v>
      </c>
      <c r="S2625" s="7">
        <f t="shared" si="201"/>
        <v>42692.256550925929</v>
      </c>
      <c r="T2625" s="7">
        <f t="shared" si="202"/>
        <v>42706.256550925929</v>
      </c>
      <c r="U2625">
        <f t="shared" si="205"/>
        <v>1</v>
      </c>
    </row>
    <row r="2626" spans="1:21" ht="49" thickBot="1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s="18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20">
        <f t="shared" si="204"/>
        <v>13.794206249999998</v>
      </c>
      <c r="P2626">
        <f t="shared" ref="P2626:P2689" si="206">AVERAGE(D2626,E2626)</f>
        <v>59176.824999999997</v>
      </c>
      <c r="Q2626" t="s">
        <v>8327</v>
      </c>
      <c r="R2626" s="7" t="s">
        <v>8363</v>
      </c>
      <c r="S2626" s="7">
        <f t="shared" si="201"/>
        <v>41144.42155092593</v>
      </c>
      <c r="T2626" s="7">
        <f t="shared" si="202"/>
        <v>41165.42155092593</v>
      </c>
      <c r="U2626">
        <f t="shared" si="205"/>
        <v>1</v>
      </c>
    </row>
    <row r="2627" spans="1:21" ht="49" thickBot="1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s="18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20">
        <f t="shared" si="204"/>
        <v>9.56</v>
      </c>
      <c r="P2627">
        <f t="shared" si="206"/>
        <v>792</v>
      </c>
      <c r="Q2627" t="s">
        <v>8327</v>
      </c>
      <c r="R2627" s="7" t="s">
        <v>8363</v>
      </c>
      <c r="S2627" s="7">
        <f t="shared" ref="S2627:S2690" si="207">(((J2627/60)/60)/24)+DATE(1970,1,1)</f>
        <v>42658.810277777782</v>
      </c>
      <c r="T2627" s="7">
        <f t="shared" si="202"/>
        <v>42683.851944444439</v>
      </c>
      <c r="U2627">
        <f t="shared" si="205"/>
        <v>1</v>
      </c>
    </row>
    <row r="2628" spans="1:21" ht="49" thickBot="1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s="1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20">
        <f t="shared" si="204"/>
        <v>1.1200000000000001</v>
      </c>
      <c r="P2628">
        <f t="shared" si="206"/>
        <v>2650</v>
      </c>
      <c r="Q2628" t="s">
        <v>8327</v>
      </c>
      <c r="R2628" s="7" t="s">
        <v>8363</v>
      </c>
      <c r="S2628" s="7">
        <f t="shared" si="207"/>
        <v>42128.628113425926</v>
      </c>
      <c r="T2628" s="7">
        <f t="shared" ref="T2628:T2691" si="208">(((I2628/60)/60)/24)+DATE(1970,1,1)</f>
        <v>42158.628113425926</v>
      </c>
      <c r="U2628">
        <f t="shared" si="205"/>
        <v>1</v>
      </c>
    </row>
    <row r="2629" spans="1:21" ht="49" thickBot="1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s="18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20">
        <f t="shared" ref="O2629:O2692" si="209">E2629/D2629</f>
        <v>6.4666666666666668</v>
      </c>
      <c r="P2629">
        <f t="shared" si="206"/>
        <v>560</v>
      </c>
      <c r="Q2629" t="s">
        <v>8327</v>
      </c>
      <c r="R2629" s="7" t="s">
        <v>8363</v>
      </c>
      <c r="S2629" s="7">
        <f t="shared" si="207"/>
        <v>42304.829409722224</v>
      </c>
      <c r="T2629" s="7">
        <f t="shared" si="208"/>
        <v>42334.871076388896</v>
      </c>
      <c r="U2629">
        <f t="shared" si="205"/>
        <v>1</v>
      </c>
    </row>
    <row r="2630" spans="1:21" ht="33" thickBot="1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s="18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20">
        <f t="shared" si="209"/>
        <v>1.1036948748510131</v>
      </c>
      <c r="P2630">
        <f t="shared" si="206"/>
        <v>882.5</v>
      </c>
      <c r="Q2630" t="s">
        <v>8327</v>
      </c>
      <c r="R2630" s="7" t="s">
        <v>8363</v>
      </c>
      <c r="S2630" s="7">
        <f t="shared" si="207"/>
        <v>41953.966053240743</v>
      </c>
      <c r="T2630" s="7">
        <f t="shared" si="208"/>
        <v>41973.966053240743</v>
      </c>
      <c r="U2630">
        <f t="shared" si="205"/>
        <v>1</v>
      </c>
    </row>
    <row r="2631" spans="1:21" ht="33" thickBot="1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s="18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20">
        <f t="shared" si="209"/>
        <v>1.2774000000000001</v>
      </c>
      <c r="P2631">
        <f t="shared" si="206"/>
        <v>5693.5</v>
      </c>
      <c r="Q2631" t="s">
        <v>8327</v>
      </c>
      <c r="R2631" s="7" t="s">
        <v>8363</v>
      </c>
      <c r="S2631" s="7">
        <f t="shared" si="207"/>
        <v>42108.538449074069</v>
      </c>
      <c r="T2631" s="7">
        <f t="shared" si="208"/>
        <v>42138.538449074069</v>
      </c>
      <c r="U2631">
        <f t="shared" si="205"/>
        <v>1</v>
      </c>
    </row>
    <row r="2632" spans="1:21" ht="49" thickBot="1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s="18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20">
        <f t="shared" si="209"/>
        <v>1.579</v>
      </c>
      <c r="P2632">
        <f t="shared" si="206"/>
        <v>2579</v>
      </c>
      <c r="Q2632" t="s">
        <v>8327</v>
      </c>
      <c r="R2632" s="7" t="s">
        <v>8363</v>
      </c>
      <c r="S2632" s="7">
        <f t="shared" si="207"/>
        <v>42524.105462962965</v>
      </c>
      <c r="T2632" s="7">
        <f t="shared" si="208"/>
        <v>42551.416666666672</v>
      </c>
      <c r="U2632">
        <f t="shared" si="205"/>
        <v>1</v>
      </c>
    </row>
    <row r="2633" spans="1:21" ht="49" thickBot="1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s="18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20">
        <f t="shared" si="209"/>
        <v>1.1466525000000001</v>
      </c>
      <c r="P2633">
        <f t="shared" si="206"/>
        <v>21466.525000000001</v>
      </c>
      <c r="Q2633" t="s">
        <v>8327</v>
      </c>
      <c r="R2633" s="7" t="s">
        <v>8363</v>
      </c>
      <c r="S2633" s="7">
        <f t="shared" si="207"/>
        <v>42218.169293981482</v>
      </c>
      <c r="T2633" s="7">
        <f t="shared" si="208"/>
        <v>42246.169293981482</v>
      </c>
      <c r="U2633">
        <f t="shared" si="205"/>
        <v>1</v>
      </c>
    </row>
    <row r="2634" spans="1:21" ht="49" thickBot="1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s="18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20">
        <f t="shared" si="209"/>
        <v>1.3700934579439252</v>
      </c>
      <c r="P2634">
        <f t="shared" si="206"/>
        <v>1268</v>
      </c>
      <c r="Q2634" t="s">
        <v>8327</v>
      </c>
      <c r="R2634" s="7" t="s">
        <v>8363</v>
      </c>
      <c r="S2634" s="7">
        <f t="shared" si="207"/>
        <v>42494.061793981484</v>
      </c>
      <c r="T2634" s="7">
        <f t="shared" si="208"/>
        <v>42519.061793981484</v>
      </c>
      <c r="U2634">
        <f t="shared" si="205"/>
        <v>1</v>
      </c>
    </row>
    <row r="2635" spans="1:21" ht="49" thickBot="1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s="18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20">
        <f t="shared" si="209"/>
        <v>3.5461999999999998</v>
      </c>
      <c r="P2635">
        <f t="shared" si="206"/>
        <v>11365.5</v>
      </c>
      <c r="Q2635" t="s">
        <v>8327</v>
      </c>
      <c r="R2635" s="7" t="s">
        <v>8363</v>
      </c>
      <c r="S2635" s="7">
        <f t="shared" si="207"/>
        <v>41667.823287037041</v>
      </c>
      <c r="T2635" s="7">
        <f t="shared" si="208"/>
        <v>41697.958333333336</v>
      </c>
      <c r="U2635">
        <f t="shared" si="205"/>
        <v>1</v>
      </c>
    </row>
    <row r="2636" spans="1:21" ht="49" thickBot="1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s="18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20">
        <f t="shared" si="209"/>
        <v>1.0602150537634409</v>
      </c>
      <c r="P2636">
        <f t="shared" si="206"/>
        <v>958</v>
      </c>
      <c r="Q2636" t="s">
        <v>8327</v>
      </c>
      <c r="R2636" s="7" t="s">
        <v>8363</v>
      </c>
      <c r="S2636" s="7">
        <f t="shared" si="207"/>
        <v>42612.656493055561</v>
      </c>
      <c r="T2636" s="7">
        <f t="shared" si="208"/>
        <v>42642.656493055561</v>
      </c>
      <c r="U2636">
        <f t="shared" si="205"/>
        <v>1</v>
      </c>
    </row>
    <row r="2637" spans="1:21" ht="49" thickBot="1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s="18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20">
        <f t="shared" si="209"/>
        <v>1</v>
      </c>
      <c r="P2637">
        <f t="shared" si="206"/>
        <v>11500</v>
      </c>
      <c r="Q2637" t="s">
        <v>8327</v>
      </c>
      <c r="R2637" s="7" t="s">
        <v>8363</v>
      </c>
      <c r="S2637" s="7">
        <f t="shared" si="207"/>
        <v>42037.950937500005</v>
      </c>
      <c r="T2637" s="7">
        <f t="shared" si="208"/>
        <v>42072.909270833334</v>
      </c>
      <c r="U2637">
        <f t="shared" si="205"/>
        <v>1</v>
      </c>
    </row>
    <row r="2638" spans="1:21" ht="49" thickBot="1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s="1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20">
        <f t="shared" si="209"/>
        <v>1.873</v>
      </c>
      <c r="P2638">
        <f t="shared" si="206"/>
        <v>1436.5</v>
      </c>
      <c r="Q2638" t="s">
        <v>8327</v>
      </c>
      <c r="R2638" s="7" t="s">
        <v>8363</v>
      </c>
      <c r="S2638" s="7">
        <f t="shared" si="207"/>
        <v>42636.614745370374</v>
      </c>
      <c r="T2638" s="7">
        <f t="shared" si="208"/>
        <v>42659.041666666672</v>
      </c>
      <c r="U2638">
        <f t="shared" ref="U2638:U2701" si="210">IF(F2638="successful",1,2)</f>
        <v>1</v>
      </c>
    </row>
    <row r="2639" spans="1:21" ht="33" thickBot="1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s="18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20">
        <f t="shared" si="209"/>
        <v>1.6619999999999999</v>
      </c>
      <c r="P2639">
        <f t="shared" si="206"/>
        <v>665.5</v>
      </c>
      <c r="Q2639" t="s">
        <v>8327</v>
      </c>
      <c r="R2639" s="7" t="s">
        <v>8363</v>
      </c>
      <c r="S2639" s="7">
        <f t="shared" si="207"/>
        <v>42639.549479166672</v>
      </c>
      <c r="T2639" s="7">
        <f t="shared" si="208"/>
        <v>42655.549479166672</v>
      </c>
      <c r="U2639">
        <f t="shared" si="210"/>
        <v>1</v>
      </c>
    </row>
    <row r="2640" spans="1:21" ht="49" thickBot="1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s="18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20">
        <f t="shared" si="209"/>
        <v>1.0172910662824208</v>
      </c>
      <c r="P2640">
        <f t="shared" si="206"/>
        <v>350</v>
      </c>
      <c r="Q2640" t="s">
        <v>8327</v>
      </c>
      <c r="R2640" s="7" t="s">
        <v>8363</v>
      </c>
      <c r="S2640" s="7">
        <f t="shared" si="207"/>
        <v>41989.913136574076</v>
      </c>
      <c r="T2640" s="7">
        <f t="shared" si="208"/>
        <v>42019.913136574076</v>
      </c>
      <c r="U2640">
        <f t="shared" si="210"/>
        <v>1</v>
      </c>
    </row>
    <row r="2641" spans="1:21" ht="49" thickBot="1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s="18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20">
        <f t="shared" si="209"/>
        <v>1.64</v>
      </c>
      <c r="P2641">
        <f t="shared" si="206"/>
        <v>396</v>
      </c>
      <c r="Q2641" t="s">
        <v>8327</v>
      </c>
      <c r="R2641" s="7" t="s">
        <v>8363</v>
      </c>
      <c r="S2641" s="7">
        <f t="shared" si="207"/>
        <v>42024.86513888889</v>
      </c>
      <c r="T2641" s="7">
        <f t="shared" si="208"/>
        <v>42054.86513888889</v>
      </c>
      <c r="U2641">
        <f t="shared" si="210"/>
        <v>1</v>
      </c>
    </row>
    <row r="2642" spans="1:21" ht="65" thickBot="1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s="18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20">
        <f t="shared" si="209"/>
        <v>1.0566666666666666</v>
      </c>
      <c r="P2642">
        <f t="shared" si="206"/>
        <v>3085</v>
      </c>
      <c r="Q2642" t="s">
        <v>8327</v>
      </c>
      <c r="R2642" s="7" t="s">
        <v>8363</v>
      </c>
      <c r="S2642" s="7">
        <f t="shared" si="207"/>
        <v>42103.160578703704</v>
      </c>
      <c r="T2642" s="7">
        <f t="shared" si="208"/>
        <v>42163.160578703704</v>
      </c>
      <c r="U2642">
        <f t="shared" si="210"/>
        <v>1</v>
      </c>
    </row>
    <row r="2643" spans="1:21" ht="33" thickBot="1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s="18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20">
        <f t="shared" si="209"/>
        <v>0.01</v>
      </c>
      <c r="P2643">
        <f t="shared" si="206"/>
        <v>757.5</v>
      </c>
      <c r="Q2643" t="s">
        <v>8327</v>
      </c>
      <c r="R2643" s="7" t="s">
        <v>8363</v>
      </c>
      <c r="S2643" s="7">
        <f t="shared" si="207"/>
        <v>41880.827118055553</v>
      </c>
      <c r="T2643" s="7">
        <f t="shared" si="208"/>
        <v>41897.839583333334</v>
      </c>
      <c r="U2643">
        <f t="shared" si="210"/>
        <v>2</v>
      </c>
    </row>
    <row r="2644" spans="1:21" ht="65" thickBot="1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s="18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20">
        <f t="shared" si="209"/>
        <v>0</v>
      </c>
      <c r="P2644">
        <f t="shared" si="206"/>
        <v>250000</v>
      </c>
      <c r="Q2644" t="s">
        <v>8327</v>
      </c>
      <c r="R2644" s="7" t="s">
        <v>8363</v>
      </c>
      <c r="S2644" s="7">
        <f t="shared" si="207"/>
        <v>42536.246620370366</v>
      </c>
      <c r="T2644" s="7">
        <f t="shared" si="208"/>
        <v>42566.289583333331</v>
      </c>
      <c r="U2644">
        <f t="shared" si="210"/>
        <v>2</v>
      </c>
    </row>
    <row r="2645" spans="1:21" ht="49" thickBot="1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s="18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20">
        <f t="shared" si="209"/>
        <v>0.33559730999999998</v>
      </c>
      <c r="P2645">
        <f t="shared" si="206"/>
        <v>667798.65500000003</v>
      </c>
      <c r="Q2645" t="s">
        <v>8327</v>
      </c>
      <c r="R2645" s="7" t="s">
        <v>8363</v>
      </c>
      <c r="S2645" s="7">
        <f t="shared" si="207"/>
        <v>42689.582349537035</v>
      </c>
      <c r="T2645" s="7">
        <f t="shared" si="208"/>
        <v>42725.332638888889</v>
      </c>
      <c r="U2645">
        <f t="shared" si="210"/>
        <v>2</v>
      </c>
    </row>
    <row r="2646" spans="1:21" ht="49" thickBot="1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s="18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20">
        <f t="shared" si="209"/>
        <v>2.053E-2</v>
      </c>
      <c r="P2646">
        <f t="shared" si="206"/>
        <v>51026.5</v>
      </c>
      <c r="Q2646" t="s">
        <v>8327</v>
      </c>
      <c r="R2646" s="7" t="s">
        <v>8363</v>
      </c>
      <c r="S2646" s="7">
        <f t="shared" si="207"/>
        <v>42774.792071759264</v>
      </c>
      <c r="T2646" s="7">
        <f t="shared" si="208"/>
        <v>42804.792071759264</v>
      </c>
      <c r="U2646">
        <f t="shared" si="210"/>
        <v>2</v>
      </c>
    </row>
    <row r="2647" spans="1:21" ht="49" thickBot="1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s="18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20">
        <f t="shared" si="209"/>
        <v>0.105</v>
      </c>
      <c r="P2647">
        <f t="shared" si="206"/>
        <v>11050</v>
      </c>
      <c r="Q2647" t="s">
        <v>8327</v>
      </c>
      <c r="R2647" s="7" t="s">
        <v>8363</v>
      </c>
      <c r="S2647" s="7">
        <f t="shared" si="207"/>
        <v>41921.842627314814</v>
      </c>
      <c r="T2647" s="7">
        <f t="shared" si="208"/>
        <v>41951.884293981479</v>
      </c>
      <c r="U2647">
        <f t="shared" si="210"/>
        <v>2</v>
      </c>
    </row>
    <row r="2648" spans="1:21" ht="49" thickBot="1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s="1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20">
        <f t="shared" si="209"/>
        <v>8.4172839999999999E-2</v>
      </c>
      <c r="P2648">
        <f t="shared" si="206"/>
        <v>271043.21000000002</v>
      </c>
      <c r="Q2648" t="s">
        <v>8327</v>
      </c>
      <c r="R2648" s="7" t="s">
        <v>8363</v>
      </c>
      <c r="S2648" s="7">
        <f t="shared" si="207"/>
        <v>42226.313298611116</v>
      </c>
      <c r="T2648" s="7">
        <f t="shared" si="208"/>
        <v>42256.313298611116</v>
      </c>
      <c r="U2648">
        <f t="shared" si="210"/>
        <v>2</v>
      </c>
    </row>
    <row r="2649" spans="1:21" ht="49" thickBot="1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s="18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20">
        <f t="shared" si="209"/>
        <v>1.44E-2</v>
      </c>
      <c r="P2649">
        <f t="shared" si="206"/>
        <v>1268</v>
      </c>
      <c r="Q2649" t="s">
        <v>8327</v>
      </c>
      <c r="R2649" s="7" t="s">
        <v>8363</v>
      </c>
      <c r="S2649" s="7">
        <f t="shared" si="207"/>
        <v>42200.261793981481</v>
      </c>
      <c r="T2649" s="7">
        <f t="shared" si="208"/>
        <v>42230.261793981481</v>
      </c>
      <c r="U2649">
        <f t="shared" si="210"/>
        <v>2</v>
      </c>
    </row>
    <row r="2650" spans="1:21" ht="49" thickBot="1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s="18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20">
        <f t="shared" si="209"/>
        <v>8.8333333333333337E-3</v>
      </c>
      <c r="P2650">
        <f t="shared" si="206"/>
        <v>6053</v>
      </c>
      <c r="Q2650" t="s">
        <v>8327</v>
      </c>
      <c r="R2650" s="7" t="s">
        <v>8363</v>
      </c>
      <c r="S2650" s="7">
        <f t="shared" si="207"/>
        <v>42408.714814814812</v>
      </c>
      <c r="T2650" s="7">
        <f t="shared" si="208"/>
        <v>42438.714814814812</v>
      </c>
      <c r="U2650">
        <f t="shared" si="210"/>
        <v>2</v>
      </c>
    </row>
    <row r="2651" spans="1:21" ht="17" thickBot="1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s="18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20">
        <f t="shared" si="209"/>
        <v>9.9200000000000004E-4</v>
      </c>
      <c r="P2651">
        <f t="shared" si="206"/>
        <v>62562</v>
      </c>
      <c r="Q2651" t="s">
        <v>8327</v>
      </c>
      <c r="R2651" s="7" t="s">
        <v>8363</v>
      </c>
      <c r="S2651" s="7">
        <f t="shared" si="207"/>
        <v>42341.99700231482</v>
      </c>
      <c r="T2651" s="7">
        <f t="shared" si="208"/>
        <v>42401.99700231482</v>
      </c>
      <c r="U2651">
        <f t="shared" si="210"/>
        <v>2</v>
      </c>
    </row>
    <row r="2652" spans="1:21" ht="49" thickBot="1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s="18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20">
        <f t="shared" si="209"/>
        <v>5.966666666666667E-3</v>
      </c>
      <c r="P2652">
        <f t="shared" si="206"/>
        <v>30179</v>
      </c>
      <c r="Q2652" t="s">
        <v>8327</v>
      </c>
      <c r="R2652" s="7" t="s">
        <v>8363</v>
      </c>
      <c r="S2652" s="7">
        <f t="shared" si="207"/>
        <v>42695.624340277776</v>
      </c>
      <c r="T2652" s="7">
        <f t="shared" si="208"/>
        <v>42725.624340277776</v>
      </c>
      <c r="U2652">
        <f t="shared" si="210"/>
        <v>2</v>
      </c>
    </row>
    <row r="2653" spans="1:21" ht="49" thickBot="1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s="18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20">
        <f t="shared" si="209"/>
        <v>1.8689285714285714E-2</v>
      </c>
      <c r="P2653">
        <f t="shared" si="206"/>
        <v>142616.5</v>
      </c>
      <c r="Q2653" t="s">
        <v>8327</v>
      </c>
      <c r="R2653" s="7" t="s">
        <v>8363</v>
      </c>
      <c r="S2653" s="7">
        <f t="shared" si="207"/>
        <v>42327.805659722217</v>
      </c>
      <c r="T2653" s="7">
        <f t="shared" si="208"/>
        <v>42355.805659722217</v>
      </c>
      <c r="U2653">
        <f t="shared" si="210"/>
        <v>2</v>
      </c>
    </row>
    <row r="2654" spans="1:21" ht="49" thickBot="1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s="18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20">
        <f t="shared" si="209"/>
        <v>8.8500000000000002E-3</v>
      </c>
      <c r="P2654">
        <f t="shared" si="206"/>
        <v>50442.5</v>
      </c>
      <c r="Q2654" t="s">
        <v>8327</v>
      </c>
      <c r="R2654" s="7" t="s">
        <v>8363</v>
      </c>
      <c r="S2654" s="7">
        <f t="shared" si="207"/>
        <v>41953.158854166672</v>
      </c>
      <c r="T2654" s="7">
        <f t="shared" si="208"/>
        <v>41983.158854166672</v>
      </c>
      <c r="U2654">
        <f t="shared" si="210"/>
        <v>2</v>
      </c>
    </row>
    <row r="2655" spans="1:21" ht="49" thickBot="1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s="18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20">
        <f t="shared" si="209"/>
        <v>0.1152156862745098</v>
      </c>
      <c r="P2655">
        <f t="shared" si="206"/>
        <v>28438</v>
      </c>
      <c r="Q2655" t="s">
        <v>8327</v>
      </c>
      <c r="R2655" s="7" t="s">
        <v>8363</v>
      </c>
      <c r="S2655" s="7">
        <f t="shared" si="207"/>
        <v>41771.651932870373</v>
      </c>
      <c r="T2655" s="7">
        <f t="shared" si="208"/>
        <v>41803.166666666664</v>
      </c>
      <c r="U2655">
        <f t="shared" si="210"/>
        <v>2</v>
      </c>
    </row>
    <row r="2656" spans="1:21" ht="49" thickBot="1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s="18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20">
        <f t="shared" si="209"/>
        <v>5.1000000000000004E-4</v>
      </c>
      <c r="P2656">
        <f t="shared" si="206"/>
        <v>50025.5</v>
      </c>
      <c r="Q2656" t="s">
        <v>8327</v>
      </c>
      <c r="R2656" s="7" t="s">
        <v>8363</v>
      </c>
      <c r="S2656" s="7">
        <f t="shared" si="207"/>
        <v>42055.600995370376</v>
      </c>
      <c r="T2656" s="7">
        <f t="shared" si="208"/>
        <v>42115.559328703705</v>
      </c>
      <c r="U2656">
        <f t="shared" si="210"/>
        <v>2</v>
      </c>
    </row>
    <row r="2657" spans="1:21" ht="17" thickBot="1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s="18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20">
        <f t="shared" si="209"/>
        <v>0.21033333333333334</v>
      </c>
      <c r="P2657">
        <f t="shared" si="206"/>
        <v>9077.5</v>
      </c>
      <c r="Q2657" t="s">
        <v>8327</v>
      </c>
      <c r="R2657" s="7" t="s">
        <v>8363</v>
      </c>
      <c r="S2657" s="7">
        <f t="shared" si="207"/>
        <v>42381.866284722222</v>
      </c>
      <c r="T2657" s="7">
        <f t="shared" si="208"/>
        <v>42409.833333333328</v>
      </c>
      <c r="U2657">
        <f t="shared" si="210"/>
        <v>2</v>
      </c>
    </row>
    <row r="2658" spans="1:21" ht="33" thickBot="1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s="1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20">
        <f t="shared" si="209"/>
        <v>0.11436666666666667</v>
      </c>
      <c r="P2658">
        <f t="shared" si="206"/>
        <v>83577.5</v>
      </c>
      <c r="Q2658" t="s">
        <v>8327</v>
      </c>
      <c r="R2658" s="7" t="s">
        <v>8363</v>
      </c>
      <c r="S2658" s="7">
        <f t="shared" si="207"/>
        <v>42767.688518518517</v>
      </c>
      <c r="T2658" s="7">
        <f t="shared" si="208"/>
        <v>42806.791666666672</v>
      </c>
      <c r="U2658">
        <f t="shared" si="210"/>
        <v>2</v>
      </c>
    </row>
    <row r="2659" spans="1:21" ht="49" thickBot="1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s="18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20">
        <f t="shared" si="209"/>
        <v>0.18737933333333334</v>
      </c>
      <c r="P2659">
        <f t="shared" si="206"/>
        <v>17810.689999999999</v>
      </c>
      <c r="Q2659" t="s">
        <v>8327</v>
      </c>
      <c r="R2659" s="7" t="s">
        <v>8363</v>
      </c>
      <c r="S2659" s="7">
        <f t="shared" si="207"/>
        <v>42551.928854166668</v>
      </c>
      <c r="T2659" s="7">
        <f t="shared" si="208"/>
        <v>42585.0625</v>
      </c>
      <c r="U2659">
        <f t="shared" si="210"/>
        <v>2</v>
      </c>
    </row>
    <row r="2660" spans="1:21" ht="49" thickBot="1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s="18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20">
        <f t="shared" si="209"/>
        <v>9.2857142857142856E-4</v>
      </c>
      <c r="P2660">
        <f t="shared" si="206"/>
        <v>49045.5</v>
      </c>
      <c r="Q2660" t="s">
        <v>8327</v>
      </c>
      <c r="R2660" s="7" t="s">
        <v>8363</v>
      </c>
      <c r="S2660" s="7">
        <f t="shared" si="207"/>
        <v>42551.884189814817</v>
      </c>
      <c r="T2660" s="7">
        <f t="shared" si="208"/>
        <v>42581.884189814817</v>
      </c>
      <c r="U2660">
        <f t="shared" si="210"/>
        <v>2</v>
      </c>
    </row>
    <row r="2661" spans="1:21" ht="17" thickBot="1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s="18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20">
        <f t="shared" si="209"/>
        <v>2.720408163265306E-2</v>
      </c>
      <c r="P2661">
        <f t="shared" si="206"/>
        <v>25166.5</v>
      </c>
      <c r="Q2661" t="s">
        <v>8327</v>
      </c>
      <c r="R2661" s="7" t="s">
        <v>8363</v>
      </c>
      <c r="S2661" s="7">
        <f t="shared" si="207"/>
        <v>42082.069560185191</v>
      </c>
      <c r="T2661" s="7">
        <f t="shared" si="208"/>
        <v>42112.069560185191</v>
      </c>
      <c r="U2661">
        <f t="shared" si="210"/>
        <v>2</v>
      </c>
    </row>
    <row r="2662" spans="1:21" ht="49" thickBot="1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s="18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20">
        <f t="shared" si="209"/>
        <v>9.5E-4</v>
      </c>
      <c r="P2662">
        <f t="shared" si="206"/>
        <v>10009.5</v>
      </c>
      <c r="Q2662" t="s">
        <v>8327</v>
      </c>
      <c r="R2662" s="7" t="s">
        <v>8363</v>
      </c>
      <c r="S2662" s="7">
        <f t="shared" si="207"/>
        <v>42272.713171296295</v>
      </c>
      <c r="T2662" s="7">
        <f t="shared" si="208"/>
        <v>42332.754837962959</v>
      </c>
      <c r="U2662">
        <f t="shared" si="210"/>
        <v>2</v>
      </c>
    </row>
    <row r="2663" spans="1:21" ht="49" thickBot="1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s="18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20">
        <f t="shared" si="209"/>
        <v>1.0289999999999999</v>
      </c>
      <c r="P2663">
        <f t="shared" si="206"/>
        <v>5072.5</v>
      </c>
      <c r="Q2663" t="s">
        <v>8327</v>
      </c>
      <c r="R2663" s="7" t="s">
        <v>8364</v>
      </c>
      <c r="S2663" s="7">
        <f t="shared" si="207"/>
        <v>41542.958449074074</v>
      </c>
      <c r="T2663" s="7">
        <f t="shared" si="208"/>
        <v>41572.958449074074</v>
      </c>
      <c r="U2663">
        <f t="shared" si="210"/>
        <v>1</v>
      </c>
    </row>
    <row r="2664" spans="1:21" ht="49" thickBot="1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s="18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20">
        <f t="shared" si="209"/>
        <v>1.0680000000000001</v>
      </c>
      <c r="P2664">
        <f t="shared" si="206"/>
        <v>20680</v>
      </c>
      <c r="Q2664" t="s">
        <v>8327</v>
      </c>
      <c r="R2664" s="7" t="s">
        <v>8364</v>
      </c>
      <c r="S2664" s="7">
        <f t="shared" si="207"/>
        <v>42207.746678240743</v>
      </c>
      <c r="T2664" s="7">
        <f t="shared" si="208"/>
        <v>42237.746678240743</v>
      </c>
      <c r="U2664">
        <f t="shared" si="210"/>
        <v>1</v>
      </c>
    </row>
    <row r="2665" spans="1:21" ht="49" thickBot="1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s="18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20">
        <f t="shared" si="209"/>
        <v>1.0459624999999999</v>
      </c>
      <c r="P2665">
        <f t="shared" si="206"/>
        <v>20459.625</v>
      </c>
      <c r="Q2665" t="s">
        <v>8327</v>
      </c>
      <c r="R2665" s="7" t="s">
        <v>8364</v>
      </c>
      <c r="S2665" s="7">
        <f t="shared" si="207"/>
        <v>42222.622766203705</v>
      </c>
      <c r="T2665" s="7">
        <f t="shared" si="208"/>
        <v>42251.625</v>
      </c>
      <c r="U2665">
        <f t="shared" si="210"/>
        <v>1</v>
      </c>
    </row>
    <row r="2666" spans="1:21" ht="49" thickBot="1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s="18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20">
        <f t="shared" si="209"/>
        <v>1.0342857142857143</v>
      </c>
      <c r="P2666">
        <f t="shared" si="206"/>
        <v>17800</v>
      </c>
      <c r="Q2666" t="s">
        <v>8327</v>
      </c>
      <c r="R2666" s="7" t="s">
        <v>8364</v>
      </c>
      <c r="S2666" s="7">
        <f t="shared" si="207"/>
        <v>42313.02542824074</v>
      </c>
      <c r="T2666" s="7">
        <f t="shared" si="208"/>
        <v>42347.290972222225</v>
      </c>
      <c r="U2666">
        <f t="shared" si="210"/>
        <v>1</v>
      </c>
    </row>
    <row r="2667" spans="1:21" ht="49" thickBot="1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s="18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20">
        <f t="shared" si="209"/>
        <v>1.2314285714285715</v>
      </c>
      <c r="P2667">
        <f t="shared" si="206"/>
        <v>3905</v>
      </c>
      <c r="Q2667" t="s">
        <v>8327</v>
      </c>
      <c r="R2667" s="7" t="s">
        <v>8364</v>
      </c>
      <c r="S2667" s="7">
        <f t="shared" si="207"/>
        <v>42083.895532407405</v>
      </c>
      <c r="T2667" s="7">
        <f t="shared" si="208"/>
        <v>42128.895532407405</v>
      </c>
      <c r="U2667">
        <f t="shared" si="210"/>
        <v>1</v>
      </c>
    </row>
    <row r="2668" spans="1:21" ht="49" thickBot="1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s="1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20">
        <f t="shared" si="209"/>
        <v>1.592951</v>
      </c>
      <c r="P2668">
        <f t="shared" si="206"/>
        <v>12964.755000000001</v>
      </c>
      <c r="Q2668" t="s">
        <v>8327</v>
      </c>
      <c r="R2668" s="7" t="s">
        <v>8364</v>
      </c>
      <c r="S2668" s="7">
        <f t="shared" si="207"/>
        <v>42235.764340277776</v>
      </c>
      <c r="T2668" s="7">
        <f t="shared" si="208"/>
        <v>42272.875</v>
      </c>
      <c r="U2668">
        <f t="shared" si="210"/>
        <v>1</v>
      </c>
    </row>
    <row r="2669" spans="1:21" ht="49" thickBot="1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s="18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20">
        <f t="shared" si="209"/>
        <v>1.1066666666666667</v>
      </c>
      <c r="P2669">
        <f t="shared" si="206"/>
        <v>1580</v>
      </c>
      <c r="Q2669" t="s">
        <v>8327</v>
      </c>
      <c r="R2669" s="7" t="s">
        <v>8364</v>
      </c>
      <c r="S2669" s="7">
        <f t="shared" si="207"/>
        <v>42380.926111111112</v>
      </c>
      <c r="T2669" s="7">
        <f t="shared" si="208"/>
        <v>42410.926111111112</v>
      </c>
      <c r="U2669">
        <f t="shared" si="210"/>
        <v>1</v>
      </c>
    </row>
    <row r="2670" spans="1:21" ht="33" thickBot="1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s="18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20">
        <f t="shared" si="209"/>
        <v>1.7070000000000001</v>
      </c>
      <c r="P2670">
        <f t="shared" si="206"/>
        <v>1353.5</v>
      </c>
      <c r="Q2670" t="s">
        <v>8327</v>
      </c>
      <c r="R2670" s="7" t="s">
        <v>8364</v>
      </c>
      <c r="S2670" s="7">
        <f t="shared" si="207"/>
        <v>42275.588715277772</v>
      </c>
      <c r="T2670" s="7">
        <f t="shared" si="208"/>
        <v>42317.60555555555</v>
      </c>
      <c r="U2670">
        <f t="shared" si="210"/>
        <v>1</v>
      </c>
    </row>
    <row r="2671" spans="1:21" ht="49" thickBot="1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s="18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20">
        <f t="shared" si="209"/>
        <v>1.25125</v>
      </c>
      <c r="P2671">
        <f t="shared" si="206"/>
        <v>900.5</v>
      </c>
      <c r="Q2671" t="s">
        <v>8327</v>
      </c>
      <c r="R2671" s="7" t="s">
        <v>8364</v>
      </c>
      <c r="S2671" s="7">
        <f t="shared" si="207"/>
        <v>42319.035833333335</v>
      </c>
      <c r="T2671" s="7">
        <f t="shared" si="208"/>
        <v>42379.035833333335</v>
      </c>
      <c r="U2671">
        <f t="shared" si="210"/>
        <v>1</v>
      </c>
    </row>
    <row r="2672" spans="1:21" ht="49" thickBot="1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s="18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20">
        <f t="shared" si="209"/>
        <v>6.4158609339642042E-2</v>
      </c>
      <c r="P2672">
        <f t="shared" si="206"/>
        <v>20691.5</v>
      </c>
      <c r="Q2672" t="s">
        <v>8327</v>
      </c>
      <c r="R2672" s="7" t="s">
        <v>8364</v>
      </c>
      <c r="S2672" s="7">
        <f t="shared" si="207"/>
        <v>41821.020601851851</v>
      </c>
      <c r="T2672" s="7">
        <f t="shared" si="208"/>
        <v>41849.020601851851</v>
      </c>
      <c r="U2672">
        <f t="shared" si="210"/>
        <v>2</v>
      </c>
    </row>
    <row r="2673" spans="1:21" ht="49" thickBot="1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s="18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20">
        <f t="shared" si="209"/>
        <v>0.11344</v>
      </c>
      <c r="P2673">
        <f t="shared" si="206"/>
        <v>13918</v>
      </c>
      <c r="Q2673" t="s">
        <v>8327</v>
      </c>
      <c r="R2673" s="7" t="s">
        <v>8364</v>
      </c>
      <c r="S2673" s="7">
        <f t="shared" si="207"/>
        <v>41962.749027777783</v>
      </c>
      <c r="T2673" s="7">
        <f t="shared" si="208"/>
        <v>41992.818055555559</v>
      </c>
      <c r="U2673">
        <f t="shared" si="210"/>
        <v>2</v>
      </c>
    </row>
    <row r="2674" spans="1:21" ht="49" thickBot="1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s="18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20">
        <f t="shared" si="209"/>
        <v>0.33189999999999997</v>
      </c>
      <c r="P2674">
        <f t="shared" si="206"/>
        <v>6659.5</v>
      </c>
      <c r="Q2674" t="s">
        <v>8327</v>
      </c>
      <c r="R2674" s="7" t="s">
        <v>8364</v>
      </c>
      <c r="S2674" s="7">
        <f t="shared" si="207"/>
        <v>42344.884143518517</v>
      </c>
      <c r="T2674" s="7">
        <f t="shared" si="208"/>
        <v>42366.25</v>
      </c>
      <c r="U2674">
        <f t="shared" si="210"/>
        <v>2</v>
      </c>
    </row>
    <row r="2675" spans="1:21" ht="49" thickBot="1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s="18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20">
        <f t="shared" si="209"/>
        <v>0.27579999999999999</v>
      </c>
      <c r="P2675">
        <f t="shared" si="206"/>
        <v>25516</v>
      </c>
      <c r="Q2675" t="s">
        <v>8327</v>
      </c>
      <c r="R2675" s="7" t="s">
        <v>8364</v>
      </c>
      <c r="S2675" s="7">
        <f t="shared" si="207"/>
        <v>41912.541655092595</v>
      </c>
      <c r="T2675" s="7">
        <f t="shared" si="208"/>
        <v>41941.947916666664</v>
      </c>
      <c r="U2675">
        <f t="shared" si="210"/>
        <v>2</v>
      </c>
    </row>
    <row r="2676" spans="1:21" ht="65" thickBot="1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s="18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20">
        <f t="shared" si="209"/>
        <v>0.62839999999999996</v>
      </c>
      <c r="P2676">
        <f t="shared" si="206"/>
        <v>28497</v>
      </c>
      <c r="Q2676" t="s">
        <v>8327</v>
      </c>
      <c r="R2676" s="7" t="s">
        <v>8364</v>
      </c>
      <c r="S2676" s="7">
        <f t="shared" si="207"/>
        <v>42529.632754629631</v>
      </c>
      <c r="T2676" s="7">
        <f t="shared" si="208"/>
        <v>42556.207638888889</v>
      </c>
      <c r="U2676">
        <f t="shared" si="210"/>
        <v>2</v>
      </c>
    </row>
    <row r="2677" spans="1:21" ht="49" thickBot="1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s="18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20">
        <f t="shared" si="209"/>
        <v>7.5880000000000003E-2</v>
      </c>
      <c r="P2677">
        <f t="shared" si="206"/>
        <v>13448.5</v>
      </c>
      <c r="Q2677" t="s">
        <v>8327</v>
      </c>
      <c r="R2677" s="7" t="s">
        <v>8364</v>
      </c>
      <c r="S2677" s="7">
        <f t="shared" si="207"/>
        <v>41923.857511574075</v>
      </c>
      <c r="T2677" s="7">
        <f t="shared" si="208"/>
        <v>41953.899178240739</v>
      </c>
      <c r="U2677">
        <f t="shared" si="210"/>
        <v>2</v>
      </c>
    </row>
    <row r="2678" spans="1:21" ht="49" thickBot="1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s="1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20">
        <f t="shared" si="209"/>
        <v>0.50380952380952382</v>
      </c>
      <c r="P2678">
        <f t="shared" si="206"/>
        <v>1579</v>
      </c>
      <c r="Q2678" t="s">
        <v>8327</v>
      </c>
      <c r="R2678" s="7" t="s">
        <v>8364</v>
      </c>
      <c r="S2678" s="7">
        <f t="shared" si="207"/>
        <v>42482.624699074076</v>
      </c>
      <c r="T2678" s="7">
        <f t="shared" si="208"/>
        <v>42512.624699074076</v>
      </c>
      <c r="U2678">
        <f t="shared" si="210"/>
        <v>2</v>
      </c>
    </row>
    <row r="2679" spans="1:21" ht="49" thickBot="1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s="18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20">
        <f t="shared" si="209"/>
        <v>0.17512820512820512</v>
      </c>
      <c r="P2679">
        <f t="shared" si="206"/>
        <v>11457.5</v>
      </c>
      <c r="Q2679" t="s">
        <v>8327</v>
      </c>
      <c r="R2679" s="7" t="s">
        <v>8364</v>
      </c>
      <c r="S2679" s="7">
        <f t="shared" si="207"/>
        <v>41793.029432870368</v>
      </c>
      <c r="T2679" s="7">
        <f t="shared" si="208"/>
        <v>41823.029432870368</v>
      </c>
      <c r="U2679">
        <f t="shared" si="210"/>
        <v>2</v>
      </c>
    </row>
    <row r="2680" spans="1:21" ht="49" thickBot="1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s="18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20">
        <f t="shared" si="209"/>
        <v>1.3750000000000001E-4</v>
      </c>
      <c r="P2680">
        <f t="shared" si="206"/>
        <v>4000550</v>
      </c>
      <c r="Q2680" t="s">
        <v>8327</v>
      </c>
      <c r="R2680" s="7" t="s">
        <v>8364</v>
      </c>
      <c r="S2680" s="7">
        <f t="shared" si="207"/>
        <v>42241.798206018517</v>
      </c>
      <c r="T2680" s="7">
        <f t="shared" si="208"/>
        <v>42271.798206018517</v>
      </c>
      <c r="U2680">
        <f t="shared" si="210"/>
        <v>2</v>
      </c>
    </row>
    <row r="2681" spans="1:21" ht="49" thickBot="1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s="18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20">
        <f t="shared" si="209"/>
        <v>3.3E-3</v>
      </c>
      <c r="P2681">
        <f t="shared" si="206"/>
        <v>20066</v>
      </c>
      <c r="Q2681" t="s">
        <v>8327</v>
      </c>
      <c r="R2681" s="7" t="s">
        <v>8364</v>
      </c>
      <c r="S2681" s="7">
        <f t="shared" si="207"/>
        <v>42033.001087962963</v>
      </c>
      <c r="T2681" s="7">
        <f t="shared" si="208"/>
        <v>42063.001087962963</v>
      </c>
      <c r="U2681">
        <f t="shared" si="210"/>
        <v>2</v>
      </c>
    </row>
    <row r="2682" spans="1:21" ht="17" thickBot="1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s="18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20">
        <f t="shared" si="209"/>
        <v>8.6250000000000007E-3</v>
      </c>
      <c r="P2682">
        <f t="shared" si="206"/>
        <v>16138</v>
      </c>
      <c r="Q2682" t="s">
        <v>8327</v>
      </c>
      <c r="R2682" s="7" t="s">
        <v>8364</v>
      </c>
      <c r="S2682" s="7">
        <f t="shared" si="207"/>
        <v>42436.211701388893</v>
      </c>
      <c r="T2682" s="7">
        <f t="shared" si="208"/>
        <v>42466.170034722221</v>
      </c>
      <c r="U2682">
        <f t="shared" si="210"/>
        <v>2</v>
      </c>
    </row>
    <row r="2683" spans="1:21" ht="49" thickBot="1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s="18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20">
        <f t="shared" si="209"/>
        <v>6.875E-3</v>
      </c>
      <c r="P2683">
        <f t="shared" si="206"/>
        <v>4027.5</v>
      </c>
      <c r="Q2683" t="s">
        <v>8344</v>
      </c>
      <c r="R2683" s="7" t="s">
        <v>8345</v>
      </c>
      <c r="S2683" s="7">
        <f t="shared" si="207"/>
        <v>41805.895254629628</v>
      </c>
      <c r="T2683" s="7">
        <f t="shared" si="208"/>
        <v>41830.895254629628</v>
      </c>
      <c r="U2683">
        <f t="shared" si="210"/>
        <v>2</v>
      </c>
    </row>
    <row r="2684" spans="1:21" ht="49" thickBot="1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s="18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20">
        <f t="shared" si="209"/>
        <v>0.28299999999999997</v>
      </c>
      <c r="P2684">
        <f t="shared" si="206"/>
        <v>3849</v>
      </c>
      <c r="Q2684" t="s">
        <v>8344</v>
      </c>
      <c r="R2684" s="7" t="s">
        <v>8345</v>
      </c>
      <c r="S2684" s="7">
        <f t="shared" si="207"/>
        <v>41932.871990740743</v>
      </c>
      <c r="T2684" s="7">
        <f t="shared" si="208"/>
        <v>41965.249305555553</v>
      </c>
      <c r="U2684">
        <f t="shared" si="210"/>
        <v>2</v>
      </c>
    </row>
    <row r="2685" spans="1:21" ht="49" thickBot="1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s="18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20">
        <f t="shared" si="209"/>
        <v>2.3999999999999998E-3</v>
      </c>
      <c r="P2685">
        <f t="shared" si="206"/>
        <v>7518</v>
      </c>
      <c r="Q2685" t="s">
        <v>8344</v>
      </c>
      <c r="R2685" s="7" t="s">
        <v>8345</v>
      </c>
      <c r="S2685" s="7">
        <f t="shared" si="207"/>
        <v>42034.75509259259</v>
      </c>
      <c r="T2685" s="7">
        <f t="shared" si="208"/>
        <v>42064.75509259259</v>
      </c>
      <c r="U2685">
        <f t="shared" si="210"/>
        <v>2</v>
      </c>
    </row>
    <row r="2686" spans="1:21" ht="49" thickBot="1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s="18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20">
        <f t="shared" si="209"/>
        <v>1.1428571428571429E-2</v>
      </c>
      <c r="P2686">
        <f t="shared" si="206"/>
        <v>35400</v>
      </c>
      <c r="Q2686" t="s">
        <v>8344</v>
      </c>
      <c r="R2686" s="7" t="s">
        <v>8345</v>
      </c>
      <c r="S2686" s="7">
        <f t="shared" si="207"/>
        <v>41820.914641203701</v>
      </c>
      <c r="T2686" s="7">
        <f t="shared" si="208"/>
        <v>41860.914641203701</v>
      </c>
      <c r="U2686">
        <f t="shared" si="210"/>
        <v>2</v>
      </c>
    </row>
    <row r="2687" spans="1:21" ht="49" thickBot="1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s="18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20">
        <f t="shared" si="209"/>
        <v>2.0000000000000001E-4</v>
      </c>
      <c r="P2687">
        <f t="shared" si="206"/>
        <v>25005</v>
      </c>
      <c r="Q2687" t="s">
        <v>8344</v>
      </c>
      <c r="R2687" s="7" t="s">
        <v>8345</v>
      </c>
      <c r="S2687" s="7">
        <f t="shared" si="207"/>
        <v>42061.69594907407</v>
      </c>
      <c r="T2687" s="7">
        <f t="shared" si="208"/>
        <v>42121.654282407413</v>
      </c>
      <c r="U2687">
        <f t="shared" si="210"/>
        <v>2</v>
      </c>
    </row>
    <row r="2688" spans="1:21" ht="49" thickBot="1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s="1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20">
        <f t="shared" si="209"/>
        <v>0</v>
      </c>
      <c r="P2688">
        <f t="shared" si="206"/>
        <v>15000</v>
      </c>
      <c r="Q2688" t="s">
        <v>8344</v>
      </c>
      <c r="R2688" s="7" t="s">
        <v>8345</v>
      </c>
      <c r="S2688" s="7">
        <f t="shared" si="207"/>
        <v>41892.974803240737</v>
      </c>
      <c r="T2688" s="7">
        <f t="shared" si="208"/>
        <v>41912.974803240737</v>
      </c>
      <c r="U2688">
        <f t="shared" si="210"/>
        <v>2</v>
      </c>
    </row>
    <row r="2689" spans="1:21" ht="49" thickBot="1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s="18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20">
        <f t="shared" si="209"/>
        <v>0</v>
      </c>
      <c r="P2689">
        <f t="shared" si="206"/>
        <v>7500</v>
      </c>
      <c r="Q2689" t="s">
        <v>8344</v>
      </c>
      <c r="R2689" s="7" t="s">
        <v>8345</v>
      </c>
      <c r="S2689" s="7">
        <f t="shared" si="207"/>
        <v>42154.64025462963</v>
      </c>
      <c r="T2689" s="7">
        <f t="shared" si="208"/>
        <v>42184.64025462963</v>
      </c>
      <c r="U2689">
        <f t="shared" si="210"/>
        <v>2</v>
      </c>
    </row>
    <row r="2690" spans="1:21" ht="33" thickBot="1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s="18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20">
        <f t="shared" si="209"/>
        <v>1.48E-3</v>
      </c>
      <c r="P2690">
        <f t="shared" ref="P2690:P2753" si="211">AVERAGE(D2690,E2690)</f>
        <v>25037</v>
      </c>
      <c r="Q2690" t="s">
        <v>8344</v>
      </c>
      <c r="R2690" s="7" t="s">
        <v>8345</v>
      </c>
      <c r="S2690" s="7">
        <f t="shared" si="207"/>
        <v>42028.118865740747</v>
      </c>
      <c r="T2690" s="7">
        <f t="shared" si="208"/>
        <v>42059.125</v>
      </c>
      <c r="U2690">
        <f t="shared" si="210"/>
        <v>2</v>
      </c>
    </row>
    <row r="2691" spans="1:21" ht="49" thickBot="1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s="18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20">
        <f t="shared" si="209"/>
        <v>2.8571428571428571E-5</v>
      </c>
      <c r="P2691">
        <f t="shared" si="211"/>
        <v>17500.5</v>
      </c>
      <c r="Q2691" t="s">
        <v>8344</v>
      </c>
      <c r="R2691" s="7" t="s">
        <v>8345</v>
      </c>
      <c r="S2691" s="7">
        <f t="shared" ref="S2691:S2754" si="212">(((J2691/60)/60)/24)+DATE(1970,1,1)</f>
        <v>42551.961689814809</v>
      </c>
      <c r="T2691" s="7">
        <f t="shared" si="208"/>
        <v>42581.961689814809</v>
      </c>
      <c r="U2691">
        <f t="shared" si="210"/>
        <v>2</v>
      </c>
    </row>
    <row r="2692" spans="1:21" ht="49" thickBot="1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s="18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20">
        <f t="shared" si="209"/>
        <v>0.107325</v>
      </c>
      <c r="P2692">
        <f t="shared" si="211"/>
        <v>44293</v>
      </c>
      <c r="Q2692" t="s">
        <v>8344</v>
      </c>
      <c r="R2692" s="7" t="s">
        <v>8345</v>
      </c>
      <c r="S2692" s="7">
        <f t="shared" si="212"/>
        <v>42113.105046296296</v>
      </c>
      <c r="T2692" s="7">
        <f t="shared" ref="T2692:T2755" si="213">(((I2692/60)/60)/24)+DATE(1970,1,1)</f>
        <v>42158.105046296296</v>
      </c>
      <c r="U2692">
        <f t="shared" si="210"/>
        <v>2</v>
      </c>
    </row>
    <row r="2693" spans="1:21" ht="33" thickBot="1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s="18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20">
        <f t="shared" ref="O2693:O2722" si="214">E2693/D2693</f>
        <v>5.3846153846153844E-4</v>
      </c>
      <c r="P2693">
        <f t="shared" si="211"/>
        <v>32517.5</v>
      </c>
      <c r="Q2693" t="s">
        <v>8344</v>
      </c>
      <c r="R2693" s="7" t="s">
        <v>8345</v>
      </c>
      <c r="S2693" s="7">
        <f t="shared" si="212"/>
        <v>42089.724039351851</v>
      </c>
      <c r="T2693" s="7">
        <f t="shared" si="213"/>
        <v>42134.724039351851</v>
      </c>
      <c r="U2693">
        <f t="shared" si="210"/>
        <v>2</v>
      </c>
    </row>
    <row r="2694" spans="1:21" ht="49" thickBot="1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s="18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20">
        <f t="shared" si="214"/>
        <v>7.1428571428571426E-3</v>
      </c>
      <c r="P2694">
        <f t="shared" si="211"/>
        <v>1762.5</v>
      </c>
      <c r="Q2694" t="s">
        <v>8344</v>
      </c>
      <c r="R2694" s="7" t="s">
        <v>8345</v>
      </c>
      <c r="S2694" s="7">
        <f t="shared" si="212"/>
        <v>42058.334027777775</v>
      </c>
      <c r="T2694" s="7">
        <f t="shared" si="213"/>
        <v>42088.292361111111</v>
      </c>
      <c r="U2694">
        <f t="shared" si="210"/>
        <v>2</v>
      </c>
    </row>
    <row r="2695" spans="1:21" ht="49" thickBot="1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s="18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20">
        <f t="shared" si="214"/>
        <v>8.0000000000000002E-3</v>
      </c>
      <c r="P2695">
        <f t="shared" si="211"/>
        <v>2520</v>
      </c>
      <c r="Q2695" t="s">
        <v>8344</v>
      </c>
      <c r="R2695" s="7" t="s">
        <v>8345</v>
      </c>
      <c r="S2695" s="7">
        <f t="shared" si="212"/>
        <v>41834.138495370367</v>
      </c>
      <c r="T2695" s="7">
        <f t="shared" si="213"/>
        <v>41864.138495370367</v>
      </c>
      <c r="U2695">
        <f t="shared" si="210"/>
        <v>2</v>
      </c>
    </row>
    <row r="2696" spans="1:21" ht="49" thickBot="1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s="18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20">
        <f t="shared" si="214"/>
        <v>3.3333333333333335E-5</v>
      </c>
      <c r="P2696">
        <f t="shared" si="211"/>
        <v>15000.5</v>
      </c>
      <c r="Q2696" t="s">
        <v>8344</v>
      </c>
      <c r="R2696" s="7" t="s">
        <v>8345</v>
      </c>
      <c r="S2696" s="7">
        <f t="shared" si="212"/>
        <v>41878.140497685185</v>
      </c>
      <c r="T2696" s="7">
        <f t="shared" si="213"/>
        <v>41908.140497685185</v>
      </c>
      <c r="U2696">
        <f t="shared" si="210"/>
        <v>2</v>
      </c>
    </row>
    <row r="2697" spans="1:21" ht="33" thickBot="1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s="18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20">
        <f t="shared" si="214"/>
        <v>4.7333333333333333E-3</v>
      </c>
      <c r="P2697">
        <f t="shared" si="211"/>
        <v>7535.5</v>
      </c>
      <c r="Q2697" t="s">
        <v>8344</v>
      </c>
      <c r="R2697" s="7" t="s">
        <v>8345</v>
      </c>
      <c r="S2697" s="7">
        <f t="shared" si="212"/>
        <v>42048.181921296295</v>
      </c>
      <c r="T2697" s="7">
        <f t="shared" si="213"/>
        <v>42108.14025462963</v>
      </c>
      <c r="U2697">
        <f t="shared" si="210"/>
        <v>2</v>
      </c>
    </row>
    <row r="2698" spans="1:21" ht="49" thickBot="1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s="1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20">
        <f t="shared" si="214"/>
        <v>5.6500000000000002E-2</v>
      </c>
      <c r="P2698">
        <f t="shared" si="211"/>
        <v>31695</v>
      </c>
      <c r="Q2698" t="s">
        <v>8344</v>
      </c>
      <c r="R2698" s="7" t="s">
        <v>8345</v>
      </c>
      <c r="S2698" s="7">
        <f t="shared" si="212"/>
        <v>41964.844444444447</v>
      </c>
      <c r="T2698" s="7">
        <f t="shared" si="213"/>
        <v>41998.844444444447</v>
      </c>
      <c r="U2698">
        <f t="shared" si="210"/>
        <v>2</v>
      </c>
    </row>
    <row r="2699" spans="1:21" ht="49" thickBot="1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s="18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20">
        <f t="shared" si="214"/>
        <v>0.26352173913043481</v>
      </c>
      <c r="P2699">
        <f t="shared" si="211"/>
        <v>14530.5</v>
      </c>
      <c r="Q2699" t="s">
        <v>8344</v>
      </c>
      <c r="R2699" s="7" t="s">
        <v>8345</v>
      </c>
      <c r="S2699" s="7">
        <f t="shared" si="212"/>
        <v>42187.940081018518</v>
      </c>
      <c r="T2699" s="7">
        <f t="shared" si="213"/>
        <v>42218.916666666672</v>
      </c>
      <c r="U2699">
        <f t="shared" si="210"/>
        <v>2</v>
      </c>
    </row>
    <row r="2700" spans="1:21" ht="49" thickBot="1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s="18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20">
        <f t="shared" si="214"/>
        <v>3.2512500000000002E-3</v>
      </c>
      <c r="P2700">
        <f t="shared" si="211"/>
        <v>4013.0050000000001</v>
      </c>
      <c r="Q2700" t="s">
        <v>8344</v>
      </c>
      <c r="R2700" s="7" t="s">
        <v>8345</v>
      </c>
      <c r="S2700" s="7">
        <f t="shared" si="212"/>
        <v>41787.898240740738</v>
      </c>
      <c r="T2700" s="7">
        <f t="shared" si="213"/>
        <v>41817.898240740738</v>
      </c>
      <c r="U2700">
        <f t="shared" si="210"/>
        <v>2</v>
      </c>
    </row>
    <row r="2701" spans="1:21" ht="49" thickBot="1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s="18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20">
        <f t="shared" si="214"/>
        <v>0</v>
      </c>
      <c r="P2701">
        <f t="shared" si="211"/>
        <v>1</v>
      </c>
      <c r="Q2701" t="s">
        <v>8344</v>
      </c>
      <c r="R2701" s="7" t="s">
        <v>8345</v>
      </c>
      <c r="S2701" s="7">
        <f t="shared" si="212"/>
        <v>41829.896562499998</v>
      </c>
      <c r="T2701" s="7">
        <f t="shared" si="213"/>
        <v>41859.896562499998</v>
      </c>
      <c r="U2701">
        <f t="shared" si="210"/>
        <v>2</v>
      </c>
    </row>
    <row r="2702" spans="1:21" ht="49" thickBot="1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s="18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20">
        <f t="shared" si="214"/>
        <v>7.0007000700070005E-3</v>
      </c>
      <c r="P2702">
        <f t="shared" si="211"/>
        <v>5034.5</v>
      </c>
      <c r="Q2702" t="s">
        <v>8344</v>
      </c>
      <c r="R2702" s="7" t="s">
        <v>8345</v>
      </c>
      <c r="S2702" s="7">
        <f t="shared" si="212"/>
        <v>41870.87467592593</v>
      </c>
      <c r="T2702" s="7">
        <f t="shared" si="213"/>
        <v>41900.87467592593</v>
      </c>
      <c r="U2702">
        <f t="shared" ref="U2702:U2765" si="215">IF(F2702="successful",1,2)</f>
        <v>2</v>
      </c>
    </row>
    <row r="2703" spans="1:21" ht="49" thickBot="1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s="18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20">
        <f t="shared" si="214"/>
        <v>0.46176470588235297</v>
      </c>
      <c r="P2703">
        <f t="shared" si="211"/>
        <v>2485</v>
      </c>
      <c r="Q2703" t="s">
        <v>8325</v>
      </c>
      <c r="R2703" s="7" t="s">
        <v>8365</v>
      </c>
      <c r="S2703" s="7">
        <f t="shared" si="212"/>
        <v>42801.774699074071</v>
      </c>
      <c r="T2703" s="7">
        <f t="shared" si="213"/>
        <v>42832.733032407406</v>
      </c>
      <c r="U2703">
        <f t="shared" si="215"/>
        <v>2</v>
      </c>
    </row>
    <row r="2704" spans="1:21" ht="49" thickBot="1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s="18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20">
        <f t="shared" si="214"/>
        <v>0.34410000000000002</v>
      </c>
      <c r="P2704">
        <f t="shared" si="211"/>
        <v>6720.5</v>
      </c>
      <c r="Q2704" t="s">
        <v>8325</v>
      </c>
      <c r="R2704" s="7" t="s">
        <v>8365</v>
      </c>
      <c r="S2704" s="7">
        <f t="shared" si="212"/>
        <v>42800.801817129628</v>
      </c>
      <c r="T2704" s="7">
        <f t="shared" si="213"/>
        <v>42830.760150462964</v>
      </c>
      <c r="U2704">
        <f t="shared" si="215"/>
        <v>2</v>
      </c>
    </row>
    <row r="2705" spans="1:21" ht="33" thickBot="1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s="18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20">
        <f t="shared" si="214"/>
        <v>1.0375000000000001</v>
      </c>
      <c r="P2705">
        <f t="shared" si="211"/>
        <v>40750</v>
      </c>
      <c r="Q2705" t="s">
        <v>8325</v>
      </c>
      <c r="R2705" s="7" t="s">
        <v>8365</v>
      </c>
      <c r="S2705" s="7">
        <f t="shared" si="212"/>
        <v>42756.690162037034</v>
      </c>
      <c r="T2705" s="7">
        <f t="shared" si="213"/>
        <v>42816.648495370369</v>
      </c>
      <c r="U2705">
        <f t="shared" si="215"/>
        <v>2</v>
      </c>
    </row>
    <row r="2706" spans="1:21" ht="49" thickBot="1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s="18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20">
        <f t="shared" si="214"/>
        <v>6.0263157894736845E-2</v>
      </c>
      <c r="P2706">
        <f t="shared" si="211"/>
        <v>10072.5</v>
      </c>
      <c r="Q2706" t="s">
        <v>8325</v>
      </c>
      <c r="R2706" s="7" t="s">
        <v>8365</v>
      </c>
      <c r="S2706" s="7">
        <f t="shared" si="212"/>
        <v>42787.862430555557</v>
      </c>
      <c r="T2706" s="7">
        <f t="shared" si="213"/>
        <v>42830.820763888885</v>
      </c>
      <c r="U2706">
        <f t="shared" si="215"/>
        <v>2</v>
      </c>
    </row>
    <row r="2707" spans="1:21" ht="33" thickBot="1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s="18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20">
        <f t="shared" si="214"/>
        <v>0.10539393939393939</v>
      </c>
      <c r="P2707">
        <f t="shared" si="211"/>
        <v>9119.5</v>
      </c>
      <c r="Q2707" t="s">
        <v>8325</v>
      </c>
      <c r="R2707" s="7" t="s">
        <v>8365</v>
      </c>
      <c r="S2707" s="7">
        <f t="shared" si="212"/>
        <v>42773.916180555556</v>
      </c>
      <c r="T2707" s="7">
        <f t="shared" si="213"/>
        <v>42818.874513888892</v>
      </c>
      <c r="U2707">
        <f t="shared" si="215"/>
        <v>2</v>
      </c>
    </row>
    <row r="2708" spans="1:21" ht="49" thickBot="1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s="1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20">
        <f t="shared" si="214"/>
        <v>1.1229714285714285</v>
      </c>
      <c r="P2708">
        <f t="shared" si="211"/>
        <v>37152</v>
      </c>
      <c r="Q2708" t="s">
        <v>8325</v>
      </c>
      <c r="R2708" s="7" t="s">
        <v>8365</v>
      </c>
      <c r="S2708" s="7">
        <f t="shared" si="212"/>
        <v>41899.294942129629</v>
      </c>
      <c r="T2708" s="7">
        <f t="shared" si="213"/>
        <v>41928.290972222225</v>
      </c>
      <c r="U2708">
        <f t="shared" si="215"/>
        <v>1</v>
      </c>
    </row>
    <row r="2709" spans="1:21" ht="49" thickBot="1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s="18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20">
        <f t="shared" si="214"/>
        <v>3.50844625</v>
      </c>
      <c r="P2709">
        <f t="shared" si="211"/>
        <v>18033.785</v>
      </c>
      <c r="Q2709" t="s">
        <v>8325</v>
      </c>
      <c r="R2709" s="7" t="s">
        <v>8365</v>
      </c>
      <c r="S2709" s="7">
        <f t="shared" si="212"/>
        <v>41391.782905092594</v>
      </c>
      <c r="T2709" s="7">
        <f t="shared" si="213"/>
        <v>41421.290972222225</v>
      </c>
      <c r="U2709">
        <f t="shared" si="215"/>
        <v>1</v>
      </c>
    </row>
    <row r="2710" spans="1:21" ht="49" thickBot="1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s="18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20">
        <f t="shared" si="214"/>
        <v>2.3321535</v>
      </c>
      <c r="P2710">
        <f t="shared" si="211"/>
        <v>33321.535000000003</v>
      </c>
      <c r="Q2710" t="s">
        <v>8325</v>
      </c>
      <c r="R2710" s="7" t="s">
        <v>8365</v>
      </c>
      <c r="S2710" s="7">
        <f t="shared" si="212"/>
        <v>42512.698217592595</v>
      </c>
      <c r="T2710" s="7">
        <f t="shared" si="213"/>
        <v>42572.698217592595</v>
      </c>
      <c r="U2710">
        <f t="shared" si="215"/>
        <v>1</v>
      </c>
    </row>
    <row r="2711" spans="1:21" ht="49" thickBot="1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s="18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20">
        <f t="shared" si="214"/>
        <v>1.01606</v>
      </c>
      <c r="P2711">
        <f t="shared" si="211"/>
        <v>50401.5</v>
      </c>
      <c r="Q2711" t="s">
        <v>8325</v>
      </c>
      <c r="R2711" s="7" t="s">
        <v>8365</v>
      </c>
      <c r="S2711" s="7">
        <f t="shared" si="212"/>
        <v>42612.149780092594</v>
      </c>
      <c r="T2711" s="7">
        <f t="shared" si="213"/>
        <v>42647.165972222225</v>
      </c>
      <c r="U2711">
        <f t="shared" si="215"/>
        <v>1</v>
      </c>
    </row>
    <row r="2712" spans="1:21" ht="33" thickBot="1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s="18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20">
        <f t="shared" si="214"/>
        <v>1.5390035000000002</v>
      </c>
      <c r="P2712">
        <f t="shared" si="211"/>
        <v>76170.10500000001</v>
      </c>
      <c r="Q2712" t="s">
        <v>8325</v>
      </c>
      <c r="R2712" s="7" t="s">
        <v>8365</v>
      </c>
      <c r="S2712" s="7">
        <f t="shared" si="212"/>
        <v>41828.229490740741</v>
      </c>
      <c r="T2712" s="7">
        <f t="shared" si="213"/>
        <v>41860.083333333336</v>
      </c>
      <c r="U2712">
        <f t="shared" si="215"/>
        <v>1</v>
      </c>
    </row>
    <row r="2713" spans="1:21" ht="49" thickBot="1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s="18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20">
        <f t="shared" si="214"/>
        <v>1.007161125319693</v>
      </c>
      <c r="P2713">
        <f t="shared" si="211"/>
        <v>3924</v>
      </c>
      <c r="Q2713" t="s">
        <v>8325</v>
      </c>
      <c r="R2713" s="7" t="s">
        <v>8365</v>
      </c>
      <c r="S2713" s="7">
        <f t="shared" si="212"/>
        <v>41780.745254629634</v>
      </c>
      <c r="T2713" s="7">
        <f t="shared" si="213"/>
        <v>41810.917361111111</v>
      </c>
      <c r="U2713">
        <f t="shared" si="215"/>
        <v>1</v>
      </c>
    </row>
    <row r="2714" spans="1:21" ht="49" thickBot="1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s="18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20">
        <f t="shared" si="214"/>
        <v>1.3138181818181818</v>
      </c>
      <c r="P2714">
        <f t="shared" si="211"/>
        <v>6363</v>
      </c>
      <c r="Q2714" t="s">
        <v>8325</v>
      </c>
      <c r="R2714" s="7" t="s">
        <v>8365</v>
      </c>
      <c r="S2714" s="7">
        <f t="shared" si="212"/>
        <v>41432.062037037038</v>
      </c>
      <c r="T2714" s="7">
        <f t="shared" si="213"/>
        <v>41468.75</v>
      </c>
      <c r="U2714">
        <f t="shared" si="215"/>
        <v>1</v>
      </c>
    </row>
    <row r="2715" spans="1:21" ht="49" thickBot="1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s="18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20">
        <f t="shared" si="214"/>
        <v>1.0224133333333334</v>
      </c>
      <c r="P2715">
        <f t="shared" si="211"/>
        <v>151681</v>
      </c>
      <c r="Q2715" t="s">
        <v>8325</v>
      </c>
      <c r="R2715" s="7" t="s">
        <v>8365</v>
      </c>
      <c r="S2715" s="7">
        <f t="shared" si="212"/>
        <v>42322.653749999998</v>
      </c>
      <c r="T2715" s="7">
        <f t="shared" si="213"/>
        <v>42362.653749999998</v>
      </c>
      <c r="U2715">
        <f t="shared" si="215"/>
        <v>1</v>
      </c>
    </row>
    <row r="2716" spans="1:21" ht="33" thickBot="1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s="18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20">
        <f t="shared" si="214"/>
        <v>1.1635599999999999</v>
      </c>
      <c r="P2716">
        <f t="shared" si="211"/>
        <v>27044.5</v>
      </c>
      <c r="Q2716" t="s">
        <v>8325</v>
      </c>
      <c r="R2716" s="7" t="s">
        <v>8365</v>
      </c>
      <c r="S2716" s="7">
        <f t="shared" si="212"/>
        <v>42629.655046296291</v>
      </c>
      <c r="T2716" s="7">
        <f t="shared" si="213"/>
        <v>42657.958333333328</v>
      </c>
      <c r="U2716">
        <f t="shared" si="215"/>
        <v>1</v>
      </c>
    </row>
    <row r="2717" spans="1:21" ht="49" thickBot="1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s="18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20">
        <f t="shared" si="214"/>
        <v>2.6462241666666664</v>
      </c>
      <c r="P2717">
        <f t="shared" si="211"/>
        <v>21877.345000000001</v>
      </c>
      <c r="Q2717" t="s">
        <v>8325</v>
      </c>
      <c r="R2717" s="7" t="s">
        <v>8365</v>
      </c>
      <c r="S2717" s="7">
        <f t="shared" si="212"/>
        <v>42387.398472222223</v>
      </c>
      <c r="T2717" s="7">
        <f t="shared" si="213"/>
        <v>42421.398472222223</v>
      </c>
      <c r="U2717">
        <f t="shared" si="215"/>
        <v>1</v>
      </c>
    </row>
    <row r="2718" spans="1:21" ht="65" thickBot="1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s="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20">
        <f t="shared" si="214"/>
        <v>1.1998010000000001</v>
      </c>
      <c r="P2718">
        <f t="shared" si="211"/>
        <v>10999.005000000001</v>
      </c>
      <c r="Q2718" t="s">
        <v>8325</v>
      </c>
      <c r="R2718" s="7" t="s">
        <v>8365</v>
      </c>
      <c r="S2718" s="7">
        <f t="shared" si="212"/>
        <v>42255.333252314813</v>
      </c>
      <c r="T2718" s="7">
        <f t="shared" si="213"/>
        <v>42285.333252314813</v>
      </c>
      <c r="U2718">
        <f t="shared" si="215"/>
        <v>1</v>
      </c>
    </row>
    <row r="2719" spans="1:21" ht="49" thickBot="1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s="18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20">
        <f t="shared" si="214"/>
        <v>1.2010400000000001</v>
      </c>
      <c r="P2719">
        <f t="shared" si="211"/>
        <v>27513</v>
      </c>
      <c r="Q2719" t="s">
        <v>8325</v>
      </c>
      <c r="R2719" s="7" t="s">
        <v>8365</v>
      </c>
      <c r="S2719" s="7">
        <f t="shared" si="212"/>
        <v>41934.914918981485</v>
      </c>
      <c r="T2719" s="7">
        <f t="shared" si="213"/>
        <v>41979.956585648149</v>
      </c>
      <c r="U2719">
        <f t="shared" si="215"/>
        <v>1</v>
      </c>
    </row>
    <row r="2720" spans="1:21" ht="49" thickBot="1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s="18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20">
        <f t="shared" si="214"/>
        <v>1.0358333333333334</v>
      </c>
      <c r="P2720">
        <f t="shared" si="211"/>
        <v>18322.5</v>
      </c>
      <c r="Q2720" t="s">
        <v>8325</v>
      </c>
      <c r="R2720" s="7" t="s">
        <v>8365</v>
      </c>
      <c r="S2720" s="7">
        <f t="shared" si="212"/>
        <v>42465.596585648149</v>
      </c>
      <c r="T2720" s="7">
        <f t="shared" si="213"/>
        <v>42493.958333333328</v>
      </c>
      <c r="U2720">
        <f t="shared" si="215"/>
        <v>1</v>
      </c>
    </row>
    <row r="2721" spans="1:21" ht="49" thickBot="1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s="18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20">
        <f t="shared" si="214"/>
        <v>1.0883333333333334</v>
      </c>
      <c r="P2721">
        <f t="shared" si="211"/>
        <v>6265</v>
      </c>
      <c r="Q2721" t="s">
        <v>8325</v>
      </c>
      <c r="R2721" s="7" t="s">
        <v>8365</v>
      </c>
      <c r="S2721" s="7">
        <f t="shared" si="212"/>
        <v>42418.031180555554</v>
      </c>
      <c r="T2721" s="7">
        <f t="shared" si="213"/>
        <v>42477.989513888882</v>
      </c>
      <c r="U2721">
        <f t="shared" si="215"/>
        <v>1</v>
      </c>
    </row>
    <row r="2722" spans="1:21" ht="49" thickBot="1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s="18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20">
        <f t="shared" si="214"/>
        <v>1.1812400000000001</v>
      </c>
      <c r="P2722">
        <f t="shared" si="211"/>
        <v>27265.5</v>
      </c>
      <c r="Q2722" t="s">
        <v>8325</v>
      </c>
      <c r="R2722" s="7" t="s">
        <v>8365</v>
      </c>
      <c r="S2722" s="7">
        <f t="shared" si="212"/>
        <v>42655.465891203698</v>
      </c>
      <c r="T2722" s="7">
        <f t="shared" si="213"/>
        <v>42685.507557870369</v>
      </c>
      <c r="U2722">
        <f t="shared" si="215"/>
        <v>1</v>
      </c>
    </row>
    <row r="2723" spans="1:21" ht="49" thickBot="1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s="18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20">
        <f>E2723/D2723</f>
        <v>14.62</v>
      </c>
      <c r="P2723">
        <f t="shared" si="211"/>
        <v>5857.5</v>
      </c>
      <c r="Q2723" t="s">
        <v>8327</v>
      </c>
      <c r="R2723" s="7" t="s">
        <v>8357</v>
      </c>
      <c r="S2723" s="7">
        <f t="shared" si="212"/>
        <v>41493.543958333335</v>
      </c>
      <c r="T2723" s="7">
        <f t="shared" si="213"/>
        <v>41523.791666666664</v>
      </c>
      <c r="U2723">
        <f t="shared" si="215"/>
        <v>1</v>
      </c>
    </row>
    <row r="2724" spans="1:21" ht="49" thickBot="1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s="18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20">
        <f>E2724/D2724</f>
        <v>2.5253999999999999</v>
      </c>
      <c r="P2724">
        <f t="shared" si="211"/>
        <v>8813.5</v>
      </c>
      <c r="Q2724" t="s">
        <v>8327</v>
      </c>
      <c r="R2724" s="7" t="s">
        <v>8357</v>
      </c>
      <c r="S2724" s="7">
        <f t="shared" si="212"/>
        <v>42704.857094907406</v>
      </c>
      <c r="T2724" s="7">
        <f t="shared" si="213"/>
        <v>42764.857094907406</v>
      </c>
      <c r="U2724">
        <f t="shared" si="215"/>
        <v>1</v>
      </c>
    </row>
    <row r="2725" spans="1:21" ht="49" thickBot="1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s="18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20">
        <f>E2725/D2725</f>
        <v>1.4005000000000001</v>
      </c>
      <c r="P2725">
        <f t="shared" si="211"/>
        <v>14403</v>
      </c>
      <c r="Q2725" t="s">
        <v>8327</v>
      </c>
      <c r="R2725" s="7" t="s">
        <v>8357</v>
      </c>
      <c r="S2725" s="7">
        <f t="shared" si="212"/>
        <v>41944.83898148148</v>
      </c>
      <c r="T2725" s="7">
        <f t="shared" si="213"/>
        <v>42004.880648148144</v>
      </c>
      <c r="U2725">
        <f t="shared" si="215"/>
        <v>1</v>
      </c>
    </row>
    <row r="2726" spans="1:21" ht="49" thickBot="1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s="18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20">
        <f t="shared" ref="O2726:O2789" si="216">E2726/D2726</f>
        <v>2.9687520259319289</v>
      </c>
      <c r="P2726">
        <f t="shared" si="211"/>
        <v>4897.4400000000005</v>
      </c>
      <c r="Q2726" t="s">
        <v>8327</v>
      </c>
      <c r="R2726" s="7" t="s">
        <v>8357</v>
      </c>
      <c r="S2726" s="7">
        <f t="shared" si="212"/>
        <v>42199.32707175926</v>
      </c>
      <c r="T2726" s="7">
        <f t="shared" si="213"/>
        <v>42231.32707175926</v>
      </c>
      <c r="U2726">
        <f t="shared" si="215"/>
        <v>1</v>
      </c>
    </row>
    <row r="2727" spans="1:21" ht="33" thickBot="1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s="18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20">
        <f t="shared" si="216"/>
        <v>1.445425</v>
      </c>
      <c r="P2727">
        <f t="shared" si="211"/>
        <v>48908.5</v>
      </c>
      <c r="Q2727" t="s">
        <v>8327</v>
      </c>
      <c r="R2727" s="7" t="s">
        <v>8357</v>
      </c>
      <c r="S2727" s="7">
        <f t="shared" si="212"/>
        <v>42745.744618055556</v>
      </c>
      <c r="T2727" s="7">
        <f t="shared" si="213"/>
        <v>42795.744618055556</v>
      </c>
      <c r="U2727">
        <f t="shared" si="215"/>
        <v>1</v>
      </c>
    </row>
    <row r="2728" spans="1:21" ht="17" thickBot="1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s="1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20">
        <f t="shared" si="216"/>
        <v>1.05745</v>
      </c>
      <c r="P2728">
        <f t="shared" si="211"/>
        <v>102872.5</v>
      </c>
      <c r="Q2728" t="s">
        <v>8327</v>
      </c>
      <c r="R2728" s="7" t="s">
        <v>8357</v>
      </c>
      <c r="S2728" s="7">
        <f t="shared" si="212"/>
        <v>42452.579988425925</v>
      </c>
      <c r="T2728" s="7">
        <f t="shared" si="213"/>
        <v>42482.579988425925</v>
      </c>
      <c r="U2728">
        <f t="shared" si="215"/>
        <v>1</v>
      </c>
    </row>
    <row r="2729" spans="1:21" ht="49" thickBot="1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s="18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20">
        <f t="shared" si="216"/>
        <v>4.9321000000000002</v>
      </c>
      <c r="P2729">
        <f t="shared" si="211"/>
        <v>29660.5</v>
      </c>
      <c r="Q2729" t="s">
        <v>8327</v>
      </c>
      <c r="R2729" s="7" t="s">
        <v>8357</v>
      </c>
      <c r="S2729" s="7">
        <f t="shared" si="212"/>
        <v>42198.676655092597</v>
      </c>
      <c r="T2729" s="7">
        <f t="shared" si="213"/>
        <v>42223.676655092597</v>
      </c>
      <c r="U2729">
        <f t="shared" si="215"/>
        <v>1</v>
      </c>
    </row>
    <row r="2730" spans="1:21" ht="33" thickBot="1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s="18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20">
        <f t="shared" si="216"/>
        <v>2.0182666666666669</v>
      </c>
      <c r="P2730">
        <f t="shared" si="211"/>
        <v>22637</v>
      </c>
      <c r="Q2730" t="s">
        <v>8327</v>
      </c>
      <c r="R2730" s="7" t="s">
        <v>8357</v>
      </c>
      <c r="S2730" s="7">
        <f t="shared" si="212"/>
        <v>42333.59993055556</v>
      </c>
      <c r="T2730" s="7">
        <f t="shared" si="213"/>
        <v>42368.59993055556</v>
      </c>
      <c r="U2730">
        <f t="shared" si="215"/>
        <v>1</v>
      </c>
    </row>
    <row r="2731" spans="1:21" ht="33" thickBot="1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s="18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20">
        <f t="shared" si="216"/>
        <v>1.0444</v>
      </c>
      <c r="P2731">
        <f t="shared" si="211"/>
        <v>7666.5</v>
      </c>
      <c r="Q2731" t="s">
        <v>8327</v>
      </c>
      <c r="R2731" s="7" t="s">
        <v>8357</v>
      </c>
      <c r="S2731" s="7">
        <f t="shared" si="212"/>
        <v>42095.240706018521</v>
      </c>
      <c r="T2731" s="7">
        <f t="shared" si="213"/>
        <v>42125.240706018521</v>
      </c>
      <c r="U2731">
        <f t="shared" si="215"/>
        <v>1</v>
      </c>
    </row>
    <row r="2732" spans="1:21" ht="33" thickBot="1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s="18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20">
        <f t="shared" si="216"/>
        <v>1.7029262962962963</v>
      </c>
      <c r="P2732">
        <f t="shared" si="211"/>
        <v>36489.505000000005</v>
      </c>
      <c r="Q2732" t="s">
        <v>8327</v>
      </c>
      <c r="R2732" s="7" t="s">
        <v>8357</v>
      </c>
      <c r="S2732" s="7">
        <f t="shared" si="212"/>
        <v>41351.541377314818</v>
      </c>
      <c r="T2732" s="7">
        <f t="shared" si="213"/>
        <v>41386.541377314818</v>
      </c>
      <c r="U2732">
        <f t="shared" si="215"/>
        <v>1</v>
      </c>
    </row>
    <row r="2733" spans="1:21" ht="49" thickBot="1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s="18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20">
        <f t="shared" si="216"/>
        <v>1.0430333333333333</v>
      </c>
      <c r="P2733">
        <f t="shared" si="211"/>
        <v>30645.5</v>
      </c>
      <c r="Q2733" t="s">
        <v>8327</v>
      </c>
      <c r="R2733" s="7" t="s">
        <v>8357</v>
      </c>
      <c r="S2733" s="7">
        <f t="shared" si="212"/>
        <v>41872.525717592594</v>
      </c>
      <c r="T2733" s="7">
        <f t="shared" si="213"/>
        <v>41930.166666666664</v>
      </c>
      <c r="U2733">
        <f t="shared" si="215"/>
        <v>1</v>
      </c>
    </row>
    <row r="2734" spans="1:21" ht="49" thickBot="1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s="18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20">
        <f t="shared" si="216"/>
        <v>1.1825000000000001</v>
      </c>
      <c r="P2734">
        <f t="shared" si="211"/>
        <v>13095</v>
      </c>
      <c r="Q2734" t="s">
        <v>8327</v>
      </c>
      <c r="R2734" s="7" t="s">
        <v>8357</v>
      </c>
      <c r="S2734" s="7">
        <f t="shared" si="212"/>
        <v>41389.808194444442</v>
      </c>
      <c r="T2734" s="7">
        <f t="shared" si="213"/>
        <v>41422</v>
      </c>
      <c r="U2734">
        <f t="shared" si="215"/>
        <v>1</v>
      </c>
    </row>
    <row r="2735" spans="1:21" ht="49" thickBot="1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s="18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20">
        <f t="shared" si="216"/>
        <v>1.07538</v>
      </c>
      <c r="P2735">
        <f t="shared" si="211"/>
        <v>51884.5</v>
      </c>
      <c r="Q2735" t="s">
        <v>8327</v>
      </c>
      <c r="R2735" s="7" t="s">
        <v>8357</v>
      </c>
      <c r="S2735" s="7">
        <f t="shared" si="212"/>
        <v>42044.272847222222</v>
      </c>
      <c r="T2735" s="7">
        <f t="shared" si="213"/>
        <v>42104.231180555551</v>
      </c>
      <c r="U2735">
        <f t="shared" si="215"/>
        <v>1</v>
      </c>
    </row>
    <row r="2736" spans="1:21" ht="49" thickBot="1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s="18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20">
        <f t="shared" si="216"/>
        <v>22603</v>
      </c>
      <c r="P2736">
        <f t="shared" si="211"/>
        <v>11302</v>
      </c>
      <c r="Q2736" t="s">
        <v>8327</v>
      </c>
      <c r="R2736" s="7" t="s">
        <v>8357</v>
      </c>
      <c r="S2736" s="7">
        <f t="shared" si="212"/>
        <v>42626.668888888889</v>
      </c>
      <c r="T2736" s="7">
        <f t="shared" si="213"/>
        <v>42656.915972222225</v>
      </c>
      <c r="U2736">
        <f t="shared" si="215"/>
        <v>1</v>
      </c>
    </row>
    <row r="2737" spans="1:21" ht="49" thickBot="1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s="18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20">
        <f t="shared" si="216"/>
        <v>9.7813466666666677</v>
      </c>
      <c r="P2737">
        <f t="shared" si="211"/>
        <v>4043.0050000000001</v>
      </c>
      <c r="Q2737" t="s">
        <v>8327</v>
      </c>
      <c r="R2737" s="7" t="s">
        <v>8357</v>
      </c>
      <c r="S2737" s="7">
        <f t="shared" si="212"/>
        <v>41316.120949074073</v>
      </c>
      <c r="T2737" s="7">
        <f t="shared" si="213"/>
        <v>41346.833333333336</v>
      </c>
      <c r="U2737">
        <f t="shared" si="215"/>
        <v>1</v>
      </c>
    </row>
    <row r="2738" spans="1:21" ht="65" thickBot="1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s="1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20">
        <f t="shared" si="216"/>
        <v>1.2290000000000001</v>
      </c>
      <c r="P2738">
        <f t="shared" si="211"/>
        <v>8916</v>
      </c>
      <c r="Q2738" t="s">
        <v>8327</v>
      </c>
      <c r="R2738" s="7" t="s">
        <v>8357</v>
      </c>
      <c r="S2738" s="7">
        <f t="shared" si="212"/>
        <v>41722.666354166664</v>
      </c>
      <c r="T2738" s="7">
        <f t="shared" si="213"/>
        <v>41752.666354166664</v>
      </c>
      <c r="U2738">
        <f t="shared" si="215"/>
        <v>1</v>
      </c>
    </row>
    <row r="2739" spans="1:21" ht="49" thickBot="1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s="18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20">
        <f t="shared" si="216"/>
        <v>2.4606080000000001</v>
      </c>
      <c r="P2739">
        <f t="shared" si="211"/>
        <v>51909.120000000003</v>
      </c>
      <c r="Q2739" t="s">
        <v>8327</v>
      </c>
      <c r="R2739" s="7" t="s">
        <v>8357</v>
      </c>
      <c r="S2739" s="7">
        <f t="shared" si="212"/>
        <v>41611.917673611111</v>
      </c>
      <c r="T2739" s="7">
        <f t="shared" si="213"/>
        <v>41654.791666666664</v>
      </c>
      <c r="U2739">
        <f t="shared" si="215"/>
        <v>1</v>
      </c>
    </row>
    <row r="2740" spans="1:21" ht="49" thickBot="1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s="18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20">
        <f t="shared" si="216"/>
        <v>1.4794</v>
      </c>
      <c r="P2740">
        <f t="shared" si="211"/>
        <v>6198.5</v>
      </c>
      <c r="Q2740" t="s">
        <v>8327</v>
      </c>
      <c r="R2740" s="7" t="s">
        <v>8357</v>
      </c>
      <c r="S2740" s="7">
        <f t="shared" si="212"/>
        <v>42620.143564814818</v>
      </c>
      <c r="T2740" s="7">
        <f t="shared" si="213"/>
        <v>42680.143564814818</v>
      </c>
      <c r="U2740">
        <f t="shared" si="215"/>
        <v>1</v>
      </c>
    </row>
    <row r="2741" spans="1:21" ht="49" thickBot="1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s="18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20">
        <f t="shared" si="216"/>
        <v>3.8409090909090908</v>
      </c>
      <c r="P2741">
        <f t="shared" si="211"/>
        <v>2662.5</v>
      </c>
      <c r="Q2741" t="s">
        <v>8327</v>
      </c>
      <c r="R2741" s="7" t="s">
        <v>8357</v>
      </c>
      <c r="S2741" s="7">
        <f t="shared" si="212"/>
        <v>41719.887928240743</v>
      </c>
      <c r="T2741" s="7">
        <f t="shared" si="213"/>
        <v>41764.887928240743</v>
      </c>
      <c r="U2741">
        <f t="shared" si="215"/>
        <v>1</v>
      </c>
    </row>
    <row r="2742" spans="1:21" ht="33" thickBot="1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s="18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20">
        <f t="shared" si="216"/>
        <v>1.0333333333333334</v>
      </c>
      <c r="P2742">
        <f t="shared" si="211"/>
        <v>305</v>
      </c>
      <c r="Q2742" t="s">
        <v>8327</v>
      </c>
      <c r="R2742" s="7" t="s">
        <v>8357</v>
      </c>
      <c r="S2742" s="7">
        <f t="shared" si="212"/>
        <v>42045.031851851847</v>
      </c>
      <c r="T2742" s="7">
        <f t="shared" si="213"/>
        <v>42074.99018518519</v>
      </c>
      <c r="U2742">
        <f t="shared" si="215"/>
        <v>1</v>
      </c>
    </row>
    <row r="2743" spans="1:21" ht="33" thickBot="1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s="18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20">
        <f t="shared" si="216"/>
        <v>4.3750000000000004E-3</v>
      </c>
      <c r="P2743">
        <f t="shared" si="211"/>
        <v>4017.5</v>
      </c>
      <c r="Q2743" t="s">
        <v>8330</v>
      </c>
      <c r="R2743" s="7" t="s">
        <v>8366</v>
      </c>
      <c r="S2743" s="7">
        <f t="shared" si="212"/>
        <v>41911.657430555555</v>
      </c>
      <c r="T2743" s="7">
        <f t="shared" si="213"/>
        <v>41932.088194444441</v>
      </c>
      <c r="U2743">
        <f t="shared" si="215"/>
        <v>2</v>
      </c>
    </row>
    <row r="2744" spans="1:21" ht="49" thickBot="1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s="18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20">
        <f t="shared" si="216"/>
        <v>0.29239999999999999</v>
      </c>
      <c r="P2744">
        <f t="shared" si="211"/>
        <v>1615.5</v>
      </c>
      <c r="Q2744" t="s">
        <v>8330</v>
      </c>
      <c r="R2744" s="7" t="s">
        <v>8366</v>
      </c>
      <c r="S2744" s="7">
        <f t="shared" si="212"/>
        <v>41030.719756944447</v>
      </c>
      <c r="T2744" s="7">
        <f t="shared" si="213"/>
        <v>41044.719756944447</v>
      </c>
      <c r="U2744">
        <f t="shared" si="215"/>
        <v>2</v>
      </c>
    </row>
    <row r="2745" spans="1:21" ht="65" thickBot="1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s="18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20">
        <f t="shared" si="216"/>
        <v>0</v>
      </c>
      <c r="P2745">
        <f t="shared" si="211"/>
        <v>2999.5</v>
      </c>
      <c r="Q2745" t="s">
        <v>8330</v>
      </c>
      <c r="R2745" s="7" t="s">
        <v>8366</v>
      </c>
      <c r="S2745" s="7">
        <f t="shared" si="212"/>
        <v>42632.328784722224</v>
      </c>
      <c r="T2745" s="7">
        <f t="shared" si="213"/>
        <v>42662.328784722224</v>
      </c>
      <c r="U2745">
        <f t="shared" si="215"/>
        <v>2</v>
      </c>
    </row>
    <row r="2746" spans="1:21" ht="49" thickBot="1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s="18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20">
        <f t="shared" si="216"/>
        <v>5.2187499999999998E-2</v>
      </c>
      <c r="P2746">
        <f t="shared" si="211"/>
        <v>8417.5</v>
      </c>
      <c r="Q2746" t="s">
        <v>8330</v>
      </c>
      <c r="R2746" s="7" t="s">
        <v>8366</v>
      </c>
      <c r="S2746" s="7">
        <f t="shared" si="212"/>
        <v>40938.062476851854</v>
      </c>
      <c r="T2746" s="7">
        <f t="shared" si="213"/>
        <v>40968.062476851854</v>
      </c>
      <c r="U2746">
        <f t="shared" si="215"/>
        <v>2</v>
      </c>
    </row>
    <row r="2747" spans="1:21" ht="49" thickBot="1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s="18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20">
        <f t="shared" si="216"/>
        <v>0.21887499999999999</v>
      </c>
      <c r="P2747">
        <f t="shared" si="211"/>
        <v>4875.5</v>
      </c>
      <c r="Q2747" t="s">
        <v>8330</v>
      </c>
      <c r="R2747" s="7" t="s">
        <v>8366</v>
      </c>
      <c r="S2747" s="7">
        <f t="shared" si="212"/>
        <v>41044.988055555557</v>
      </c>
      <c r="T2747" s="7">
        <f t="shared" si="213"/>
        <v>41104.988055555557</v>
      </c>
      <c r="U2747">
        <f t="shared" si="215"/>
        <v>2</v>
      </c>
    </row>
    <row r="2748" spans="1:21" ht="49" thickBot="1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s="1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20">
        <f t="shared" si="216"/>
        <v>0.26700000000000002</v>
      </c>
      <c r="P2748">
        <f t="shared" si="211"/>
        <v>1900.5</v>
      </c>
      <c r="Q2748" t="s">
        <v>8330</v>
      </c>
      <c r="R2748" s="7" t="s">
        <v>8366</v>
      </c>
      <c r="S2748" s="7">
        <f t="shared" si="212"/>
        <v>41850.781377314815</v>
      </c>
      <c r="T2748" s="7">
        <f t="shared" si="213"/>
        <v>41880.781377314815</v>
      </c>
      <c r="U2748">
        <f t="shared" si="215"/>
        <v>2</v>
      </c>
    </row>
    <row r="2749" spans="1:21" ht="49" thickBot="1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s="18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20">
        <f t="shared" si="216"/>
        <v>0.28000000000000003</v>
      </c>
      <c r="P2749">
        <f t="shared" si="211"/>
        <v>320</v>
      </c>
      <c r="Q2749" t="s">
        <v>8330</v>
      </c>
      <c r="R2749" s="7" t="s">
        <v>8366</v>
      </c>
      <c r="S2749" s="7">
        <f t="shared" si="212"/>
        <v>41044.64811342593</v>
      </c>
      <c r="T2749" s="7">
        <f t="shared" si="213"/>
        <v>41076.131944444445</v>
      </c>
      <c r="U2749">
        <f t="shared" si="215"/>
        <v>2</v>
      </c>
    </row>
    <row r="2750" spans="1:21" ht="33" thickBot="1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s="18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20">
        <f t="shared" si="216"/>
        <v>1.06E-2</v>
      </c>
      <c r="P2750">
        <f t="shared" si="211"/>
        <v>2526.5</v>
      </c>
      <c r="Q2750" t="s">
        <v>8330</v>
      </c>
      <c r="R2750" s="7" t="s">
        <v>8366</v>
      </c>
      <c r="S2750" s="7">
        <f t="shared" si="212"/>
        <v>42585.7106712963</v>
      </c>
      <c r="T2750" s="7">
        <f t="shared" si="213"/>
        <v>42615.7106712963</v>
      </c>
      <c r="U2750">
        <f t="shared" si="215"/>
        <v>2</v>
      </c>
    </row>
    <row r="2751" spans="1:21" ht="33" thickBot="1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s="18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20">
        <f t="shared" si="216"/>
        <v>1.0999999999999999E-2</v>
      </c>
      <c r="P2751">
        <f t="shared" si="211"/>
        <v>5055</v>
      </c>
      <c r="Q2751" t="s">
        <v>8330</v>
      </c>
      <c r="R2751" s="7" t="s">
        <v>8366</v>
      </c>
      <c r="S2751" s="7">
        <f t="shared" si="212"/>
        <v>42068.799039351856</v>
      </c>
      <c r="T2751" s="7">
        <f t="shared" si="213"/>
        <v>42098.757372685184</v>
      </c>
      <c r="U2751">
        <f t="shared" si="215"/>
        <v>2</v>
      </c>
    </row>
    <row r="2752" spans="1:21" ht="49" thickBot="1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s="18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20">
        <f t="shared" si="216"/>
        <v>0</v>
      </c>
      <c r="P2752">
        <f t="shared" si="211"/>
        <v>999.5</v>
      </c>
      <c r="Q2752" t="s">
        <v>8330</v>
      </c>
      <c r="R2752" s="7" t="s">
        <v>8366</v>
      </c>
      <c r="S2752" s="7">
        <f t="shared" si="212"/>
        <v>41078.899826388886</v>
      </c>
      <c r="T2752" s="7">
        <f t="shared" si="213"/>
        <v>41090.833333333336</v>
      </c>
      <c r="U2752">
        <f t="shared" si="215"/>
        <v>2</v>
      </c>
    </row>
    <row r="2753" spans="1:21" ht="49" thickBot="1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s="18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20">
        <f t="shared" si="216"/>
        <v>0</v>
      </c>
      <c r="P2753">
        <f t="shared" si="211"/>
        <v>1637</v>
      </c>
      <c r="Q2753" t="s">
        <v>8330</v>
      </c>
      <c r="R2753" s="7" t="s">
        <v>8366</v>
      </c>
      <c r="S2753" s="7">
        <f t="shared" si="212"/>
        <v>41747.887060185189</v>
      </c>
      <c r="T2753" s="7">
        <f t="shared" si="213"/>
        <v>41807.887060185189</v>
      </c>
      <c r="U2753">
        <f t="shared" si="215"/>
        <v>2</v>
      </c>
    </row>
    <row r="2754" spans="1:21" ht="49" thickBot="1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s="18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20">
        <f t="shared" si="216"/>
        <v>0.11458333333333333</v>
      </c>
      <c r="P2754">
        <f t="shared" ref="P2754:P2817" si="217">AVERAGE(D2754,E2754)</f>
        <v>2675</v>
      </c>
      <c r="Q2754" t="s">
        <v>8330</v>
      </c>
      <c r="R2754" s="7" t="s">
        <v>8366</v>
      </c>
      <c r="S2754" s="7">
        <f t="shared" si="212"/>
        <v>40855.765092592592</v>
      </c>
      <c r="T2754" s="7">
        <f t="shared" si="213"/>
        <v>40895.765092592592</v>
      </c>
      <c r="U2754">
        <f t="shared" si="215"/>
        <v>2</v>
      </c>
    </row>
    <row r="2755" spans="1:21" ht="49" thickBot="1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s="18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20">
        <f t="shared" si="216"/>
        <v>0.19</v>
      </c>
      <c r="P2755">
        <f t="shared" si="217"/>
        <v>1190</v>
      </c>
      <c r="Q2755" t="s">
        <v>8330</v>
      </c>
      <c r="R2755" s="7" t="s">
        <v>8366</v>
      </c>
      <c r="S2755" s="7">
        <f t="shared" ref="S2755:S2818" si="218">(((J2755/60)/60)/24)+DATE(1970,1,1)</f>
        <v>41117.900729166664</v>
      </c>
      <c r="T2755" s="7">
        <f t="shared" si="213"/>
        <v>41147.900729166664</v>
      </c>
      <c r="U2755">
        <f t="shared" si="215"/>
        <v>2</v>
      </c>
    </row>
    <row r="2756" spans="1:21" ht="49" thickBot="1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s="18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20">
        <f t="shared" si="216"/>
        <v>0</v>
      </c>
      <c r="P2756">
        <f t="shared" si="217"/>
        <v>5000</v>
      </c>
      <c r="Q2756" t="s">
        <v>8330</v>
      </c>
      <c r="R2756" s="7" t="s">
        <v>8366</v>
      </c>
      <c r="S2756" s="7">
        <f t="shared" si="218"/>
        <v>41863.636006944449</v>
      </c>
      <c r="T2756" s="7">
        <f t="shared" ref="T2756:T2819" si="219">(((I2756/60)/60)/24)+DATE(1970,1,1)</f>
        <v>41893.636006944449</v>
      </c>
      <c r="U2756">
        <f t="shared" si="215"/>
        <v>2</v>
      </c>
    </row>
    <row r="2757" spans="1:21" ht="33" thickBot="1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s="18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20">
        <f t="shared" si="216"/>
        <v>0.52</v>
      </c>
      <c r="P2757">
        <f t="shared" si="217"/>
        <v>380</v>
      </c>
      <c r="Q2757" t="s">
        <v>8330</v>
      </c>
      <c r="R2757" s="7" t="s">
        <v>8366</v>
      </c>
      <c r="S2757" s="7">
        <f t="shared" si="218"/>
        <v>42072.790821759263</v>
      </c>
      <c r="T2757" s="7">
        <f t="shared" si="219"/>
        <v>42102.790821759263</v>
      </c>
      <c r="U2757">
        <f t="shared" si="215"/>
        <v>2</v>
      </c>
    </row>
    <row r="2758" spans="1:21" ht="49" thickBot="1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s="1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20">
        <f t="shared" si="216"/>
        <v>0.1048</v>
      </c>
      <c r="P2758">
        <f t="shared" si="217"/>
        <v>5524</v>
      </c>
      <c r="Q2758" t="s">
        <v>8330</v>
      </c>
      <c r="R2758" s="7" t="s">
        <v>8366</v>
      </c>
      <c r="S2758" s="7">
        <f t="shared" si="218"/>
        <v>41620.90047453704</v>
      </c>
      <c r="T2758" s="7">
        <f t="shared" si="219"/>
        <v>41650.90047453704</v>
      </c>
      <c r="U2758">
        <f t="shared" si="215"/>
        <v>2</v>
      </c>
    </row>
    <row r="2759" spans="1:21" ht="33" thickBot="1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s="18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20">
        <f t="shared" si="216"/>
        <v>6.6666666666666671E-3</v>
      </c>
      <c r="P2759">
        <f t="shared" si="217"/>
        <v>755</v>
      </c>
      <c r="Q2759" t="s">
        <v>8330</v>
      </c>
      <c r="R2759" s="7" t="s">
        <v>8366</v>
      </c>
      <c r="S2759" s="7">
        <f t="shared" si="218"/>
        <v>42573.65662037037</v>
      </c>
      <c r="T2759" s="7">
        <f t="shared" si="219"/>
        <v>42588.65662037037</v>
      </c>
      <c r="U2759">
        <f t="shared" si="215"/>
        <v>2</v>
      </c>
    </row>
    <row r="2760" spans="1:21" ht="49" thickBot="1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s="18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20">
        <f t="shared" si="216"/>
        <v>0.11700000000000001</v>
      </c>
      <c r="P2760">
        <f t="shared" si="217"/>
        <v>1117</v>
      </c>
      <c r="Q2760" t="s">
        <v>8330</v>
      </c>
      <c r="R2760" s="7" t="s">
        <v>8366</v>
      </c>
      <c r="S2760" s="7">
        <f t="shared" si="218"/>
        <v>42639.441932870366</v>
      </c>
      <c r="T2760" s="7">
        <f t="shared" si="219"/>
        <v>42653.441932870366</v>
      </c>
      <c r="U2760">
        <f t="shared" si="215"/>
        <v>2</v>
      </c>
    </row>
    <row r="2761" spans="1:21" ht="49" thickBot="1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s="18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20">
        <f t="shared" si="216"/>
        <v>0.105</v>
      </c>
      <c r="P2761">
        <f t="shared" si="217"/>
        <v>552.5</v>
      </c>
      <c r="Q2761" t="s">
        <v>8330</v>
      </c>
      <c r="R2761" s="7" t="s">
        <v>8366</v>
      </c>
      <c r="S2761" s="7">
        <f t="shared" si="218"/>
        <v>42524.36650462963</v>
      </c>
      <c r="T2761" s="7">
        <f t="shared" si="219"/>
        <v>42567.36650462963</v>
      </c>
      <c r="U2761">
        <f t="shared" si="215"/>
        <v>2</v>
      </c>
    </row>
    <row r="2762" spans="1:21" ht="49" thickBot="1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s="18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20">
        <f t="shared" si="216"/>
        <v>0</v>
      </c>
      <c r="P2762">
        <f t="shared" si="217"/>
        <v>2500</v>
      </c>
      <c r="Q2762" t="s">
        <v>8330</v>
      </c>
      <c r="R2762" s="7" t="s">
        <v>8366</v>
      </c>
      <c r="S2762" s="7">
        <f t="shared" si="218"/>
        <v>41415.461319444446</v>
      </c>
      <c r="T2762" s="7">
        <f t="shared" si="219"/>
        <v>41445.461319444446</v>
      </c>
      <c r="U2762">
        <f t="shared" si="215"/>
        <v>2</v>
      </c>
    </row>
    <row r="2763" spans="1:21" ht="33" thickBot="1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s="18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20">
        <f t="shared" si="216"/>
        <v>7.1999999999999998E-3</v>
      </c>
      <c r="P2763">
        <f t="shared" si="217"/>
        <v>2518</v>
      </c>
      <c r="Q2763" t="s">
        <v>8330</v>
      </c>
      <c r="R2763" s="7" t="s">
        <v>8366</v>
      </c>
      <c r="S2763" s="7">
        <f t="shared" si="218"/>
        <v>41247.063576388886</v>
      </c>
      <c r="T2763" s="7">
        <f t="shared" si="219"/>
        <v>41277.063576388886</v>
      </c>
      <c r="U2763">
        <f t="shared" si="215"/>
        <v>2</v>
      </c>
    </row>
    <row r="2764" spans="1:21" ht="49" thickBot="1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s="18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20">
        <f t="shared" si="216"/>
        <v>7.6923076923076927E-3</v>
      </c>
      <c r="P2764">
        <f t="shared" si="217"/>
        <v>1637.5</v>
      </c>
      <c r="Q2764" t="s">
        <v>8330</v>
      </c>
      <c r="R2764" s="7" t="s">
        <v>8366</v>
      </c>
      <c r="S2764" s="7">
        <f t="shared" si="218"/>
        <v>40927.036979166667</v>
      </c>
      <c r="T2764" s="7">
        <f t="shared" si="219"/>
        <v>40986.995312500003</v>
      </c>
      <c r="U2764">
        <f t="shared" si="215"/>
        <v>2</v>
      </c>
    </row>
    <row r="2765" spans="1:21" ht="33" thickBot="1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s="18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20">
        <f t="shared" si="216"/>
        <v>2.2842639593908631E-3</v>
      </c>
      <c r="P2765">
        <f t="shared" si="217"/>
        <v>19745</v>
      </c>
      <c r="Q2765" t="s">
        <v>8330</v>
      </c>
      <c r="R2765" s="7" t="s">
        <v>8366</v>
      </c>
      <c r="S2765" s="7">
        <f t="shared" si="218"/>
        <v>41373.579675925925</v>
      </c>
      <c r="T2765" s="7">
        <f t="shared" si="219"/>
        <v>41418.579675925925</v>
      </c>
      <c r="U2765">
        <f t="shared" si="215"/>
        <v>2</v>
      </c>
    </row>
    <row r="2766" spans="1:21" ht="49" thickBot="1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s="18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20">
        <f t="shared" si="216"/>
        <v>1.125E-2</v>
      </c>
      <c r="P2766">
        <f t="shared" si="217"/>
        <v>2022.5</v>
      </c>
      <c r="Q2766" t="s">
        <v>8330</v>
      </c>
      <c r="R2766" s="7" t="s">
        <v>8366</v>
      </c>
      <c r="S2766" s="7">
        <f t="shared" si="218"/>
        <v>41030.292025462964</v>
      </c>
      <c r="T2766" s="7">
        <f t="shared" si="219"/>
        <v>41059.791666666664</v>
      </c>
      <c r="U2766">
        <f t="shared" ref="U2766:U2829" si="220">IF(F2766="successful",1,2)</f>
        <v>2</v>
      </c>
    </row>
    <row r="2767" spans="1:21" ht="49" thickBot="1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s="18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20">
        <f t="shared" si="216"/>
        <v>0</v>
      </c>
      <c r="P2767">
        <f t="shared" si="217"/>
        <v>2000</v>
      </c>
      <c r="Q2767" t="s">
        <v>8330</v>
      </c>
      <c r="R2767" s="7" t="s">
        <v>8366</v>
      </c>
      <c r="S2767" s="7">
        <f t="shared" si="218"/>
        <v>41194.579027777778</v>
      </c>
      <c r="T2767" s="7">
        <f t="shared" si="219"/>
        <v>41210.579027777778</v>
      </c>
      <c r="U2767">
        <f t="shared" si="220"/>
        <v>2</v>
      </c>
    </row>
    <row r="2768" spans="1:21" ht="49" thickBot="1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s="1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20">
        <f t="shared" si="216"/>
        <v>0.02</v>
      </c>
      <c r="P2768">
        <f t="shared" si="217"/>
        <v>2550</v>
      </c>
      <c r="Q2768" t="s">
        <v>8330</v>
      </c>
      <c r="R2768" s="7" t="s">
        <v>8366</v>
      </c>
      <c r="S2768" s="7">
        <f t="shared" si="218"/>
        <v>40736.668032407404</v>
      </c>
      <c r="T2768" s="7">
        <f t="shared" si="219"/>
        <v>40766.668032407404</v>
      </c>
      <c r="U2768">
        <f t="shared" si="220"/>
        <v>2</v>
      </c>
    </row>
    <row r="2769" spans="1:21" ht="49" thickBot="1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s="18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20">
        <f t="shared" si="216"/>
        <v>8.5000000000000006E-3</v>
      </c>
      <c r="P2769">
        <f t="shared" si="217"/>
        <v>2017</v>
      </c>
      <c r="Q2769" t="s">
        <v>8330</v>
      </c>
      <c r="R2769" s="7" t="s">
        <v>8366</v>
      </c>
      <c r="S2769" s="7">
        <f t="shared" si="218"/>
        <v>42172.958912037036</v>
      </c>
      <c r="T2769" s="7">
        <f t="shared" si="219"/>
        <v>42232.958912037036</v>
      </c>
      <c r="U2769">
        <f t="shared" si="220"/>
        <v>2</v>
      </c>
    </row>
    <row r="2770" spans="1:21" ht="49" thickBot="1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s="18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20">
        <f t="shared" si="216"/>
        <v>0.14314285714285716</v>
      </c>
      <c r="P2770">
        <f t="shared" si="217"/>
        <v>4001</v>
      </c>
      <c r="Q2770" t="s">
        <v>8330</v>
      </c>
      <c r="R2770" s="7" t="s">
        <v>8366</v>
      </c>
      <c r="S2770" s="7">
        <f t="shared" si="218"/>
        <v>40967.614849537036</v>
      </c>
      <c r="T2770" s="7">
        <f t="shared" si="219"/>
        <v>40997.573182870372</v>
      </c>
      <c r="U2770">
        <f t="shared" si="220"/>
        <v>2</v>
      </c>
    </row>
    <row r="2771" spans="1:21" ht="49" thickBot="1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s="18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20">
        <f t="shared" si="216"/>
        <v>2.5000000000000001E-3</v>
      </c>
      <c r="P2771">
        <f t="shared" si="217"/>
        <v>401</v>
      </c>
      <c r="Q2771" t="s">
        <v>8330</v>
      </c>
      <c r="R2771" s="7" t="s">
        <v>8366</v>
      </c>
      <c r="S2771" s="7">
        <f t="shared" si="218"/>
        <v>41745.826273148145</v>
      </c>
      <c r="T2771" s="7">
        <f t="shared" si="219"/>
        <v>41795.826273148145</v>
      </c>
      <c r="U2771">
        <f t="shared" si="220"/>
        <v>2</v>
      </c>
    </row>
    <row r="2772" spans="1:21" ht="49" thickBot="1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s="18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20">
        <f t="shared" si="216"/>
        <v>0.1041125</v>
      </c>
      <c r="P2772">
        <f t="shared" si="217"/>
        <v>11041.125</v>
      </c>
      <c r="Q2772" t="s">
        <v>8330</v>
      </c>
      <c r="R2772" s="7" t="s">
        <v>8366</v>
      </c>
      <c r="S2772" s="7">
        <f t="shared" si="218"/>
        <v>41686.705208333333</v>
      </c>
      <c r="T2772" s="7">
        <f t="shared" si="219"/>
        <v>41716.663541666669</v>
      </c>
      <c r="U2772">
        <f t="shared" si="220"/>
        <v>2</v>
      </c>
    </row>
    <row r="2773" spans="1:21" ht="49" thickBot="1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s="18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20">
        <f t="shared" si="216"/>
        <v>0</v>
      </c>
      <c r="P2773">
        <f t="shared" si="217"/>
        <v>9990</v>
      </c>
      <c r="Q2773" t="s">
        <v>8330</v>
      </c>
      <c r="R2773" s="7" t="s">
        <v>8366</v>
      </c>
      <c r="S2773" s="7">
        <f t="shared" si="218"/>
        <v>41257.531712962962</v>
      </c>
      <c r="T2773" s="7">
        <f t="shared" si="219"/>
        <v>41306.708333333336</v>
      </c>
      <c r="U2773">
        <f t="shared" si="220"/>
        <v>2</v>
      </c>
    </row>
    <row r="2774" spans="1:21" ht="49" thickBot="1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s="18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20">
        <f t="shared" si="216"/>
        <v>0</v>
      </c>
      <c r="P2774">
        <f t="shared" si="217"/>
        <v>4000</v>
      </c>
      <c r="Q2774" t="s">
        <v>8330</v>
      </c>
      <c r="R2774" s="7" t="s">
        <v>8366</v>
      </c>
      <c r="S2774" s="7">
        <f t="shared" si="218"/>
        <v>41537.869143518517</v>
      </c>
      <c r="T2774" s="7">
        <f t="shared" si="219"/>
        <v>41552.869143518517</v>
      </c>
      <c r="U2774">
        <f t="shared" si="220"/>
        <v>2</v>
      </c>
    </row>
    <row r="2775" spans="1:21" ht="49" thickBot="1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s="18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20">
        <f t="shared" si="216"/>
        <v>1.8867924528301887E-3</v>
      </c>
      <c r="P2775">
        <f t="shared" si="217"/>
        <v>265.5</v>
      </c>
      <c r="Q2775" t="s">
        <v>8330</v>
      </c>
      <c r="R2775" s="7" t="s">
        <v>8366</v>
      </c>
      <c r="S2775" s="7">
        <f t="shared" si="218"/>
        <v>42474.86482638889</v>
      </c>
      <c r="T2775" s="7">
        <f t="shared" si="219"/>
        <v>42484.86482638889</v>
      </c>
      <c r="U2775">
        <f t="shared" si="220"/>
        <v>2</v>
      </c>
    </row>
    <row r="2776" spans="1:21" ht="49" thickBot="1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s="18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20">
        <f t="shared" si="216"/>
        <v>0.14249999999999999</v>
      </c>
      <c r="P2776">
        <f t="shared" si="217"/>
        <v>2285</v>
      </c>
      <c r="Q2776" t="s">
        <v>8330</v>
      </c>
      <c r="R2776" s="7" t="s">
        <v>8366</v>
      </c>
      <c r="S2776" s="7">
        <f t="shared" si="218"/>
        <v>41311.126481481479</v>
      </c>
      <c r="T2776" s="7">
        <f t="shared" si="219"/>
        <v>41341.126481481479</v>
      </c>
      <c r="U2776">
        <f t="shared" si="220"/>
        <v>2</v>
      </c>
    </row>
    <row r="2777" spans="1:21" ht="49" thickBot="1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s="18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20">
        <f t="shared" si="216"/>
        <v>0.03</v>
      </c>
      <c r="P2777">
        <f t="shared" si="217"/>
        <v>2575</v>
      </c>
      <c r="Q2777" t="s">
        <v>8330</v>
      </c>
      <c r="R2777" s="7" t="s">
        <v>8366</v>
      </c>
      <c r="S2777" s="7">
        <f t="shared" si="218"/>
        <v>40863.013356481482</v>
      </c>
      <c r="T2777" s="7">
        <f t="shared" si="219"/>
        <v>40893.013356481482</v>
      </c>
      <c r="U2777">
        <f t="shared" si="220"/>
        <v>2</v>
      </c>
    </row>
    <row r="2778" spans="1:21" ht="49" thickBot="1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s="1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20">
        <f t="shared" si="216"/>
        <v>7.8809523809523815E-2</v>
      </c>
      <c r="P2778">
        <f t="shared" si="217"/>
        <v>11327.5</v>
      </c>
      <c r="Q2778" t="s">
        <v>8330</v>
      </c>
      <c r="R2778" s="7" t="s">
        <v>8366</v>
      </c>
      <c r="S2778" s="7">
        <f t="shared" si="218"/>
        <v>42136.297175925924</v>
      </c>
      <c r="T2778" s="7">
        <f t="shared" si="219"/>
        <v>42167.297175925924</v>
      </c>
      <c r="U2778">
        <f t="shared" si="220"/>
        <v>2</v>
      </c>
    </row>
    <row r="2779" spans="1:21" ht="49" thickBot="1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s="18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20">
        <f t="shared" si="216"/>
        <v>3.3333333333333335E-3</v>
      </c>
      <c r="P2779">
        <f t="shared" si="217"/>
        <v>1505</v>
      </c>
      <c r="Q2779" t="s">
        <v>8330</v>
      </c>
      <c r="R2779" s="7" t="s">
        <v>8366</v>
      </c>
      <c r="S2779" s="7">
        <f t="shared" si="218"/>
        <v>42172.669027777782</v>
      </c>
      <c r="T2779" s="7">
        <f t="shared" si="219"/>
        <v>42202.669027777782</v>
      </c>
      <c r="U2779">
        <f t="shared" si="220"/>
        <v>2</v>
      </c>
    </row>
    <row r="2780" spans="1:21" ht="65" thickBot="1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s="18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20">
        <f t="shared" si="216"/>
        <v>0.25545454545454543</v>
      </c>
      <c r="P2780">
        <f t="shared" si="217"/>
        <v>3452.5</v>
      </c>
      <c r="Q2780" t="s">
        <v>8330</v>
      </c>
      <c r="R2780" s="7" t="s">
        <v>8366</v>
      </c>
      <c r="S2780" s="7">
        <f t="shared" si="218"/>
        <v>41846.978078703702</v>
      </c>
      <c r="T2780" s="7">
        <f t="shared" si="219"/>
        <v>41876.978078703702</v>
      </c>
      <c r="U2780">
        <f t="shared" si="220"/>
        <v>2</v>
      </c>
    </row>
    <row r="2781" spans="1:21" ht="49" thickBot="1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s="18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20">
        <f t="shared" si="216"/>
        <v>2.12E-2</v>
      </c>
      <c r="P2781">
        <f t="shared" si="217"/>
        <v>1276.5</v>
      </c>
      <c r="Q2781" t="s">
        <v>8330</v>
      </c>
      <c r="R2781" s="7" t="s">
        <v>8366</v>
      </c>
      <c r="S2781" s="7">
        <f t="shared" si="218"/>
        <v>42300.585891203707</v>
      </c>
      <c r="T2781" s="7">
        <f t="shared" si="219"/>
        <v>42330.627557870372</v>
      </c>
      <c r="U2781">
        <f t="shared" si="220"/>
        <v>2</v>
      </c>
    </row>
    <row r="2782" spans="1:21" ht="33" thickBot="1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s="18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20">
        <f t="shared" si="216"/>
        <v>0</v>
      </c>
      <c r="P2782">
        <f t="shared" si="217"/>
        <v>50000</v>
      </c>
      <c r="Q2782" t="s">
        <v>8330</v>
      </c>
      <c r="R2782" s="7" t="s">
        <v>8366</v>
      </c>
      <c r="S2782" s="7">
        <f t="shared" si="218"/>
        <v>42774.447777777779</v>
      </c>
      <c r="T2782" s="7">
        <f t="shared" si="219"/>
        <v>42804.447777777779</v>
      </c>
      <c r="U2782">
        <f t="shared" si="220"/>
        <v>2</v>
      </c>
    </row>
    <row r="2783" spans="1:21" ht="33" thickBot="1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s="18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20">
        <f t="shared" si="216"/>
        <v>1.0528</v>
      </c>
      <c r="P2783">
        <f t="shared" si="217"/>
        <v>1283</v>
      </c>
      <c r="Q2783" t="s">
        <v>8325</v>
      </c>
      <c r="R2783" s="7" t="s">
        <v>8326</v>
      </c>
      <c r="S2783" s="7">
        <f t="shared" si="218"/>
        <v>42018.94159722222</v>
      </c>
      <c r="T2783" s="7">
        <f t="shared" si="219"/>
        <v>42047.291666666672</v>
      </c>
      <c r="U2783">
        <f t="shared" si="220"/>
        <v>1</v>
      </c>
    </row>
    <row r="2784" spans="1:21" ht="33" thickBot="1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s="18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20">
        <f t="shared" si="216"/>
        <v>1.2</v>
      </c>
      <c r="P2784">
        <f t="shared" si="217"/>
        <v>1100</v>
      </c>
      <c r="Q2784" t="s">
        <v>8325</v>
      </c>
      <c r="R2784" s="7" t="s">
        <v>8326</v>
      </c>
      <c r="S2784" s="7">
        <f t="shared" si="218"/>
        <v>42026.924976851849</v>
      </c>
      <c r="T2784" s="7">
        <f t="shared" si="219"/>
        <v>42052.207638888889</v>
      </c>
      <c r="U2784">
        <f t="shared" si="220"/>
        <v>1</v>
      </c>
    </row>
    <row r="2785" spans="1:21" ht="49" thickBot="1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s="18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20">
        <f t="shared" si="216"/>
        <v>1.145</v>
      </c>
      <c r="P2785">
        <f t="shared" si="217"/>
        <v>1072.5</v>
      </c>
      <c r="Q2785" t="s">
        <v>8325</v>
      </c>
      <c r="R2785" s="7" t="s">
        <v>8326</v>
      </c>
      <c r="S2785" s="7">
        <f t="shared" si="218"/>
        <v>42103.535254629634</v>
      </c>
      <c r="T2785" s="7">
        <f t="shared" si="219"/>
        <v>42117.535254629634</v>
      </c>
      <c r="U2785">
        <f t="shared" si="220"/>
        <v>1</v>
      </c>
    </row>
    <row r="2786" spans="1:21" ht="49" thickBot="1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s="18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20">
        <f t="shared" si="216"/>
        <v>1.19</v>
      </c>
      <c r="P2786">
        <f t="shared" si="217"/>
        <v>6570</v>
      </c>
      <c r="Q2786" t="s">
        <v>8325</v>
      </c>
      <c r="R2786" s="7" t="s">
        <v>8326</v>
      </c>
      <c r="S2786" s="7">
        <f t="shared" si="218"/>
        <v>41920.787534722222</v>
      </c>
      <c r="T2786" s="7">
        <f t="shared" si="219"/>
        <v>41941.787534722222</v>
      </c>
      <c r="U2786">
        <f t="shared" si="220"/>
        <v>1</v>
      </c>
    </row>
    <row r="2787" spans="1:21" ht="49" thickBot="1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s="18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20">
        <f t="shared" si="216"/>
        <v>1.0468</v>
      </c>
      <c r="P2787">
        <f t="shared" si="217"/>
        <v>5117</v>
      </c>
      <c r="Q2787" t="s">
        <v>8325</v>
      </c>
      <c r="R2787" s="7" t="s">
        <v>8326</v>
      </c>
      <c r="S2787" s="7">
        <f t="shared" si="218"/>
        <v>42558.189432870371</v>
      </c>
      <c r="T2787" s="7">
        <f t="shared" si="219"/>
        <v>42587.875</v>
      </c>
      <c r="U2787">
        <f t="shared" si="220"/>
        <v>1</v>
      </c>
    </row>
    <row r="2788" spans="1:21" ht="33" thickBot="1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s="1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20">
        <f t="shared" si="216"/>
        <v>1.1783999999999999</v>
      </c>
      <c r="P2788">
        <f t="shared" si="217"/>
        <v>2723</v>
      </c>
      <c r="Q2788" t="s">
        <v>8325</v>
      </c>
      <c r="R2788" s="7" t="s">
        <v>8326</v>
      </c>
      <c r="S2788" s="7">
        <f t="shared" si="218"/>
        <v>41815.569212962961</v>
      </c>
      <c r="T2788" s="7">
        <f t="shared" si="219"/>
        <v>41829.569212962961</v>
      </c>
      <c r="U2788">
        <f t="shared" si="220"/>
        <v>1</v>
      </c>
    </row>
    <row r="2789" spans="1:21" ht="49" thickBot="1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s="18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20">
        <f t="shared" si="216"/>
        <v>1.1970000000000001</v>
      </c>
      <c r="P2789">
        <f t="shared" si="217"/>
        <v>1098.5</v>
      </c>
      <c r="Q2789" t="s">
        <v>8325</v>
      </c>
      <c r="R2789" s="7" t="s">
        <v>8326</v>
      </c>
      <c r="S2789" s="7">
        <f t="shared" si="218"/>
        <v>41808.198518518519</v>
      </c>
      <c r="T2789" s="7">
        <f t="shared" si="219"/>
        <v>41838.198518518519</v>
      </c>
      <c r="U2789">
        <f t="shared" si="220"/>
        <v>1</v>
      </c>
    </row>
    <row r="2790" spans="1:21" ht="33" thickBot="1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s="18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20">
        <f t="shared" ref="O2790:O2853" si="221">E2790/D2790</f>
        <v>1.0249999999999999</v>
      </c>
      <c r="P2790">
        <f t="shared" si="217"/>
        <v>2025</v>
      </c>
      <c r="Q2790" t="s">
        <v>8325</v>
      </c>
      <c r="R2790" s="7" t="s">
        <v>8326</v>
      </c>
      <c r="S2790" s="7">
        <f t="shared" si="218"/>
        <v>42550.701886574068</v>
      </c>
      <c r="T2790" s="7">
        <f t="shared" si="219"/>
        <v>42580.701886574068</v>
      </c>
      <c r="U2790">
        <f t="shared" si="220"/>
        <v>1</v>
      </c>
    </row>
    <row r="2791" spans="1:21" ht="33" thickBot="1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s="18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20">
        <f t="shared" si="221"/>
        <v>1.0116666666666667</v>
      </c>
      <c r="P2791">
        <f t="shared" si="217"/>
        <v>3017.5</v>
      </c>
      <c r="Q2791" t="s">
        <v>8325</v>
      </c>
      <c r="R2791" s="7" t="s">
        <v>8326</v>
      </c>
      <c r="S2791" s="7">
        <f t="shared" si="218"/>
        <v>42056.013124999998</v>
      </c>
      <c r="T2791" s="7">
        <f t="shared" si="219"/>
        <v>42075.166666666672</v>
      </c>
      <c r="U2791">
        <f t="shared" si="220"/>
        <v>1</v>
      </c>
    </row>
    <row r="2792" spans="1:21" ht="49" thickBot="1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s="18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20">
        <f t="shared" si="221"/>
        <v>1.0533333333333332</v>
      </c>
      <c r="P2792">
        <f t="shared" si="217"/>
        <v>3080</v>
      </c>
      <c r="Q2792" t="s">
        <v>8325</v>
      </c>
      <c r="R2792" s="7" t="s">
        <v>8326</v>
      </c>
      <c r="S2792" s="7">
        <f t="shared" si="218"/>
        <v>42016.938692129625</v>
      </c>
      <c r="T2792" s="7">
        <f t="shared" si="219"/>
        <v>42046.938692129625</v>
      </c>
      <c r="U2792">
        <f t="shared" si="220"/>
        <v>1</v>
      </c>
    </row>
    <row r="2793" spans="1:21" ht="49" thickBot="1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s="18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20">
        <f t="shared" si="221"/>
        <v>1.0249999999999999</v>
      </c>
      <c r="P2793">
        <f t="shared" si="217"/>
        <v>2025</v>
      </c>
      <c r="Q2793" t="s">
        <v>8325</v>
      </c>
      <c r="R2793" s="7" t="s">
        <v>8326</v>
      </c>
      <c r="S2793" s="7">
        <f t="shared" si="218"/>
        <v>42591.899988425925</v>
      </c>
      <c r="T2793" s="7">
        <f t="shared" si="219"/>
        <v>42622.166666666672</v>
      </c>
      <c r="U2793">
        <f t="shared" si="220"/>
        <v>1</v>
      </c>
    </row>
    <row r="2794" spans="1:21" ht="49" thickBot="1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s="18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20">
        <f t="shared" si="221"/>
        <v>1.0760000000000001</v>
      </c>
      <c r="P2794">
        <f t="shared" si="217"/>
        <v>2076</v>
      </c>
      <c r="Q2794" t="s">
        <v>8325</v>
      </c>
      <c r="R2794" s="7" t="s">
        <v>8326</v>
      </c>
      <c r="S2794" s="7">
        <f t="shared" si="218"/>
        <v>42183.231006944443</v>
      </c>
      <c r="T2794" s="7">
        <f t="shared" si="219"/>
        <v>42228.231006944443</v>
      </c>
      <c r="U2794">
        <f t="shared" si="220"/>
        <v>1</v>
      </c>
    </row>
    <row r="2795" spans="1:21" ht="65" thickBot="1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s="18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20">
        <f t="shared" si="221"/>
        <v>1.105675</v>
      </c>
      <c r="P2795">
        <f t="shared" si="217"/>
        <v>10528.375</v>
      </c>
      <c r="Q2795" t="s">
        <v>8325</v>
      </c>
      <c r="R2795" s="7" t="s">
        <v>8326</v>
      </c>
      <c r="S2795" s="7">
        <f t="shared" si="218"/>
        <v>42176.419039351851</v>
      </c>
      <c r="T2795" s="7">
        <f t="shared" si="219"/>
        <v>42206.419039351851</v>
      </c>
      <c r="U2795">
        <f t="shared" si="220"/>
        <v>1</v>
      </c>
    </row>
    <row r="2796" spans="1:21" ht="49" thickBot="1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s="18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20">
        <f t="shared" si="221"/>
        <v>1.5</v>
      </c>
      <c r="P2796">
        <f t="shared" si="217"/>
        <v>62.5</v>
      </c>
      <c r="Q2796" t="s">
        <v>8325</v>
      </c>
      <c r="R2796" s="7" t="s">
        <v>8326</v>
      </c>
      <c r="S2796" s="7">
        <f t="shared" si="218"/>
        <v>42416.691655092596</v>
      </c>
      <c r="T2796" s="7">
        <f t="shared" si="219"/>
        <v>42432.791666666672</v>
      </c>
      <c r="U2796">
        <f t="shared" si="220"/>
        <v>1</v>
      </c>
    </row>
    <row r="2797" spans="1:21" ht="49" thickBot="1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s="18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20">
        <f t="shared" si="221"/>
        <v>1.0428571428571429</v>
      </c>
      <c r="P2797">
        <f t="shared" si="217"/>
        <v>715</v>
      </c>
      <c r="Q2797" t="s">
        <v>8325</v>
      </c>
      <c r="R2797" s="7" t="s">
        <v>8326</v>
      </c>
      <c r="S2797" s="7">
        <f t="shared" si="218"/>
        <v>41780.525937500002</v>
      </c>
      <c r="T2797" s="7">
        <f t="shared" si="219"/>
        <v>41796.958333333336</v>
      </c>
      <c r="U2797">
        <f t="shared" si="220"/>
        <v>1</v>
      </c>
    </row>
    <row r="2798" spans="1:21" ht="49" thickBot="1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s="1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20">
        <f t="shared" si="221"/>
        <v>1.155</v>
      </c>
      <c r="P2798">
        <f t="shared" si="217"/>
        <v>862</v>
      </c>
      <c r="Q2798" t="s">
        <v>8325</v>
      </c>
      <c r="R2798" s="7" t="s">
        <v>8326</v>
      </c>
      <c r="S2798" s="7">
        <f t="shared" si="218"/>
        <v>41795.528101851851</v>
      </c>
      <c r="T2798" s="7">
        <f t="shared" si="219"/>
        <v>41825.528101851851</v>
      </c>
      <c r="U2798">
        <f t="shared" si="220"/>
        <v>1</v>
      </c>
    </row>
    <row r="2799" spans="1:21" ht="49" thickBot="1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s="18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20">
        <f t="shared" si="221"/>
        <v>1.02645125</v>
      </c>
      <c r="P2799">
        <f t="shared" si="217"/>
        <v>8105.8050000000003</v>
      </c>
      <c r="Q2799" t="s">
        <v>8325</v>
      </c>
      <c r="R2799" s="7" t="s">
        <v>8326</v>
      </c>
      <c r="S2799" s="7">
        <f t="shared" si="218"/>
        <v>41798.94027777778</v>
      </c>
      <c r="T2799" s="7">
        <f t="shared" si="219"/>
        <v>41828.94027777778</v>
      </c>
      <c r="U2799">
        <f t="shared" si="220"/>
        <v>1</v>
      </c>
    </row>
    <row r="2800" spans="1:21" ht="49" thickBot="1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s="18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20">
        <f t="shared" si="221"/>
        <v>1.014</v>
      </c>
      <c r="P2800">
        <f t="shared" si="217"/>
        <v>5035</v>
      </c>
      <c r="Q2800" t="s">
        <v>8325</v>
      </c>
      <c r="R2800" s="7" t="s">
        <v>8326</v>
      </c>
      <c r="S2800" s="7">
        <f t="shared" si="218"/>
        <v>42201.675011574072</v>
      </c>
      <c r="T2800" s="7">
        <f t="shared" si="219"/>
        <v>42216.666666666672</v>
      </c>
      <c r="U2800">
        <f t="shared" si="220"/>
        <v>1</v>
      </c>
    </row>
    <row r="2801" spans="1:21" ht="49" thickBot="1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s="18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20">
        <f t="shared" si="221"/>
        <v>1.1663479999999999</v>
      </c>
      <c r="P2801">
        <f t="shared" si="217"/>
        <v>5415.87</v>
      </c>
      <c r="Q2801" t="s">
        <v>8325</v>
      </c>
      <c r="R2801" s="7" t="s">
        <v>8326</v>
      </c>
      <c r="S2801" s="7">
        <f t="shared" si="218"/>
        <v>42507.264699074076</v>
      </c>
      <c r="T2801" s="7">
        <f t="shared" si="219"/>
        <v>42538.666666666672</v>
      </c>
      <c r="U2801">
        <f t="shared" si="220"/>
        <v>1</v>
      </c>
    </row>
    <row r="2802" spans="1:21" ht="49" thickBot="1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s="18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20">
        <f t="shared" si="221"/>
        <v>1.33</v>
      </c>
      <c r="P2802">
        <f t="shared" si="217"/>
        <v>1165</v>
      </c>
      <c r="Q2802" t="s">
        <v>8325</v>
      </c>
      <c r="R2802" s="7" t="s">
        <v>8326</v>
      </c>
      <c r="S2802" s="7">
        <f t="shared" si="218"/>
        <v>41948.552847222221</v>
      </c>
      <c r="T2802" s="7">
        <f t="shared" si="219"/>
        <v>42008.552847222221</v>
      </c>
      <c r="U2802">
        <f t="shared" si="220"/>
        <v>1</v>
      </c>
    </row>
    <row r="2803" spans="1:21" ht="49" thickBot="1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s="18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20">
        <f t="shared" si="221"/>
        <v>1.3320000000000001</v>
      </c>
      <c r="P2803">
        <f t="shared" si="217"/>
        <v>583</v>
      </c>
      <c r="Q2803" t="s">
        <v>8325</v>
      </c>
      <c r="R2803" s="7" t="s">
        <v>8326</v>
      </c>
      <c r="S2803" s="7">
        <f t="shared" si="218"/>
        <v>41900.243159722224</v>
      </c>
      <c r="T2803" s="7">
        <f t="shared" si="219"/>
        <v>41922.458333333336</v>
      </c>
      <c r="U2803">
        <f t="shared" si="220"/>
        <v>1</v>
      </c>
    </row>
    <row r="2804" spans="1:21" ht="49" thickBot="1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s="18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20">
        <f t="shared" si="221"/>
        <v>1.0183333333333333</v>
      </c>
      <c r="P2804">
        <f t="shared" si="217"/>
        <v>3027.5</v>
      </c>
      <c r="Q2804" t="s">
        <v>8325</v>
      </c>
      <c r="R2804" s="7" t="s">
        <v>8326</v>
      </c>
      <c r="S2804" s="7">
        <f t="shared" si="218"/>
        <v>42192.64707175926</v>
      </c>
      <c r="T2804" s="7">
        <f t="shared" si="219"/>
        <v>42222.64707175926</v>
      </c>
      <c r="U2804">
        <f t="shared" si="220"/>
        <v>1</v>
      </c>
    </row>
    <row r="2805" spans="1:21" ht="49" thickBot="1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s="18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20">
        <f t="shared" si="221"/>
        <v>1.2795000000000001</v>
      </c>
      <c r="P2805">
        <f t="shared" si="217"/>
        <v>11397.5</v>
      </c>
      <c r="Q2805" t="s">
        <v>8325</v>
      </c>
      <c r="R2805" s="7" t="s">
        <v>8326</v>
      </c>
      <c r="S2805" s="7">
        <f t="shared" si="218"/>
        <v>42158.065694444449</v>
      </c>
      <c r="T2805" s="7">
        <f t="shared" si="219"/>
        <v>42201</v>
      </c>
      <c r="U2805">
        <f t="shared" si="220"/>
        <v>1</v>
      </c>
    </row>
    <row r="2806" spans="1:21" ht="49" thickBot="1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s="18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20">
        <f t="shared" si="221"/>
        <v>1.1499999999999999</v>
      </c>
      <c r="P2806">
        <f t="shared" si="217"/>
        <v>1075</v>
      </c>
      <c r="Q2806" t="s">
        <v>8325</v>
      </c>
      <c r="R2806" s="7" t="s">
        <v>8326</v>
      </c>
      <c r="S2806" s="7">
        <f t="shared" si="218"/>
        <v>41881.453587962962</v>
      </c>
      <c r="T2806" s="7">
        <f t="shared" si="219"/>
        <v>41911.453587962962</v>
      </c>
      <c r="U2806">
        <f t="shared" si="220"/>
        <v>1</v>
      </c>
    </row>
    <row r="2807" spans="1:21" ht="65" thickBot="1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s="18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20">
        <f t="shared" si="221"/>
        <v>1.1000000000000001</v>
      </c>
      <c r="P2807">
        <f t="shared" si="217"/>
        <v>420</v>
      </c>
      <c r="Q2807" t="s">
        <v>8325</v>
      </c>
      <c r="R2807" s="7" t="s">
        <v>8326</v>
      </c>
      <c r="S2807" s="7">
        <f t="shared" si="218"/>
        <v>42213.505474537036</v>
      </c>
      <c r="T2807" s="7">
        <f t="shared" si="219"/>
        <v>42238.505474537036</v>
      </c>
      <c r="U2807">
        <f t="shared" si="220"/>
        <v>1</v>
      </c>
    </row>
    <row r="2808" spans="1:21" ht="49" thickBot="1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s="1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20">
        <f t="shared" si="221"/>
        <v>1.121</v>
      </c>
      <c r="P2808">
        <f t="shared" si="217"/>
        <v>3181.5</v>
      </c>
      <c r="Q2808" t="s">
        <v>8325</v>
      </c>
      <c r="R2808" s="7" t="s">
        <v>8326</v>
      </c>
      <c r="S2808" s="7">
        <f t="shared" si="218"/>
        <v>42185.267245370371</v>
      </c>
      <c r="T2808" s="7">
        <f t="shared" si="219"/>
        <v>42221.458333333328</v>
      </c>
      <c r="U2808">
        <f t="shared" si="220"/>
        <v>1</v>
      </c>
    </row>
    <row r="2809" spans="1:21" ht="17" thickBot="1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s="18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20">
        <f t="shared" si="221"/>
        <v>1.26</v>
      </c>
      <c r="P2809">
        <f t="shared" si="217"/>
        <v>5650</v>
      </c>
      <c r="Q2809" t="s">
        <v>8325</v>
      </c>
      <c r="R2809" s="7" t="s">
        <v>8326</v>
      </c>
      <c r="S2809" s="7">
        <f t="shared" si="218"/>
        <v>42154.873124999998</v>
      </c>
      <c r="T2809" s="7">
        <f t="shared" si="219"/>
        <v>42184.873124999998</v>
      </c>
      <c r="U2809">
        <f t="shared" si="220"/>
        <v>1</v>
      </c>
    </row>
    <row r="2810" spans="1:21" ht="49" thickBot="1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s="18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20">
        <f t="shared" si="221"/>
        <v>1.0024444444444445</v>
      </c>
      <c r="P2810">
        <f t="shared" si="217"/>
        <v>4505.5</v>
      </c>
      <c r="Q2810" t="s">
        <v>8325</v>
      </c>
      <c r="R2810" s="7" t="s">
        <v>8326</v>
      </c>
      <c r="S2810" s="7">
        <f t="shared" si="218"/>
        <v>42208.84646990741</v>
      </c>
      <c r="T2810" s="7">
        <f t="shared" si="219"/>
        <v>42238.84646990741</v>
      </c>
      <c r="U2810">
        <f t="shared" si="220"/>
        <v>1</v>
      </c>
    </row>
    <row r="2811" spans="1:21" ht="49" thickBot="1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s="18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20">
        <f t="shared" si="221"/>
        <v>1.024</v>
      </c>
      <c r="P2811">
        <f t="shared" si="217"/>
        <v>2530</v>
      </c>
      <c r="Q2811" t="s">
        <v>8325</v>
      </c>
      <c r="R2811" s="7" t="s">
        <v>8326</v>
      </c>
      <c r="S2811" s="7">
        <f t="shared" si="218"/>
        <v>42451.496817129635</v>
      </c>
      <c r="T2811" s="7">
        <f t="shared" si="219"/>
        <v>42459.610416666663</v>
      </c>
      <c r="U2811">
        <f t="shared" si="220"/>
        <v>1</v>
      </c>
    </row>
    <row r="2812" spans="1:21" ht="49" thickBot="1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s="18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20">
        <f t="shared" si="221"/>
        <v>1.0820000000000001</v>
      </c>
      <c r="P2812">
        <f t="shared" si="217"/>
        <v>2602.5</v>
      </c>
      <c r="Q2812" t="s">
        <v>8325</v>
      </c>
      <c r="R2812" s="7" t="s">
        <v>8326</v>
      </c>
      <c r="S2812" s="7">
        <f t="shared" si="218"/>
        <v>41759.13962962963</v>
      </c>
      <c r="T2812" s="7">
        <f t="shared" si="219"/>
        <v>41791.165972222225</v>
      </c>
      <c r="U2812">
        <f t="shared" si="220"/>
        <v>1</v>
      </c>
    </row>
    <row r="2813" spans="1:21" ht="49" thickBot="1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s="18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20">
        <f t="shared" si="221"/>
        <v>1.0026999999999999</v>
      </c>
      <c r="P2813">
        <f t="shared" si="217"/>
        <v>10013.5</v>
      </c>
      <c r="Q2813" t="s">
        <v>8325</v>
      </c>
      <c r="R2813" s="7" t="s">
        <v>8326</v>
      </c>
      <c r="S2813" s="7">
        <f t="shared" si="218"/>
        <v>42028.496562500004</v>
      </c>
      <c r="T2813" s="7">
        <f t="shared" si="219"/>
        <v>42058.496562500004</v>
      </c>
      <c r="U2813">
        <f t="shared" si="220"/>
        <v>1</v>
      </c>
    </row>
    <row r="2814" spans="1:21" ht="49" thickBot="1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s="18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20">
        <f t="shared" si="221"/>
        <v>1.133</v>
      </c>
      <c r="P2814">
        <f t="shared" si="217"/>
        <v>5332.5</v>
      </c>
      <c r="Q2814" t="s">
        <v>8325</v>
      </c>
      <c r="R2814" s="7" t="s">
        <v>8326</v>
      </c>
      <c r="S2814" s="7">
        <f t="shared" si="218"/>
        <v>42054.74418981481</v>
      </c>
      <c r="T2814" s="7">
        <f t="shared" si="219"/>
        <v>42100.166666666672</v>
      </c>
      <c r="U2814">
        <f t="shared" si="220"/>
        <v>1</v>
      </c>
    </row>
    <row r="2815" spans="1:21" ht="49" thickBot="1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s="18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20">
        <f t="shared" si="221"/>
        <v>1.2757571428571428</v>
      </c>
      <c r="P2815">
        <f t="shared" si="217"/>
        <v>3186.06</v>
      </c>
      <c r="Q2815" t="s">
        <v>8325</v>
      </c>
      <c r="R2815" s="7" t="s">
        <v>8326</v>
      </c>
      <c r="S2815" s="7">
        <f t="shared" si="218"/>
        <v>42693.742604166662</v>
      </c>
      <c r="T2815" s="7">
        <f t="shared" si="219"/>
        <v>42718.742604166662</v>
      </c>
      <c r="U2815">
        <f t="shared" si="220"/>
        <v>1</v>
      </c>
    </row>
    <row r="2816" spans="1:21" ht="49" thickBot="1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s="18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20">
        <f t="shared" si="221"/>
        <v>1.0773333333333333</v>
      </c>
      <c r="P2816">
        <f t="shared" si="217"/>
        <v>1558</v>
      </c>
      <c r="Q2816" t="s">
        <v>8325</v>
      </c>
      <c r="R2816" s="7" t="s">
        <v>8326</v>
      </c>
      <c r="S2816" s="7">
        <f t="shared" si="218"/>
        <v>42103.399479166663</v>
      </c>
      <c r="T2816" s="7">
        <f t="shared" si="219"/>
        <v>42133.399479166663</v>
      </c>
      <c r="U2816">
        <f t="shared" si="220"/>
        <v>1</v>
      </c>
    </row>
    <row r="2817" spans="1:21" ht="49" thickBot="1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s="18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20">
        <f t="shared" si="221"/>
        <v>2.42</v>
      </c>
      <c r="P2817">
        <f t="shared" si="217"/>
        <v>427.5</v>
      </c>
      <c r="Q2817" t="s">
        <v>8325</v>
      </c>
      <c r="R2817" s="7" t="s">
        <v>8326</v>
      </c>
      <c r="S2817" s="7">
        <f t="shared" si="218"/>
        <v>42559.776724537034</v>
      </c>
      <c r="T2817" s="7">
        <f t="shared" si="219"/>
        <v>42589.776724537034</v>
      </c>
      <c r="U2817">
        <f t="shared" si="220"/>
        <v>1</v>
      </c>
    </row>
    <row r="2818" spans="1:21" ht="49" thickBot="1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s="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20">
        <f t="shared" si="221"/>
        <v>1.4156666666666666</v>
      </c>
      <c r="P2818">
        <f t="shared" ref="P2818:P2881" si="222">AVERAGE(D2818,E2818)</f>
        <v>3623.5</v>
      </c>
      <c r="Q2818" t="s">
        <v>8325</v>
      </c>
      <c r="R2818" s="7" t="s">
        <v>8326</v>
      </c>
      <c r="S2818" s="7">
        <f t="shared" si="218"/>
        <v>42188.467499999999</v>
      </c>
      <c r="T2818" s="7">
        <f t="shared" si="219"/>
        <v>42218.666666666672</v>
      </c>
      <c r="U2818">
        <f t="shared" si="220"/>
        <v>1</v>
      </c>
    </row>
    <row r="2819" spans="1:21" ht="49" thickBot="1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s="18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20">
        <f t="shared" si="221"/>
        <v>1.3</v>
      </c>
      <c r="P2819">
        <f t="shared" si="222"/>
        <v>690</v>
      </c>
      <c r="Q2819" t="s">
        <v>8325</v>
      </c>
      <c r="R2819" s="7" t="s">
        <v>8326</v>
      </c>
      <c r="S2819" s="7">
        <f t="shared" ref="S2819:S2882" si="223">(((J2819/60)/60)/24)+DATE(1970,1,1)</f>
        <v>42023.634976851856</v>
      </c>
      <c r="T2819" s="7">
        <f t="shared" si="219"/>
        <v>42063.634976851856</v>
      </c>
      <c r="U2819">
        <f t="shared" si="220"/>
        <v>1</v>
      </c>
    </row>
    <row r="2820" spans="1:21" ht="49" thickBot="1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s="18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20">
        <f t="shared" si="221"/>
        <v>1.0603</v>
      </c>
      <c r="P2820">
        <f t="shared" si="222"/>
        <v>10301.5</v>
      </c>
      <c r="Q2820" t="s">
        <v>8325</v>
      </c>
      <c r="R2820" s="7" t="s">
        <v>8326</v>
      </c>
      <c r="S2820" s="7">
        <f t="shared" si="223"/>
        <v>42250.598217592589</v>
      </c>
      <c r="T2820" s="7">
        <f t="shared" ref="T2820:T2883" si="224">(((I2820/60)/60)/24)+DATE(1970,1,1)</f>
        <v>42270.598217592589</v>
      </c>
      <c r="U2820">
        <f t="shared" si="220"/>
        <v>1</v>
      </c>
    </row>
    <row r="2821" spans="1:21" ht="49" thickBot="1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s="18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20">
        <f t="shared" si="221"/>
        <v>1.048</v>
      </c>
      <c r="P2821">
        <f t="shared" si="222"/>
        <v>5120</v>
      </c>
      <c r="Q2821" t="s">
        <v>8325</v>
      </c>
      <c r="R2821" s="7" t="s">
        <v>8326</v>
      </c>
      <c r="S2821" s="7">
        <f t="shared" si="223"/>
        <v>42139.525567129633</v>
      </c>
      <c r="T2821" s="7">
        <f t="shared" si="224"/>
        <v>42169.525567129633</v>
      </c>
      <c r="U2821">
        <f t="shared" si="220"/>
        <v>1</v>
      </c>
    </row>
    <row r="2822" spans="1:21" ht="49" thickBot="1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s="18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20">
        <f t="shared" si="221"/>
        <v>1.36</v>
      </c>
      <c r="P2822">
        <f t="shared" si="222"/>
        <v>236</v>
      </c>
      <c r="Q2822" t="s">
        <v>8325</v>
      </c>
      <c r="R2822" s="7" t="s">
        <v>8326</v>
      </c>
      <c r="S2822" s="7">
        <f t="shared" si="223"/>
        <v>42401.610983796301</v>
      </c>
      <c r="T2822" s="7">
        <f t="shared" si="224"/>
        <v>42426</v>
      </c>
      <c r="U2822">
        <f t="shared" si="220"/>
        <v>1</v>
      </c>
    </row>
    <row r="2823" spans="1:21" ht="49" thickBot="1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s="18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20">
        <f t="shared" si="221"/>
        <v>1</v>
      </c>
      <c r="P2823">
        <f t="shared" si="222"/>
        <v>1000</v>
      </c>
      <c r="Q2823" t="s">
        <v>8325</v>
      </c>
      <c r="R2823" s="7" t="s">
        <v>8326</v>
      </c>
      <c r="S2823" s="7">
        <f t="shared" si="223"/>
        <v>41875.922858796301</v>
      </c>
      <c r="T2823" s="7">
        <f t="shared" si="224"/>
        <v>41905.922858796301</v>
      </c>
      <c r="U2823">
        <f t="shared" si="220"/>
        <v>1</v>
      </c>
    </row>
    <row r="2824" spans="1:21" ht="49" thickBot="1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s="18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20">
        <f t="shared" si="221"/>
        <v>1</v>
      </c>
      <c r="P2824">
        <f t="shared" si="222"/>
        <v>6000</v>
      </c>
      <c r="Q2824" t="s">
        <v>8325</v>
      </c>
      <c r="R2824" s="7" t="s">
        <v>8326</v>
      </c>
      <c r="S2824" s="7">
        <f t="shared" si="223"/>
        <v>42060.683935185181</v>
      </c>
      <c r="T2824" s="7">
        <f t="shared" si="224"/>
        <v>42090.642268518524</v>
      </c>
      <c r="U2824">
        <f t="shared" si="220"/>
        <v>1</v>
      </c>
    </row>
    <row r="2825" spans="1:21" ht="49" thickBot="1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s="18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20">
        <f t="shared" si="221"/>
        <v>1.24</v>
      </c>
      <c r="P2825">
        <f t="shared" si="222"/>
        <v>112</v>
      </c>
      <c r="Q2825" t="s">
        <v>8325</v>
      </c>
      <c r="R2825" s="7" t="s">
        <v>8326</v>
      </c>
      <c r="S2825" s="7">
        <f t="shared" si="223"/>
        <v>42067.011643518519</v>
      </c>
      <c r="T2825" s="7">
        <f t="shared" si="224"/>
        <v>42094.957638888889</v>
      </c>
      <c r="U2825">
        <f t="shared" si="220"/>
        <v>1</v>
      </c>
    </row>
    <row r="2826" spans="1:21" ht="33" thickBot="1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s="18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20">
        <f t="shared" si="221"/>
        <v>1.1692307692307693</v>
      </c>
      <c r="P2826">
        <f t="shared" si="222"/>
        <v>705</v>
      </c>
      <c r="Q2826" t="s">
        <v>8325</v>
      </c>
      <c r="R2826" s="7" t="s">
        <v>8326</v>
      </c>
      <c r="S2826" s="7">
        <f t="shared" si="223"/>
        <v>42136.270787037036</v>
      </c>
      <c r="T2826" s="7">
        <f t="shared" si="224"/>
        <v>42168.071527777778</v>
      </c>
      <c r="U2826">
        <f t="shared" si="220"/>
        <v>1</v>
      </c>
    </row>
    <row r="2827" spans="1:21" ht="49" thickBot="1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s="18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20">
        <f t="shared" si="221"/>
        <v>1.0333333333333334</v>
      </c>
      <c r="P2827">
        <f t="shared" si="222"/>
        <v>3050</v>
      </c>
      <c r="Q2827" t="s">
        <v>8325</v>
      </c>
      <c r="R2827" s="7" t="s">
        <v>8326</v>
      </c>
      <c r="S2827" s="7">
        <f t="shared" si="223"/>
        <v>42312.792662037042</v>
      </c>
      <c r="T2827" s="7">
        <f t="shared" si="224"/>
        <v>42342.792662037042</v>
      </c>
      <c r="U2827">
        <f t="shared" si="220"/>
        <v>1</v>
      </c>
    </row>
    <row r="2828" spans="1:21" ht="49" thickBot="1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s="1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20">
        <f t="shared" si="221"/>
        <v>1.0774999999999999</v>
      </c>
      <c r="P2828">
        <f t="shared" si="222"/>
        <v>2077.5</v>
      </c>
      <c r="Q2828" t="s">
        <v>8325</v>
      </c>
      <c r="R2828" s="7" t="s">
        <v>8326</v>
      </c>
      <c r="S2828" s="7">
        <f t="shared" si="223"/>
        <v>42171.034861111111</v>
      </c>
      <c r="T2828" s="7">
        <f t="shared" si="224"/>
        <v>42195.291666666672</v>
      </c>
      <c r="U2828">
        <f t="shared" si="220"/>
        <v>1</v>
      </c>
    </row>
    <row r="2829" spans="1:21" ht="49" thickBot="1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s="18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20">
        <f t="shared" si="221"/>
        <v>1.2024999999999999</v>
      </c>
      <c r="P2829">
        <f t="shared" si="222"/>
        <v>2202.5</v>
      </c>
      <c r="Q2829" t="s">
        <v>8325</v>
      </c>
      <c r="R2829" s="7" t="s">
        <v>8326</v>
      </c>
      <c r="S2829" s="7">
        <f t="shared" si="223"/>
        <v>42494.683634259258</v>
      </c>
      <c r="T2829" s="7">
        <f t="shared" si="224"/>
        <v>42524.6875</v>
      </c>
      <c r="U2829">
        <f t="shared" si="220"/>
        <v>1</v>
      </c>
    </row>
    <row r="2830" spans="1:21" ht="49" thickBot="1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s="18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20">
        <f t="shared" si="221"/>
        <v>1.0037894736842106</v>
      </c>
      <c r="P2830">
        <f t="shared" si="222"/>
        <v>9518</v>
      </c>
      <c r="Q2830" t="s">
        <v>8325</v>
      </c>
      <c r="R2830" s="7" t="s">
        <v>8326</v>
      </c>
      <c r="S2830" s="7">
        <f t="shared" si="223"/>
        <v>42254.264687499999</v>
      </c>
      <c r="T2830" s="7">
        <f t="shared" si="224"/>
        <v>42279.958333333328</v>
      </c>
      <c r="U2830">
        <f t="shared" ref="U2830:U2893" si="225">IF(F2830="successful",1,2)</f>
        <v>1</v>
      </c>
    </row>
    <row r="2831" spans="1:21" ht="49" thickBot="1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s="18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20">
        <f t="shared" si="221"/>
        <v>1.0651999999999999</v>
      </c>
      <c r="P2831">
        <f t="shared" si="222"/>
        <v>2581.5</v>
      </c>
      <c r="Q2831" t="s">
        <v>8325</v>
      </c>
      <c r="R2831" s="7" t="s">
        <v>8326</v>
      </c>
      <c r="S2831" s="7">
        <f t="shared" si="223"/>
        <v>42495.434236111112</v>
      </c>
      <c r="T2831" s="7">
        <f t="shared" si="224"/>
        <v>42523.434236111112</v>
      </c>
      <c r="U2831">
        <f t="shared" si="225"/>
        <v>1</v>
      </c>
    </row>
    <row r="2832" spans="1:21" ht="33" thickBot="1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s="18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20">
        <f t="shared" si="221"/>
        <v>1</v>
      </c>
      <c r="P2832">
        <f t="shared" si="222"/>
        <v>3000</v>
      </c>
      <c r="Q2832" t="s">
        <v>8325</v>
      </c>
      <c r="R2832" s="7" t="s">
        <v>8326</v>
      </c>
      <c r="S2832" s="7">
        <f t="shared" si="223"/>
        <v>41758.839675925927</v>
      </c>
      <c r="T2832" s="7">
        <f t="shared" si="224"/>
        <v>41771.165972222225</v>
      </c>
      <c r="U2832">
        <f t="shared" si="225"/>
        <v>1</v>
      </c>
    </row>
    <row r="2833" spans="1:21" ht="33" thickBot="1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s="18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20">
        <f t="shared" si="221"/>
        <v>1.1066666666666667</v>
      </c>
      <c r="P2833">
        <f t="shared" si="222"/>
        <v>3160</v>
      </c>
      <c r="Q2833" t="s">
        <v>8325</v>
      </c>
      <c r="R2833" s="7" t="s">
        <v>8326</v>
      </c>
      <c r="S2833" s="7">
        <f t="shared" si="223"/>
        <v>42171.824884259258</v>
      </c>
      <c r="T2833" s="7">
        <f t="shared" si="224"/>
        <v>42201.824884259258</v>
      </c>
      <c r="U2833">
        <f t="shared" si="225"/>
        <v>1</v>
      </c>
    </row>
    <row r="2834" spans="1:21" ht="49" thickBot="1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s="18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20">
        <f t="shared" si="221"/>
        <v>1.1471959999999999</v>
      </c>
      <c r="P2834">
        <f t="shared" si="222"/>
        <v>2683.9949999999999</v>
      </c>
      <c r="Q2834" t="s">
        <v>8325</v>
      </c>
      <c r="R2834" s="7" t="s">
        <v>8326</v>
      </c>
      <c r="S2834" s="7">
        <f t="shared" si="223"/>
        <v>41938.709421296298</v>
      </c>
      <c r="T2834" s="7">
        <f t="shared" si="224"/>
        <v>41966.916666666672</v>
      </c>
      <c r="U2834">
        <f t="shared" si="225"/>
        <v>1</v>
      </c>
    </row>
    <row r="2835" spans="1:21" ht="17" thickBot="1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s="18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20">
        <f t="shared" si="221"/>
        <v>1.0825925925925926</v>
      </c>
      <c r="P2835">
        <f t="shared" si="222"/>
        <v>2811.5</v>
      </c>
      <c r="Q2835" t="s">
        <v>8325</v>
      </c>
      <c r="R2835" s="7" t="s">
        <v>8326</v>
      </c>
      <c r="S2835" s="7">
        <f t="shared" si="223"/>
        <v>42268.127696759257</v>
      </c>
      <c r="T2835" s="7">
        <f t="shared" si="224"/>
        <v>42288.083333333328</v>
      </c>
      <c r="U2835">
        <f t="shared" si="225"/>
        <v>1</v>
      </c>
    </row>
    <row r="2836" spans="1:21" ht="49" thickBot="1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s="18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20">
        <f t="shared" si="221"/>
        <v>1.7</v>
      </c>
      <c r="P2836">
        <f t="shared" si="222"/>
        <v>1080</v>
      </c>
      <c r="Q2836" t="s">
        <v>8325</v>
      </c>
      <c r="R2836" s="7" t="s">
        <v>8326</v>
      </c>
      <c r="S2836" s="7">
        <f t="shared" si="223"/>
        <v>42019.959837962961</v>
      </c>
      <c r="T2836" s="7">
        <f t="shared" si="224"/>
        <v>42034.959837962961</v>
      </c>
      <c r="U2836">
        <f t="shared" si="225"/>
        <v>1</v>
      </c>
    </row>
    <row r="2837" spans="1:21" ht="49" thickBot="1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s="18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20">
        <f t="shared" si="221"/>
        <v>1.8709899999999999</v>
      </c>
      <c r="P2837">
        <f t="shared" si="222"/>
        <v>1435.4949999999999</v>
      </c>
      <c r="Q2837" t="s">
        <v>8325</v>
      </c>
      <c r="R2837" s="7" t="s">
        <v>8326</v>
      </c>
      <c r="S2837" s="7">
        <f t="shared" si="223"/>
        <v>42313.703900462962</v>
      </c>
      <c r="T2837" s="7">
        <f t="shared" si="224"/>
        <v>42343</v>
      </c>
      <c r="U2837">
        <f t="shared" si="225"/>
        <v>1</v>
      </c>
    </row>
    <row r="2838" spans="1:21" ht="49" thickBot="1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s="1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20">
        <f t="shared" si="221"/>
        <v>1.0777777777777777</v>
      </c>
      <c r="P2838">
        <f t="shared" si="222"/>
        <v>467.5</v>
      </c>
      <c r="Q2838" t="s">
        <v>8325</v>
      </c>
      <c r="R2838" s="7" t="s">
        <v>8326</v>
      </c>
      <c r="S2838" s="7">
        <f t="shared" si="223"/>
        <v>42746.261782407411</v>
      </c>
      <c r="T2838" s="7">
        <f t="shared" si="224"/>
        <v>42784.207638888889</v>
      </c>
      <c r="U2838">
        <f t="shared" si="225"/>
        <v>1</v>
      </c>
    </row>
    <row r="2839" spans="1:21" ht="65" thickBot="1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s="18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20">
        <f t="shared" si="221"/>
        <v>1</v>
      </c>
      <c r="P2839">
        <f t="shared" si="222"/>
        <v>850</v>
      </c>
      <c r="Q2839" t="s">
        <v>8325</v>
      </c>
      <c r="R2839" s="7" t="s">
        <v>8326</v>
      </c>
      <c r="S2839" s="7">
        <f t="shared" si="223"/>
        <v>42307.908379629633</v>
      </c>
      <c r="T2839" s="7">
        <f t="shared" si="224"/>
        <v>42347.950046296297</v>
      </c>
      <c r="U2839">
        <f t="shared" si="225"/>
        <v>1</v>
      </c>
    </row>
    <row r="2840" spans="1:21" ht="49" thickBot="1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s="18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20">
        <f t="shared" si="221"/>
        <v>1.2024999999999999</v>
      </c>
      <c r="P2840">
        <f t="shared" si="222"/>
        <v>2202.5</v>
      </c>
      <c r="Q2840" t="s">
        <v>8325</v>
      </c>
      <c r="R2840" s="7" t="s">
        <v>8326</v>
      </c>
      <c r="S2840" s="7">
        <f t="shared" si="223"/>
        <v>41842.607592592591</v>
      </c>
      <c r="T2840" s="7">
        <f t="shared" si="224"/>
        <v>41864.916666666664</v>
      </c>
      <c r="U2840">
        <f t="shared" si="225"/>
        <v>1</v>
      </c>
    </row>
    <row r="2841" spans="1:21" ht="49" thickBot="1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s="18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20">
        <f t="shared" si="221"/>
        <v>1.1142857142857143</v>
      </c>
      <c r="P2841">
        <f t="shared" si="222"/>
        <v>3700</v>
      </c>
      <c r="Q2841" t="s">
        <v>8325</v>
      </c>
      <c r="R2841" s="7" t="s">
        <v>8326</v>
      </c>
      <c r="S2841" s="7">
        <f t="shared" si="223"/>
        <v>41853.240208333329</v>
      </c>
      <c r="T2841" s="7">
        <f t="shared" si="224"/>
        <v>41876.207638888889</v>
      </c>
      <c r="U2841">
        <f t="shared" si="225"/>
        <v>1</v>
      </c>
    </row>
    <row r="2842" spans="1:21" ht="49" thickBot="1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s="18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20">
        <f t="shared" si="221"/>
        <v>1.04</v>
      </c>
      <c r="P2842">
        <f t="shared" si="222"/>
        <v>2550</v>
      </c>
      <c r="Q2842" t="s">
        <v>8325</v>
      </c>
      <c r="R2842" s="7" t="s">
        <v>8326</v>
      </c>
      <c r="S2842" s="7">
        <f t="shared" si="223"/>
        <v>42060.035636574074</v>
      </c>
      <c r="T2842" s="7">
        <f t="shared" si="224"/>
        <v>42081.708333333328</v>
      </c>
      <c r="U2842">
        <f t="shared" si="225"/>
        <v>1</v>
      </c>
    </row>
    <row r="2843" spans="1:21" ht="49" thickBot="1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s="18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20">
        <f t="shared" si="221"/>
        <v>0.01</v>
      </c>
      <c r="P2843">
        <f t="shared" si="222"/>
        <v>505</v>
      </c>
      <c r="Q2843" t="s">
        <v>8325</v>
      </c>
      <c r="R2843" s="7" t="s">
        <v>8326</v>
      </c>
      <c r="S2843" s="7">
        <f t="shared" si="223"/>
        <v>42291.739548611105</v>
      </c>
      <c r="T2843" s="7">
        <f t="shared" si="224"/>
        <v>42351.781215277777</v>
      </c>
      <c r="U2843">
        <f t="shared" si="225"/>
        <v>2</v>
      </c>
    </row>
    <row r="2844" spans="1:21" ht="49" thickBot="1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s="18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20">
        <f t="shared" si="221"/>
        <v>0</v>
      </c>
      <c r="P2844">
        <f t="shared" si="222"/>
        <v>750</v>
      </c>
      <c r="Q2844" t="s">
        <v>8325</v>
      </c>
      <c r="R2844" s="7" t="s">
        <v>8326</v>
      </c>
      <c r="S2844" s="7">
        <f t="shared" si="223"/>
        <v>41784.952488425923</v>
      </c>
      <c r="T2844" s="7">
        <f t="shared" si="224"/>
        <v>41811.458333333336</v>
      </c>
      <c r="U2844">
        <f t="shared" si="225"/>
        <v>2</v>
      </c>
    </row>
    <row r="2845" spans="1:21" ht="49" thickBot="1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s="18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20">
        <f t="shared" si="221"/>
        <v>0</v>
      </c>
      <c r="P2845">
        <f t="shared" si="222"/>
        <v>600</v>
      </c>
      <c r="Q2845" t="s">
        <v>8325</v>
      </c>
      <c r="R2845" s="7" t="s">
        <v>8326</v>
      </c>
      <c r="S2845" s="7">
        <f t="shared" si="223"/>
        <v>42492.737847222219</v>
      </c>
      <c r="T2845" s="7">
        <f t="shared" si="224"/>
        <v>42534.166666666672</v>
      </c>
      <c r="U2845">
        <f t="shared" si="225"/>
        <v>2</v>
      </c>
    </row>
    <row r="2846" spans="1:21" ht="49" thickBot="1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s="18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20">
        <f t="shared" si="221"/>
        <v>5.4545454545454543E-2</v>
      </c>
      <c r="P2846">
        <f t="shared" si="222"/>
        <v>290</v>
      </c>
      <c r="Q2846" t="s">
        <v>8325</v>
      </c>
      <c r="R2846" s="7" t="s">
        <v>8326</v>
      </c>
      <c r="S2846" s="7">
        <f t="shared" si="223"/>
        <v>42709.546064814815</v>
      </c>
      <c r="T2846" s="7">
        <f t="shared" si="224"/>
        <v>42739.546064814815</v>
      </c>
      <c r="U2846">
        <f t="shared" si="225"/>
        <v>2</v>
      </c>
    </row>
    <row r="2847" spans="1:21" ht="49" thickBot="1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s="18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20">
        <f t="shared" si="221"/>
        <v>0.31546666666666667</v>
      </c>
      <c r="P2847">
        <f t="shared" si="222"/>
        <v>4933</v>
      </c>
      <c r="Q2847" t="s">
        <v>8325</v>
      </c>
      <c r="R2847" s="7" t="s">
        <v>8326</v>
      </c>
      <c r="S2847" s="7">
        <f t="shared" si="223"/>
        <v>42103.016585648147</v>
      </c>
      <c r="T2847" s="7">
        <f t="shared" si="224"/>
        <v>42163.016585648147</v>
      </c>
      <c r="U2847">
        <f t="shared" si="225"/>
        <v>2</v>
      </c>
    </row>
    <row r="2848" spans="1:21" ht="49" thickBot="1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s="1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20">
        <f t="shared" si="221"/>
        <v>0</v>
      </c>
      <c r="P2848">
        <f t="shared" si="222"/>
        <v>4000</v>
      </c>
      <c r="Q2848" t="s">
        <v>8325</v>
      </c>
      <c r="R2848" s="7" t="s">
        <v>8326</v>
      </c>
      <c r="S2848" s="7">
        <f t="shared" si="223"/>
        <v>42108.692060185189</v>
      </c>
      <c r="T2848" s="7">
        <f t="shared" si="224"/>
        <v>42153.692060185189</v>
      </c>
      <c r="U2848">
        <f t="shared" si="225"/>
        <v>2</v>
      </c>
    </row>
    <row r="2849" spans="1:21" ht="49" thickBot="1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s="18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20">
        <f t="shared" si="221"/>
        <v>0</v>
      </c>
      <c r="P2849">
        <f t="shared" si="222"/>
        <v>1000</v>
      </c>
      <c r="Q2849" t="s">
        <v>8325</v>
      </c>
      <c r="R2849" s="7" t="s">
        <v>8326</v>
      </c>
      <c r="S2849" s="7">
        <f t="shared" si="223"/>
        <v>42453.806307870371</v>
      </c>
      <c r="T2849" s="7">
        <f t="shared" si="224"/>
        <v>42513.806307870371</v>
      </c>
      <c r="U2849">
        <f t="shared" si="225"/>
        <v>2</v>
      </c>
    </row>
    <row r="2850" spans="1:21" ht="49" thickBot="1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s="18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20">
        <f t="shared" si="221"/>
        <v>2E-3</v>
      </c>
      <c r="P2850">
        <f t="shared" si="222"/>
        <v>17535</v>
      </c>
      <c r="Q2850" t="s">
        <v>8325</v>
      </c>
      <c r="R2850" s="7" t="s">
        <v>8326</v>
      </c>
      <c r="S2850" s="7">
        <f t="shared" si="223"/>
        <v>42123.648831018523</v>
      </c>
      <c r="T2850" s="7">
        <f t="shared" si="224"/>
        <v>42153.648831018523</v>
      </c>
      <c r="U2850">
        <f t="shared" si="225"/>
        <v>2</v>
      </c>
    </row>
    <row r="2851" spans="1:21" ht="49" thickBot="1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s="18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20">
        <f t="shared" si="221"/>
        <v>0.01</v>
      </c>
      <c r="P2851">
        <f t="shared" si="222"/>
        <v>252.5</v>
      </c>
      <c r="Q2851" t="s">
        <v>8325</v>
      </c>
      <c r="R2851" s="7" t="s">
        <v>8326</v>
      </c>
      <c r="S2851" s="7">
        <f t="shared" si="223"/>
        <v>42453.428240740745</v>
      </c>
      <c r="T2851" s="7">
        <f t="shared" si="224"/>
        <v>42483.428240740745</v>
      </c>
      <c r="U2851">
        <f t="shared" si="225"/>
        <v>2</v>
      </c>
    </row>
    <row r="2852" spans="1:21" ht="49" thickBot="1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s="18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20">
        <f t="shared" si="221"/>
        <v>3.8875E-2</v>
      </c>
      <c r="P2852">
        <f t="shared" si="222"/>
        <v>4155.5</v>
      </c>
      <c r="Q2852" t="s">
        <v>8325</v>
      </c>
      <c r="R2852" s="7" t="s">
        <v>8326</v>
      </c>
      <c r="S2852" s="7">
        <f t="shared" si="223"/>
        <v>41858.007071759261</v>
      </c>
      <c r="T2852" s="7">
        <f t="shared" si="224"/>
        <v>41888.007071759261</v>
      </c>
      <c r="U2852">
        <f t="shared" si="225"/>
        <v>2</v>
      </c>
    </row>
    <row r="2853" spans="1:21" ht="49" thickBot="1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s="18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20">
        <f t="shared" si="221"/>
        <v>0</v>
      </c>
      <c r="P2853">
        <f t="shared" si="222"/>
        <v>2250</v>
      </c>
      <c r="Q2853" t="s">
        <v>8325</v>
      </c>
      <c r="R2853" s="7" t="s">
        <v>8326</v>
      </c>
      <c r="S2853" s="7">
        <f t="shared" si="223"/>
        <v>42390.002650462964</v>
      </c>
      <c r="T2853" s="7">
        <f t="shared" si="224"/>
        <v>42398.970138888893</v>
      </c>
      <c r="U2853">
        <f t="shared" si="225"/>
        <v>2</v>
      </c>
    </row>
    <row r="2854" spans="1:21" ht="49" thickBot="1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s="18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20">
        <f t="shared" ref="O2854:O2917" si="226">E2854/D2854</f>
        <v>1.9E-2</v>
      </c>
      <c r="P2854">
        <f t="shared" si="222"/>
        <v>2547.5</v>
      </c>
      <c r="Q2854" t="s">
        <v>8325</v>
      </c>
      <c r="R2854" s="7" t="s">
        <v>8326</v>
      </c>
      <c r="S2854" s="7">
        <f t="shared" si="223"/>
        <v>41781.045173611114</v>
      </c>
      <c r="T2854" s="7">
        <f t="shared" si="224"/>
        <v>41811.045173611114</v>
      </c>
      <c r="U2854">
        <f t="shared" si="225"/>
        <v>2</v>
      </c>
    </row>
    <row r="2855" spans="1:21" ht="49" thickBot="1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s="18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20">
        <f t="shared" si="226"/>
        <v>0</v>
      </c>
      <c r="P2855">
        <f t="shared" si="222"/>
        <v>4750</v>
      </c>
      <c r="Q2855" t="s">
        <v>8325</v>
      </c>
      <c r="R2855" s="7" t="s">
        <v>8326</v>
      </c>
      <c r="S2855" s="7">
        <f t="shared" si="223"/>
        <v>41836.190937499996</v>
      </c>
      <c r="T2855" s="7">
        <f t="shared" si="224"/>
        <v>41896.190937499996</v>
      </c>
      <c r="U2855">
        <f t="shared" si="225"/>
        <v>2</v>
      </c>
    </row>
    <row r="2856" spans="1:21" ht="49" thickBot="1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s="18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20">
        <f t="shared" si="226"/>
        <v>0.41699999999999998</v>
      </c>
      <c r="P2856">
        <f t="shared" si="222"/>
        <v>708.5</v>
      </c>
      <c r="Q2856" t="s">
        <v>8325</v>
      </c>
      <c r="R2856" s="7" t="s">
        <v>8326</v>
      </c>
      <c r="S2856" s="7">
        <f t="shared" si="223"/>
        <v>42111.71665509259</v>
      </c>
      <c r="T2856" s="7">
        <f t="shared" si="224"/>
        <v>42131.71665509259</v>
      </c>
      <c r="U2856">
        <f t="shared" si="225"/>
        <v>2</v>
      </c>
    </row>
    <row r="2857" spans="1:21" ht="49" thickBot="1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s="18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20">
        <f t="shared" si="226"/>
        <v>0.5</v>
      </c>
      <c r="P2857">
        <f t="shared" si="222"/>
        <v>450</v>
      </c>
      <c r="Q2857" t="s">
        <v>8325</v>
      </c>
      <c r="R2857" s="7" t="s">
        <v>8326</v>
      </c>
      <c r="S2857" s="7">
        <f t="shared" si="223"/>
        <v>42370.007766203707</v>
      </c>
      <c r="T2857" s="7">
        <f t="shared" si="224"/>
        <v>42398.981944444444</v>
      </c>
      <c r="U2857">
        <f t="shared" si="225"/>
        <v>2</v>
      </c>
    </row>
    <row r="2858" spans="1:21" ht="49" thickBot="1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s="1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20">
        <f t="shared" si="226"/>
        <v>4.8666666666666664E-2</v>
      </c>
      <c r="P2858">
        <f t="shared" si="222"/>
        <v>1573</v>
      </c>
      <c r="Q2858" t="s">
        <v>8325</v>
      </c>
      <c r="R2858" s="7" t="s">
        <v>8326</v>
      </c>
      <c r="S2858" s="7">
        <f t="shared" si="223"/>
        <v>42165.037581018521</v>
      </c>
      <c r="T2858" s="7">
        <f t="shared" si="224"/>
        <v>42224.898611111115</v>
      </c>
      <c r="U2858">
        <f t="shared" si="225"/>
        <v>2</v>
      </c>
    </row>
    <row r="2859" spans="1:21" ht="65" thickBot="1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s="18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20">
        <f t="shared" si="226"/>
        <v>0.19736842105263158</v>
      </c>
      <c r="P2859">
        <f t="shared" si="222"/>
        <v>22750</v>
      </c>
      <c r="Q2859" t="s">
        <v>8325</v>
      </c>
      <c r="R2859" s="7" t="s">
        <v>8326</v>
      </c>
      <c r="S2859" s="7">
        <f t="shared" si="223"/>
        <v>42726.920081018514</v>
      </c>
      <c r="T2859" s="7">
        <f t="shared" si="224"/>
        <v>42786.75</v>
      </c>
      <c r="U2859">
        <f t="shared" si="225"/>
        <v>2</v>
      </c>
    </row>
    <row r="2860" spans="1:21" ht="49" thickBot="1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s="18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20">
        <f t="shared" si="226"/>
        <v>0</v>
      </c>
      <c r="P2860">
        <f t="shared" si="222"/>
        <v>500</v>
      </c>
      <c r="Q2860" t="s">
        <v>8325</v>
      </c>
      <c r="R2860" s="7" t="s">
        <v>8326</v>
      </c>
      <c r="S2860" s="7">
        <f t="shared" si="223"/>
        <v>41954.545081018514</v>
      </c>
      <c r="T2860" s="7">
        <f t="shared" si="224"/>
        <v>41978.477777777778</v>
      </c>
      <c r="U2860">
        <f t="shared" si="225"/>
        <v>2</v>
      </c>
    </row>
    <row r="2861" spans="1:21" ht="33" thickBot="1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s="18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20">
        <f t="shared" si="226"/>
        <v>1.7500000000000002E-2</v>
      </c>
      <c r="P2861">
        <f t="shared" si="222"/>
        <v>1017.5</v>
      </c>
      <c r="Q2861" t="s">
        <v>8325</v>
      </c>
      <c r="R2861" s="7" t="s">
        <v>8326</v>
      </c>
      <c r="S2861" s="7">
        <f t="shared" si="223"/>
        <v>42233.362314814818</v>
      </c>
      <c r="T2861" s="7">
        <f t="shared" si="224"/>
        <v>42293.362314814818</v>
      </c>
      <c r="U2861">
        <f t="shared" si="225"/>
        <v>2</v>
      </c>
    </row>
    <row r="2862" spans="1:21" ht="49" thickBot="1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s="18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20">
        <f t="shared" si="226"/>
        <v>6.6500000000000004E-2</v>
      </c>
      <c r="P2862">
        <f t="shared" si="222"/>
        <v>2133</v>
      </c>
      <c r="Q2862" t="s">
        <v>8325</v>
      </c>
      <c r="R2862" s="7" t="s">
        <v>8326</v>
      </c>
      <c r="S2862" s="7">
        <f t="shared" si="223"/>
        <v>42480.800648148142</v>
      </c>
      <c r="T2862" s="7">
        <f t="shared" si="224"/>
        <v>42540.800648148142</v>
      </c>
      <c r="U2862">
        <f t="shared" si="225"/>
        <v>2</v>
      </c>
    </row>
    <row r="2863" spans="1:21" ht="49" thickBot="1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s="18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20">
        <f t="shared" si="226"/>
        <v>0.32</v>
      </c>
      <c r="P2863">
        <f t="shared" si="222"/>
        <v>165</v>
      </c>
      <c r="Q2863" t="s">
        <v>8325</v>
      </c>
      <c r="R2863" s="7" t="s">
        <v>8326</v>
      </c>
      <c r="S2863" s="7">
        <f t="shared" si="223"/>
        <v>42257.590833333335</v>
      </c>
      <c r="T2863" s="7">
        <f t="shared" si="224"/>
        <v>42271.590833333335</v>
      </c>
      <c r="U2863">
        <f t="shared" si="225"/>
        <v>2</v>
      </c>
    </row>
    <row r="2864" spans="1:21" ht="49" thickBot="1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s="18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20">
        <f t="shared" si="226"/>
        <v>4.3307086614173228E-3</v>
      </c>
      <c r="P2864">
        <f t="shared" si="222"/>
        <v>6377.5</v>
      </c>
      <c r="Q2864" t="s">
        <v>8325</v>
      </c>
      <c r="R2864" s="7" t="s">
        <v>8326</v>
      </c>
      <c r="S2864" s="7">
        <f t="shared" si="223"/>
        <v>41784.789687500001</v>
      </c>
      <c r="T2864" s="7">
        <f t="shared" si="224"/>
        <v>41814.789687500001</v>
      </c>
      <c r="U2864">
        <f t="shared" si="225"/>
        <v>2</v>
      </c>
    </row>
    <row r="2865" spans="1:21" ht="49" thickBot="1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s="18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20">
        <f t="shared" si="226"/>
        <v>4.0000000000000002E-4</v>
      </c>
      <c r="P2865">
        <f t="shared" si="222"/>
        <v>25010</v>
      </c>
      <c r="Q2865" t="s">
        <v>8325</v>
      </c>
      <c r="R2865" s="7" t="s">
        <v>8326</v>
      </c>
      <c r="S2865" s="7">
        <f t="shared" si="223"/>
        <v>41831.675034722226</v>
      </c>
      <c r="T2865" s="7">
        <f t="shared" si="224"/>
        <v>41891.675034722226</v>
      </c>
      <c r="U2865">
        <f t="shared" si="225"/>
        <v>2</v>
      </c>
    </row>
    <row r="2866" spans="1:21" ht="17" thickBot="1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s="18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20">
        <f t="shared" si="226"/>
        <v>1.6E-2</v>
      </c>
      <c r="P2866">
        <f t="shared" si="222"/>
        <v>1270</v>
      </c>
      <c r="Q2866" t="s">
        <v>8325</v>
      </c>
      <c r="R2866" s="7" t="s">
        <v>8326</v>
      </c>
      <c r="S2866" s="7">
        <f t="shared" si="223"/>
        <v>42172.613506944443</v>
      </c>
      <c r="T2866" s="7">
        <f t="shared" si="224"/>
        <v>42202.554166666669</v>
      </c>
      <c r="U2866">
        <f t="shared" si="225"/>
        <v>2</v>
      </c>
    </row>
    <row r="2867" spans="1:21" ht="49" thickBot="1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s="18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20">
        <f t="shared" si="226"/>
        <v>0</v>
      </c>
      <c r="P2867">
        <f t="shared" si="222"/>
        <v>1444</v>
      </c>
      <c r="Q2867" t="s">
        <v>8325</v>
      </c>
      <c r="R2867" s="7" t="s">
        <v>8326</v>
      </c>
      <c r="S2867" s="7">
        <f t="shared" si="223"/>
        <v>41950.114108796297</v>
      </c>
      <c r="T2867" s="7">
        <f t="shared" si="224"/>
        <v>42010.114108796297</v>
      </c>
      <c r="U2867">
        <f t="shared" si="225"/>
        <v>2</v>
      </c>
    </row>
    <row r="2868" spans="1:21" ht="49" thickBot="1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s="1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20">
        <f t="shared" si="226"/>
        <v>8.9999999999999993E-3</v>
      </c>
      <c r="P2868">
        <f t="shared" si="222"/>
        <v>2522.5</v>
      </c>
      <c r="Q2868" t="s">
        <v>8325</v>
      </c>
      <c r="R2868" s="7" t="s">
        <v>8326</v>
      </c>
      <c r="S2868" s="7">
        <f t="shared" si="223"/>
        <v>42627.955104166671</v>
      </c>
      <c r="T2868" s="7">
        <f t="shared" si="224"/>
        <v>42657.916666666672</v>
      </c>
      <c r="U2868">
        <f t="shared" si="225"/>
        <v>2</v>
      </c>
    </row>
    <row r="2869" spans="1:21" ht="49" thickBot="1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s="18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20">
        <f t="shared" si="226"/>
        <v>0.2016</v>
      </c>
      <c r="P2869">
        <f t="shared" si="222"/>
        <v>1502</v>
      </c>
      <c r="Q2869" t="s">
        <v>8325</v>
      </c>
      <c r="R2869" s="7" t="s">
        <v>8326</v>
      </c>
      <c r="S2869" s="7">
        <f t="shared" si="223"/>
        <v>42531.195277777777</v>
      </c>
      <c r="T2869" s="7">
        <f t="shared" si="224"/>
        <v>42555.166666666672</v>
      </c>
      <c r="U2869">
        <f t="shared" si="225"/>
        <v>2</v>
      </c>
    </row>
    <row r="2870" spans="1:21" ht="49" thickBot="1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s="18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20">
        <f t="shared" si="226"/>
        <v>0.42011733333333334</v>
      </c>
      <c r="P2870">
        <f t="shared" si="222"/>
        <v>10650.880000000001</v>
      </c>
      <c r="Q2870" t="s">
        <v>8325</v>
      </c>
      <c r="R2870" s="7" t="s">
        <v>8326</v>
      </c>
      <c r="S2870" s="7">
        <f t="shared" si="223"/>
        <v>42618.827013888891</v>
      </c>
      <c r="T2870" s="7">
        <f t="shared" si="224"/>
        <v>42648.827013888891</v>
      </c>
      <c r="U2870">
        <f t="shared" si="225"/>
        <v>2</v>
      </c>
    </row>
    <row r="2871" spans="1:21" ht="49" thickBot="1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s="18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20">
        <f t="shared" si="226"/>
        <v>8.8500000000000002E-3</v>
      </c>
      <c r="P2871">
        <f t="shared" si="222"/>
        <v>10088.5</v>
      </c>
      <c r="Q2871" t="s">
        <v>8325</v>
      </c>
      <c r="R2871" s="7" t="s">
        <v>8326</v>
      </c>
      <c r="S2871" s="7">
        <f t="shared" si="223"/>
        <v>42540.593530092592</v>
      </c>
      <c r="T2871" s="7">
        <f t="shared" si="224"/>
        <v>42570.593530092592</v>
      </c>
      <c r="U2871">
        <f t="shared" si="225"/>
        <v>2</v>
      </c>
    </row>
    <row r="2872" spans="1:21" ht="49" thickBot="1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s="18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20">
        <f t="shared" si="226"/>
        <v>0.15</v>
      </c>
      <c r="P2872">
        <f t="shared" si="222"/>
        <v>2875</v>
      </c>
      <c r="Q2872" t="s">
        <v>8325</v>
      </c>
      <c r="R2872" s="7" t="s">
        <v>8326</v>
      </c>
      <c r="S2872" s="7">
        <f t="shared" si="223"/>
        <v>41746.189409722225</v>
      </c>
      <c r="T2872" s="7">
        <f t="shared" si="224"/>
        <v>41776.189409722225</v>
      </c>
      <c r="U2872">
        <f t="shared" si="225"/>
        <v>2</v>
      </c>
    </row>
    <row r="2873" spans="1:21" ht="49" thickBot="1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s="18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20">
        <f t="shared" si="226"/>
        <v>4.6699999999999998E-2</v>
      </c>
      <c r="P2873">
        <f t="shared" si="222"/>
        <v>5233.5</v>
      </c>
      <c r="Q2873" t="s">
        <v>8325</v>
      </c>
      <c r="R2873" s="7" t="s">
        <v>8326</v>
      </c>
      <c r="S2873" s="7">
        <f t="shared" si="223"/>
        <v>41974.738576388889</v>
      </c>
      <c r="T2873" s="7">
        <f t="shared" si="224"/>
        <v>41994.738576388889</v>
      </c>
      <c r="U2873">
        <f t="shared" si="225"/>
        <v>2</v>
      </c>
    </row>
    <row r="2874" spans="1:21" ht="33" thickBot="1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s="18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20">
        <f t="shared" si="226"/>
        <v>0</v>
      </c>
      <c r="P2874">
        <f t="shared" si="222"/>
        <v>1500</v>
      </c>
      <c r="Q2874" t="s">
        <v>8325</v>
      </c>
      <c r="R2874" s="7" t="s">
        <v>8326</v>
      </c>
      <c r="S2874" s="7">
        <f t="shared" si="223"/>
        <v>42115.11618055556</v>
      </c>
      <c r="T2874" s="7">
        <f t="shared" si="224"/>
        <v>42175.11618055556</v>
      </c>
      <c r="U2874">
        <f t="shared" si="225"/>
        <v>2</v>
      </c>
    </row>
    <row r="2875" spans="1:21" ht="49" thickBot="1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s="18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20">
        <f t="shared" si="226"/>
        <v>0.38119999999999998</v>
      </c>
      <c r="P2875">
        <f t="shared" si="222"/>
        <v>1726.5</v>
      </c>
      <c r="Q2875" t="s">
        <v>8325</v>
      </c>
      <c r="R2875" s="7" t="s">
        <v>8326</v>
      </c>
      <c r="S2875" s="7">
        <f t="shared" si="223"/>
        <v>42002.817488425921</v>
      </c>
      <c r="T2875" s="7">
        <f t="shared" si="224"/>
        <v>42032.817488425921</v>
      </c>
      <c r="U2875">
        <f t="shared" si="225"/>
        <v>2</v>
      </c>
    </row>
    <row r="2876" spans="1:21" ht="49" thickBot="1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s="18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20">
        <f t="shared" si="226"/>
        <v>5.4199999999999998E-2</v>
      </c>
      <c r="P2876">
        <f t="shared" si="222"/>
        <v>2635.5</v>
      </c>
      <c r="Q2876" t="s">
        <v>8325</v>
      </c>
      <c r="R2876" s="7" t="s">
        <v>8326</v>
      </c>
      <c r="S2876" s="7">
        <f t="shared" si="223"/>
        <v>42722.84474537037</v>
      </c>
      <c r="T2876" s="7">
        <f t="shared" si="224"/>
        <v>42752.84474537037</v>
      </c>
      <c r="U2876">
        <f t="shared" si="225"/>
        <v>2</v>
      </c>
    </row>
    <row r="2877" spans="1:21" ht="49" thickBot="1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s="18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20">
        <f t="shared" si="226"/>
        <v>3.5E-4</v>
      </c>
      <c r="P2877">
        <f t="shared" si="222"/>
        <v>10003.5</v>
      </c>
      <c r="Q2877" t="s">
        <v>8325</v>
      </c>
      <c r="R2877" s="7" t="s">
        <v>8326</v>
      </c>
      <c r="S2877" s="7">
        <f t="shared" si="223"/>
        <v>42465.128391203703</v>
      </c>
      <c r="T2877" s="7">
        <f t="shared" si="224"/>
        <v>42495.128391203703</v>
      </c>
      <c r="U2877">
        <f t="shared" si="225"/>
        <v>2</v>
      </c>
    </row>
    <row r="2878" spans="1:21" ht="49" thickBot="1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s="1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20">
        <f t="shared" si="226"/>
        <v>0</v>
      </c>
      <c r="P2878">
        <f t="shared" si="222"/>
        <v>75000</v>
      </c>
      <c r="Q2878" t="s">
        <v>8325</v>
      </c>
      <c r="R2878" s="7" t="s">
        <v>8326</v>
      </c>
      <c r="S2878" s="7">
        <f t="shared" si="223"/>
        <v>42171.743969907402</v>
      </c>
      <c r="T2878" s="7">
        <f t="shared" si="224"/>
        <v>42201.743969907402</v>
      </c>
      <c r="U2878">
        <f t="shared" si="225"/>
        <v>2</v>
      </c>
    </row>
    <row r="2879" spans="1:21" ht="49" thickBot="1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s="18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20">
        <f t="shared" si="226"/>
        <v>0.10833333333333334</v>
      </c>
      <c r="P2879">
        <f t="shared" si="222"/>
        <v>3325</v>
      </c>
      <c r="Q2879" t="s">
        <v>8325</v>
      </c>
      <c r="R2879" s="7" t="s">
        <v>8326</v>
      </c>
      <c r="S2879" s="7">
        <f t="shared" si="223"/>
        <v>42672.955138888887</v>
      </c>
      <c r="T2879" s="7">
        <f t="shared" si="224"/>
        <v>42704.708333333328</v>
      </c>
      <c r="U2879">
        <f t="shared" si="225"/>
        <v>2</v>
      </c>
    </row>
    <row r="2880" spans="1:21" ht="49" thickBot="1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s="18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20">
        <f t="shared" si="226"/>
        <v>2.1000000000000001E-2</v>
      </c>
      <c r="P2880">
        <f t="shared" si="222"/>
        <v>1531.5</v>
      </c>
      <c r="Q2880" t="s">
        <v>8325</v>
      </c>
      <c r="R2880" s="7" t="s">
        <v>8326</v>
      </c>
      <c r="S2880" s="7">
        <f t="shared" si="223"/>
        <v>42128.615682870368</v>
      </c>
      <c r="T2880" s="7">
        <f t="shared" si="224"/>
        <v>42188.615682870368</v>
      </c>
      <c r="U2880">
        <f t="shared" si="225"/>
        <v>2</v>
      </c>
    </row>
    <row r="2881" spans="1:21" ht="49" thickBot="1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s="18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20">
        <f t="shared" si="226"/>
        <v>2.5892857142857141E-3</v>
      </c>
      <c r="P2881">
        <f t="shared" si="222"/>
        <v>5614.5</v>
      </c>
      <c r="Q2881" t="s">
        <v>8325</v>
      </c>
      <c r="R2881" s="7" t="s">
        <v>8326</v>
      </c>
      <c r="S2881" s="7">
        <f t="shared" si="223"/>
        <v>42359.725243055553</v>
      </c>
      <c r="T2881" s="7">
        <f t="shared" si="224"/>
        <v>42389.725243055553</v>
      </c>
      <c r="U2881">
        <f t="shared" si="225"/>
        <v>2</v>
      </c>
    </row>
    <row r="2882" spans="1:21" ht="49" thickBot="1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s="18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20">
        <f t="shared" si="226"/>
        <v>0.23333333333333334</v>
      </c>
      <c r="P2882">
        <f t="shared" ref="P2882:P2945" si="227">AVERAGE(D2882,E2882)</f>
        <v>7400</v>
      </c>
      <c r="Q2882" t="s">
        <v>8325</v>
      </c>
      <c r="R2882" s="7" t="s">
        <v>8326</v>
      </c>
      <c r="S2882" s="7">
        <f t="shared" si="223"/>
        <v>42192.905694444446</v>
      </c>
      <c r="T2882" s="7">
        <f t="shared" si="224"/>
        <v>42236.711805555555</v>
      </c>
      <c r="U2882">
        <f t="shared" si="225"/>
        <v>2</v>
      </c>
    </row>
    <row r="2883" spans="1:21" ht="49" thickBot="1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s="18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20">
        <f t="shared" si="226"/>
        <v>0</v>
      </c>
      <c r="P2883">
        <f t="shared" si="227"/>
        <v>2750</v>
      </c>
      <c r="Q2883" t="s">
        <v>8325</v>
      </c>
      <c r="R2883" s="7" t="s">
        <v>8326</v>
      </c>
      <c r="S2883" s="7">
        <f t="shared" ref="S2883:S2946" si="228">(((J2883/60)/60)/24)+DATE(1970,1,1)</f>
        <v>41916.597638888888</v>
      </c>
      <c r="T2883" s="7">
        <f t="shared" si="224"/>
        <v>41976.639305555553</v>
      </c>
      <c r="U2883">
        <f t="shared" si="225"/>
        <v>2</v>
      </c>
    </row>
    <row r="2884" spans="1:21" ht="49" thickBot="1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s="18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20">
        <f t="shared" si="226"/>
        <v>0.33600000000000002</v>
      </c>
      <c r="P2884">
        <f t="shared" si="227"/>
        <v>501</v>
      </c>
      <c r="Q2884" t="s">
        <v>8325</v>
      </c>
      <c r="R2884" s="7" t="s">
        <v>8326</v>
      </c>
      <c r="S2884" s="7">
        <f t="shared" si="228"/>
        <v>42461.596273148149</v>
      </c>
      <c r="T2884" s="7">
        <f t="shared" ref="T2884:T2947" si="229">(((I2884/60)/60)/24)+DATE(1970,1,1)</f>
        <v>42491.596273148149</v>
      </c>
      <c r="U2884">
        <f t="shared" si="225"/>
        <v>2</v>
      </c>
    </row>
    <row r="2885" spans="1:21" ht="49" thickBot="1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s="18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20">
        <f t="shared" si="226"/>
        <v>0.1908</v>
      </c>
      <c r="P2885">
        <f t="shared" si="227"/>
        <v>5954</v>
      </c>
      <c r="Q2885" t="s">
        <v>8325</v>
      </c>
      <c r="R2885" s="7" t="s">
        <v>8326</v>
      </c>
      <c r="S2885" s="7">
        <f t="shared" si="228"/>
        <v>42370.90320601852</v>
      </c>
      <c r="T2885" s="7">
        <f t="shared" si="229"/>
        <v>42406.207638888889</v>
      </c>
      <c r="U2885">
        <f t="shared" si="225"/>
        <v>2</v>
      </c>
    </row>
    <row r="2886" spans="1:21" ht="33" thickBot="1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s="18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20">
        <f t="shared" si="226"/>
        <v>4.1111111111111114E-3</v>
      </c>
      <c r="P2886">
        <f t="shared" si="227"/>
        <v>22592.5</v>
      </c>
      <c r="Q2886" t="s">
        <v>8325</v>
      </c>
      <c r="R2886" s="7" t="s">
        <v>8326</v>
      </c>
      <c r="S2886" s="7">
        <f t="shared" si="228"/>
        <v>41948.727256944447</v>
      </c>
      <c r="T2886" s="7">
        <f t="shared" si="229"/>
        <v>41978.727256944447</v>
      </c>
      <c r="U2886">
        <f t="shared" si="225"/>
        <v>2</v>
      </c>
    </row>
    <row r="2887" spans="1:21" ht="33" thickBot="1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s="18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20">
        <f t="shared" si="226"/>
        <v>0.32500000000000001</v>
      </c>
      <c r="P2887">
        <f t="shared" si="227"/>
        <v>265</v>
      </c>
      <c r="Q2887" t="s">
        <v>8325</v>
      </c>
      <c r="R2887" s="7" t="s">
        <v>8326</v>
      </c>
      <c r="S2887" s="7">
        <f t="shared" si="228"/>
        <v>42047.07640046296</v>
      </c>
      <c r="T2887" s="7">
        <f t="shared" si="229"/>
        <v>42077.034733796296</v>
      </c>
      <c r="U2887">
        <f t="shared" si="225"/>
        <v>2</v>
      </c>
    </row>
    <row r="2888" spans="1:21" ht="49" thickBot="1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s="1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20">
        <f t="shared" si="226"/>
        <v>0.05</v>
      </c>
      <c r="P2888">
        <f t="shared" si="227"/>
        <v>105</v>
      </c>
      <c r="Q2888" t="s">
        <v>8325</v>
      </c>
      <c r="R2888" s="7" t="s">
        <v>8326</v>
      </c>
      <c r="S2888" s="7">
        <f t="shared" si="228"/>
        <v>42261.632916666669</v>
      </c>
      <c r="T2888" s="7">
        <f t="shared" si="229"/>
        <v>42266.165972222225</v>
      </c>
      <c r="U2888">
        <f t="shared" si="225"/>
        <v>2</v>
      </c>
    </row>
    <row r="2889" spans="1:21" ht="49" thickBot="1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s="18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20">
        <f t="shared" si="226"/>
        <v>1.6666666666666668E-3</v>
      </c>
      <c r="P2889">
        <f t="shared" si="227"/>
        <v>1502.5</v>
      </c>
      <c r="Q2889" t="s">
        <v>8325</v>
      </c>
      <c r="R2889" s="7" t="s">
        <v>8326</v>
      </c>
      <c r="S2889" s="7">
        <f t="shared" si="228"/>
        <v>41985.427361111113</v>
      </c>
      <c r="T2889" s="7">
        <f t="shared" si="229"/>
        <v>42015.427361111113</v>
      </c>
      <c r="U2889">
        <f t="shared" si="225"/>
        <v>2</v>
      </c>
    </row>
    <row r="2890" spans="1:21" ht="49" thickBot="1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s="18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20">
        <f t="shared" si="226"/>
        <v>0</v>
      </c>
      <c r="P2890">
        <f t="shared" si="227"/>
        <v>15000</v>
      </c>
      <c r="Q2890" t="s">
        <v>8325</v>
      </c>
      <c r="R2890" s="7" t="s">
        <v>8326</v>
      </c>
      <c r="S2890" s="7">
        <f t="shared" si="228"/>
        <v>41922.535185185188</v>
      </c>
      <c r="T2890" s="7">
        <f t="shared" si="229"/>
        <v>41930.207638888889</v>
      </c>
      <c r="U2890">
        <f t="shared" si="225"/>
        <v>2</v>
      </c>
    </row>
    <row r="2891" spans="1:21" ht="49" thickBot="1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s="18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20">
        <f t="shared" si="226"/>
        <v>0.38066666666666665</v>
      </c>
      <c r="P2891">
        <f t="shared" si="227"/>
        <v>2071</v>
      </c>
      <c r="Q2891" t="s">
        <v>8325</v>
      </c>
      <c r="R2891" s="7" t="s">
        <v>8326</v>
      </c>
      <c r="S2891" s="7">
        <f t="shared" si="228"/>
        <v>41850.863252314812</v>
      </c>
      <c r="T2891" s="7">
        <f t="shared" si="229"/>
        <v>41880.863252314812</v>
      </c>
      <c r="U2891">
        <f t="shared" si="225"/>
        <v>2</v>
      </c>
    </row>
    <row r="2892" spans="1:21" ht="49" thickBot="1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s="18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20">
        <f t="shared" si="226"/>
        <v>1.0500000000000001E-2</v>
      </c>
      <c r="P2892">
        <f t="shared" si="227"/>
        <v>1010.5</v>
      </c>
      <c r="Q2892" t="s">
        <v>8325</v>
      </c>
      <c r="R2892" s="7" t="s">
        <v>8326</v>
      </c>
      <c r="S2892" s="7">
        <f t="shared" si="228"/>
        <v>41831.742962962962</v>
      </c>
      <c r="T2892" s="7">
        <f t="shared" si="229"/>
        <v>41860.125</v>
      </c>
      <c r="U2892">
        <f t="shared" si="225"/>
        <v>2</v>
      </c>
    </row>
    <row r="2893" spans="1:21" ht="49" thickBot="1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s="18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20">
        <f t="shared" si="226"/>
        <v>2.7300000000000001E-2</v>
      </c>
      <c r="P2893">
        <f t="shared" si="227"/>
        <v>5136.5</v>
      </c>
      <c r="Q2893" t="s">
        <v>8325</v>
      </c>
      <c r="R2893" s="7" t="s">
        <v>8326</v>
      </c>
      <c r="S2893" s="7">
        <f t="shared" si="228"/>
        <v>42415.883425925931</v>
      </c>
      <c r="T2893" s="7">
        <f t="shared" si="229"/>
        <v>42475.84175925926</v>
      </c>
      <c r="U2893">
        <f t="shared" si="225"/>
        <v>2</v>
      </c>
    </row>
    <row r="2894" spans="1:21" ht="49" thickBot="1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s="18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20">
        <f t="shared" si="226"/>
        <v>9.0909090909090912E-2</v>
      </c>
      <c r="P2894">
        <f t="shared" si="227"/>
        <v>3000</v>
      </c>
      <c r="Q2894" t="s">
        <v>8325</v>
      </c>
      <c r="R2894" s="7" t="s">
        <v>8326</v>
      </c>
      <c r="S2894" s="7">
        <f t="shared" si="228"/>
        <v>41869.714166666665</v>
      </c>
      <c r="T2894" s="7">
        <f t="shared" si="229"/>
        <v>41876.875</v>
      </c>
      <c r="U2894">
        <f t="shared" ref="U2894:U2957" si="230">IF(F2894="successful",1,2)</f>
        <v>2</v>
      </c>
    </row>
    <row r="2895" spans="1:21" ht="17" thickBot="1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s="18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20">
        <f t="shared" si="226"/>
        <v>5.0000000000000001E-3</v>
      </c>
      <c r="P2895">
        <f t="shared" si="227"/>
        <v>2512.5</v>
      </c>
      <c r="Q2895" t="s">
        <v>8325</v>
      </c>
      <c r="R2895" s="7" t="s">
        <v>8326</v>
      </c>
      <c r="S2895" s="7">
        <f t="shared" si="228"/>
        <v>41953.773090277777</v>
      </c>
      <c r="T2895" s="7">
        <f t="shared" si="229"/>
        <v>42013.083333333328</v>
      </c>
      <c r="U2895">
        <f t="shared" si="230"/>
        <v>2</v>
      </c>
    </row>
    <row r="2896" spans="1:21" ht="33" thickBot="1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s="18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20">
        <f t="shared" si="226"/>
        <v>0</v>
      </c>
      <c r="P2896">
        <f t="shared" si="227"/>
        <v>25000</v>
      </c>
      <c r="Q2896" t="s">
        <v>8325</v>
      </c>
      <c r="R2896" s="7" t="s">
        <v>8326</v>
      </c>
      <c r="S2896" s="7">
        <f t="shared" si="228"/>
        <v>42037.986284722225</v>
      </c>
      <c r="T2896" s="7">
        <f t="shared" si="229"/>
        <v>42097.944618055553</v>
      </c>
      <c r="U2896">
        <f t="shared" si="230"/>
        <v>2</v>
      </c>
    </row>
    <row r="2897" spans="1:21" ht="49" thickBot="1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s="18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20">
        <f t="shared" si="226"/>
        <v>4.5999999999999999E-2</v>
      </c>
      <c r="P2897">
        <f t="shared" si="227"/>
        <v>261.5</v>
      </c>
      <c r="Q2897" t="s">
        <v>8325</v>
      </c>
      <c r="R2897" s="7" t="s">
        <v>8326</v>
      </c>
      <c r="S2897" s="7">
        <f t="shared" si="228"/>
        <v>41811.555462962962</v>
      </c>
      <c r="T2897" s="7">
        <f t="shared" si="229"/>
        <v>41812.875</v>
      </c>
      <c r="U2897">
        <f t="shared" si="230"/>
        <v>2</v>
      </c>
    </row>
    <row r="2898" spans="1:21" ht="49" thickBot="1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s="1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20">
        <f t="shared" si="226"/>
        <v>0.20833333333333334</v>
      </c>
      <c r="P2898">
        <f t="shared" si="227"/>
        <v>1812.5</v>
      </c>
      <c r="Q2898" t="s">
        <v>8325</v>
      </c>
      <c r="R2898" s="7" t="s">
        <v>8326</v>
      </c>
      <c r="S2898" s="7">
        <f t="shared" si="228"/>
        <v>42701.908807870372</v>
      </c>
      <c r="T2898" s="7">
        <f t="shared" si="229"/>
        <v>42716.25</v>
      </c>
      <c r="U2898">
        <f t="shared" si="230"/>
        <v>2</v>
      </c>
    </row>
    <row r="2899" spans="1:21" ht="49" thickBot="1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s="18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20">
        <f t="shared" si="226"/>
        <v>4.583333333333333E-2</v>
      </c>
      <c r="P2899">
        <f t="shared" si="227"/>
        <v>6275</v>
      </c>
      <c r="Q2899" t="s">
        <v>8325</v>
      </c>
      <c r="R2899" s="7" t="s">
        <v>8326</v>
      </c>
      <c r="S2899" s="7">
        <f t="shared" si="228"/>
        <v>42258.646504629629</v>
      </c>
      <c r="T2899" s="7">
        <f t="shared" si="229"/>
        <v>42288.645196759258</v>
      </c>
      <c r="U2899">
        <f t="shared" si="230"/>
        <v>2</v>
      </c>
    </row>
    <row r="2900" spans="1:21" ht="49" thickBot="1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s="18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20">
        <f t="shared" si="226"/>
        <v>4.2133333333333335E-2</v>
      </c>
      <c r="P2900">
        <f t="shared" si="227"/>
        <v>3908</v>
      </c>
      <c r="Q2900" t="s">
        <v>8325</v>
      </c>
      <c r="R2900" s="7" t="s">
        <v>8326</v>
      </c>
      <c r="S2900" s="7">
        <f t="shared" si="228"/>
        <v>42278.664965277778</v>
      </c>
      <c r="T2900" s="7">
        <f t="shared" si="229"/>
        <v>42308.664965277778</v>
      </c>
      <c r="U2900">
        <f t="shared" si="230"/>
        <v>2</v>
      </c>
    </row>
    <row r="2901" spans="1:21" ht="49" thickBot="1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s="18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20">
        <f t="shared" si="226"/>
        <v>0</v>
      </c>
      <c r="P2901">
        <f t="shared" si="227"/>
        <v>5000</v>
      </c>
      <c r="Q2901" t="s">
        <v>8325</v>
      </c>
      <c r="R2901" s="7" t="s">
        <v>8326</v>
      </c>
      <c r="S2901" s="7">
        <f t="shared" si="228"/>
        <v>42515.078217592592</v>
      </c>
      <c r="T2901" s="7">
        <f t="shared" si="229"/>
        <v>42575.078217592592</v>
      </c>
      <c r="U2901">
        <f t="shared" si="230"/>
        <v>2</v>
      </c>
    </row>
    <row r="2902" spans="1:21" ht="49" thickBot="1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s="18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20">
        <f t="shared" si="226"/>
        <v>0.61909090909090914</v>
      </c>
      <c r="P2902">
        <f t="shared" si="227"/>
        <v>4452.5</v>
      </c>
      <c r="Q2902" t="s">
        <v>8325</v>
      </c>
      <c r="R2902" s="7" t="s">
        <v>8326</v>
      </c>
      <c r="S2902" s="7">
        <f t="shared" si="228"/>
        <v>41830.234166666669</v>
      </c>
      <c r="T2902" s="7">
        <f t="shared" si="229"/>
        <v>41860.234166666669</v>
      </c>
      <c r="U2902">
        <f t="shared" si="230"/>
        <v>2</v>
      </c>
    </row>
    <row r="2903" spans="1:21" ht="49" thickBot="1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s="18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20">
        <f t="shared" si="226"/>
        <v>8.0000000000000002E-3</v>
      </c>
      <c r="P2903">
        <f t="shared" si="227"/>
        <v>378</v>
      </c>
      <c r="Q2903" t="s">
        <v>8325</v>
      </c>
      <c r="R2903" s="7" t="s">
        <v>8326</v>
      </c>
      <c r="S2903" s="7">
        <f t="shared" si="228"/>
        <v>41982.904386574075</v>
      </c>
      <c r="T2903" s="7">
        <f t="shared" si="229"/>
        <v>42042.904386574075</v>
      </c>
      <c r="U2903">
        <f t="shared" si="230"/>
        <v>2</v>
      </c>
    </row>
    <row r="2904" spans="1:21" ht="33" thickBot="1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s="18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20">
        <f t="shared" si="226"/>
        <v>1.6666666666666666E-4</v>
      </c>
      <c r="P2904">
        <f t="shared" si="227"/>
        <v>75012.5</v>
      </c>
      <c r="Q2904" t="s">
        <v>8325</v>
      </c>
      <c r="R2904" s="7" t="s">
        <v>8326</v>
      </c>
      <c r="S2904" s="7">
        <f t="shared" si="228"/>
        <v>42210.439768518518</v>
      </c>
      <c r="T2904" s="7">
        <f t="shared" si="229"/>
        <v>42240.439768518518</v>
      </c>
      <c r="U2904">
        <f t="shared" si="230"/>
        <v>2</v>
      </c>
    </row>
    <row r="2905" spans="1:21" ht="49" thickBot="1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s="18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20">
        <f t="shared" si="226"/>
        <v>7.7999999999999996E-3</v>
      </c>
      <c r="P2905">
        <f t="shared" si="227"/>
        <v>2519.5</v>
      </c>
      <c r="Q2905" t="s">
        <v>8325</v>
      </c>
      <c r="R2905" s="7" t="s">
        <v>8326</v>
      </c>
      <c r="S2905" s="7">
        <f t="shared" si="228"/>
        <v>42196.166874999995</v>
      </c>
      <c r="T2905" s="7">
        <f t="shared" si="229"/>
        <v>42256.166874999995</v>
      </c>
      <c r="U2905">
        <f t="shared" si="230"/>
        <v>2</v>
      </c>
    </row>
    <row r="2906" spans="1:21" ht="49" thickBot="1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s="18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20">
        <f t="shared" si="226"/>
        <v>0.05</v>
      </c>
      <c r="P2906">
        <f t="shared" si="227"/>
        <v>787.5</v>
      </c>
      <c r="Q2906" t="s">
        <v>8325</v>
      </c>
      <c r="R2906" s="7" t="s">
        <v>8326</v>
      </c>
      <c r="S2906" s="7">
        <f t="shared" si="228"/>
        <v>41940.967951388891</v>
      </c>
      <c r="T2906" s="7">
        <f t="shared" si="229"/>
        <v>41952.5</v>
      </c>
      <c r="U2906">
        <f t="shared" si="230"/>
        <v>2</v>
      </c>
    </row>
    <row r="2907" spans="1:21" ht="49" thickBot="1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s="18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20">
        <f t="shared" si="226"/>
        <v>0.17771428571428571</v>
      </c>
      <c r="P2907">
        <f t="shared" si="227"/>
        <v>2061</v>
      </c>
      <c r="Q2907" t="s">
        <v>8325</v>
      </c>
      <c r="R2907" s="7" t="s">
        <v>8326</v>
      </c>
      <c r="S2907" s="7">
        <f t="shared" si="228"/>
        <v>42606.056863425925</v>
      </c>
      <c r="T2907" s="7">
        <f t="shared" si="229"/>
        <v>42620.056863425925</v>
      </c>
      <c r="U2907">
        <f t="shared" si="230"/>
        <v>2</v>
      </c>
    </row>
    <row r="2908" spans="1:21" ht="49" thickBot="1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s="1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20">
        <f t="shared" si="226"/>
        <v>9.4166666666666662E-2</v>
      </c>
      <c r="P2908">
        <f t="shared" si="227"/>
        <v>3282.5</v>
      </c>
      <c r="Q2908" t="s">
        <v>8325</v>
      </c>
      <c r="R2908" s="7" t="s">
        <v>8326</v>
      </c>
      <c r="S2908" s="7">
        <f t="shared" si="228"/>
        <v>42199.648912037039</v>
      </c>
      <c r="T2908" s="7">
        <f t="shared" si="229"/>
        <v>42217.041666666672</v>
      </c>
      <c r="U2908">
        <f t="shared" si="230"/>
        <v>2</v>
      </c>
    </row>
    <row r="2909" spans="1:21" ht="49" thickBot="1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s="18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20">
        <f t="shared" si="226"/>
        <v>8.0000000000000004E-4</v>
      </c>
      <c r="P2909">
        <f t="shared" si="227"/>
        <v>1251</v>
      </c>
      <c r="Q2909" t="s">
        <v>8325</v>
      </c>
      <c r="R2909" s="7" t="s">
        <v>8326</v>
      </c>
      <c r="S2909" s="7">
        <f t="shared" si="228"/>
        <v>42444.877743055549</v>
      </c>
      <c r="T2909" s="7">
        <f t="shared" si="229"/>
        <v>42504.877743055549</v>
      </c>
      <c r="U2909">
        <f t="shared" si="230"/>
        <v>2</v>
      </c>
    </row>
    <row r="2910" spans="1:21" ht="65" thickBot="1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s="18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20">
        <f t="shared" si="226"/>
        <v>2.75E-2</v>
      </c>
      <c r="P2910">
        <f t="shared" si="227"/>
        <v>4932</v>
      </c>
      <c r="Q2910" t="s">
        <v>8325</v>
      </c>
      <c r="R2910" s="7" t="s">
        <v>8326</v>
      </c>
      <c r="S2910" s="7">
        <f t="shared" si="228"/>
        <v>42499.731701388882</v>
      </c>
      <c r="T2910" s="7">
        <f t="shared" si="229"/>
        <v>42529.731701388882</v>
      </c>
      <c r="U2910">
        <f t="shared" si="230"/>
        <v>2</v>
      </c>
    </row>
    <row r="2911" spans="1:21" ht="49" thickBot="1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s="18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20">
        <f t="shared" si="226"/>
        <v>1.1111111111111112E-4</v>
      </c>
      <c r="P2911">
        <f t="shared" si="227"/>
        <v>90010</v>
      </c>
      <c r="Q2911" t="s">
        <v>8325</v>
      </c>
      <c r="R2911" s="7" t="s">
        <v>8326</v>
      </c>
      <c r="S2911" s="7">
        <f t="shared" si="228"/>
        <v>41929.266215277778</v>
      </c>
      <c r="T2911" s="7">
        <f t="shared" si="229"/>
        <v>41968.823611111111</v>
      </c>
      <c r="U2911">
        <f t="shared" si="230"/>
        <v>2</v>
      </c>
    </row>
    <row r="2912" spans="1:21" ht="49" thickBot="1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s="18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20">
        <f t="shared" si="226"/>
        <v>3.3333333333333335E-5</v>
      </c>
      <c r="P2912">
        <f t="shared" si="227"/>
        <v>15000.5</v>
      </c>
      <c r="Q2912" t="s">
        <v>8325</v>
      </c>
      <c r="R2912" s="7" t="s">
        <v>8326</v>
      </c>
      <c r="S2912" s="7">
        <f t="shared" si="228"/>
        <v>42107.841284722221</v>
      </c>
      <c r="T2912" s="7">
        <f t="shared" si="229"/>
        <v>42167.841284722221</v>
      </c>
      <c r="U2912">
        <f t="shared" si="230"/>
        <v>2</v>
      </c>
    </row>
    <row r="2913" spans="1:21" ht="49" thickBot="1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s="18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20">
        <f t="shared" si="226"/>
        <v>0.36499999999999999</v>
      </c>
      <c r="P2913">
        <f t="shared" si="227"/>
        <v>1228.5</v>
      </c>
      <c r="Q2913" t="s">
        <v>8325</v>
      </c>
      <c r="R2913" s="7" t="s">
        <v>8326</v>
      </c>
      <c r="S2913" s="7">
        <f t="shared" si="228"/>
        <v>42142.768819444449</v>
      </c>
      <c r="T2913" s="7">
        <f t="shared" si="229"/>
        <v>42182.768819444449</v>
      </c>
      <c r="U2913">
        <f t="shared" si="230"/>
        <v>2</v>
      </c>
    </row>
    <row r="2914" spans="1:21" ht="49" thickBot="1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s="18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20">
        <f t="shared" si="226"/>
        <v>0.14058171745152354</v>
      </c>
      <c r="P2914">
        <f t="shared" si="227"/>
        <v>8235</v>
      </c>
      <c r="Q2914" t="s">
        <v>8325</v>
      </c>
      <c r="R2914" s="7" t="s">
        <v>8326</v>
      </c>
      <c r="S2914" s="7">
        <f t="shared" si="228"/>
        <v>42354.131643518514</v>
      </c>
      <c r="T2914" s="7">
        <f t="shared" si="229"/>
        <v>42384.131643518514</v>
      </c>
      <c r="U2914">
        <f t="shared" si="230"/>
        <v>2</v>
      </c>
    </row>
    <row r="2915" spans="1:21" ht="49" thickBot="1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s="18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20">
        <f t="shared" si="226"/>
        <v>2.0000000000000001E-4</v>
      </c>
      <c r="P2915">
        <f t="shared" si="227"/>
        <v>5001</v>
      </c>
      <c r="Q2915" t="s">
        <v>8325</v>
      </c>
      <c r="R2915" s="7" t="s">
        <v>8326</v>
      </c>
      <c r="S2915" s="7">
        <f t="shared" si="228"/>
        <v>41828.922905092593</v>
      </c>
      <c r="T2915" s="7">
        <f t="shared" si="229"/>
        <v>41888.922905092593</v>
      </c>
      <c r="U2915">
        <f t="shared" si="230"/>
        <v>2</v>
      </c>
    </row>
    <row r="2916" spans="1:21" ht="33" thickBot="1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s="18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20">
        <f t="shared" si="226"/>
        <v>4.0000000000000003E-5</v>
      </c>
      <c r="P2916">
        <f t="shared" si="227"/>
        <v>12500.5</v>
      </c>
      <c r="Q2916" t="s">
        <v>8325</v>
      </c>
      <c r="R2916" s="7" t="s">
        <v>8326</v>
      </c>
      <c r="S2916" s="7">
        <f t="shared" si="228"/>
        <v>42017.907337962963</v>
      </c>
      <c r="T2916" s="7">
        <f t="shared" si="229"/>
        <v>42077.865671296298</v>
      </c>
      <c r="U2916">
        <f t="shared" si="230"/>
        <v>2</v>
      </c>
    </row>
    <row r="2917" spans="1:21" ht="49" thickBot="1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s="18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20">
        <f t="shared" si="226"/>
        <v>0.61099999999999999</v>
      </c>
      <c r="P2917">
        <f t="shared" si="227"/>
        <v>805.5</v>
      </c>
      <c r="Q2917" t="s">
        <v>8325</v>
      </c>
      <c r="R2917" s="7" t="s">
        <v>8326</v>
      </c>
      <c r="S2917" s="7">
        <f t="shared" si="228"/>
        <v>42415.398032407407</v>
      </c>
      <c r="T2917" s="7">
        <f t="shared" si="229"/>
        <v>42445.356365740736</v>
      </c>
      <c r="U2917">
        <f t="shared" si="230"/>
        <v>2</v>
      </c>
    </row>
    <row r="2918" spans="1:21" ht="33" thickBot="1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s="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20">
        <f t="shared" ref="O2918:O2981" si="231">E2918/D2918</f>
        <v>7.8378378378378383E-2</v>
      </c>
      <c r="P2918">
        <f t="shared" si="227"/>
        <v>997.5</v>
      </c>
      <c r="Q2918" t="s">
        <v>8325</v>
      </c>
      <c r="R2918" s="7" t="s">
        <v>8326</v>
      </c>
      <c r="S2918" s="7">
        <f t="shared" si="228"/>
        <v>41755.476724537039</v>
      </c>
      <c r="T2918" s="7">
        <f t="shared" si="229"/>
        <v>41778.476724537039</v>
      </c>
      <c r="U2918">
        <f t="shared" si="230"/>
        <v>2</v>
      </c>
    </row>
    <row r="2919" spans="1:21" ht="49" thickBot="1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s="18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20">
        <f t="shared" si="231"/>
        <v>0.2185</v>
      </c>
      <c r="P2919">
        <f t="shared" si="227"/>
        <v>1218.5</v>
      </c>
      <c r="Q2919" t="s">
        <v>8325</v>
      </c>
      <c r="R2919" s="7" t="s">
        <v>8326</v>
      </c>
      <c r="S2919" s="7">
        <f t="shared" si="228"/>
        <v>42245.234340277777</v>
      </c>
      <c r="T2919" s="7">
        <f t="shared" si="229"/>
        <v>42263.234340277777</v>
      </c>
      <c r="U2919">
        <f t="shared" si="230"/>
        <v>2</v>
      </c>
    </row>
    <row r="2920" spans="1:21" ht="49" thickBot="1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s="18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20">
        <f t="shared" si="231"/>
        <v>0.27239999999999998</v>
      </c>
      <c r="P2920">
        <f t="shared" si="227"/>
        <v>3181</v>
      </c>
      <c r="Q2920" t="s">
        <v>8325</v>
      </c>
      <c r="R2920" s="7" t="s">
        <v>8326</v>
      </c>
      <c r="S2920" s="7">
        <f t="shared" si="228"/>
        <v>42278.629710648151</v>
      </c>
      <c r="T2920" s="7">
        <f t="shared" si="229"/>
        <v>42306.629710648151</v>
      </c>
      <c r="U2920">
        <f t="shared" si="230"/>
        <v>2</v>
      </c>
    </row>
    <row r="2921" spans="1:21" ht="49" thickBot="1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s="18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20">
        <f t="shared" si="231"/>
        <v>8.5000000000000006E-2</v>
      </c>
      <c r="P2921">
        <f t="shared" si="227"/>
        <v>325.5</v>
      </c>
      <c r="Q2921" t="s">
        <v>8325</v>
      </c>
      <c r="R2921" s="7" t="s">
        <v>8326</v>
      </c>
      <c r="S2921" s="7">
        <f t="shared" si="228"/>
        <v>41826.61954861111</v>
      </c>
      <c r="T2921" s="7">
        <f t="shared" si="229"/>
        <v>41856.61954861111</v>
      </c>
      <c r="U2921">
        <f t="shared" si="230"/>
        <v>2</v>
      </c>
    </row>
    <row r="2922" spans="1:21" ht="49" thickBot="1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s="18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20">
        <f t="shared" si="231"/>
        <v>0.26840000000000003</v>
      </c>
      <c r="P2922">
        <f t="shared" si="227"/>
        <v>1585.5</v>
      </c>
      <c r="Q2922" t="s">
        <v>8325</v>
      </c>
      <c r="R2922" s="7" t="s">
        <v>8326</v>
      </c>
      <c r="S2922" s="7">
        <f t="shared" si="228"/>
        <v>42058.792476851857</v>
      </c>
      <c r="T2922" s="7">
        <f t="shared" si="229"/>
        <v>42088.750810185185</v>
      </c>
      <c r="U2922">
        <f t="shared" si="230"/>
        <v>2</v>
      </c>
    </row>
    <row r="2923" spans="1:21" ht="33" thickBot="1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s="18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20">
        <f t="shared" si="231"/>
        <v>1.29</v>
      </c>
      <c r="P2923">
        <f t="shared" si="227"/>
        <v>114.5</v>
      </c>
      <c r="Q2923" t="s">
        <v>8325</v>
      </c>
      <c r="R2923" s="7" t="s">
        <v>8367</v>
      </c>
      <c r="S2923" s="7">
        <f t="shared" si="228"/>
        <v>41877.886620370373</v>
      </c>
      <c r="T2923" s="7">
        <f t="shared" si="229"/>
        <v>41907.886620370373</v>
      </c>
      <c r="U2923">
        <f t="shared" si="230"/>
        <v>1</v>
      </c>
    </row>
    <row r="2924" spans="1:21" ht="49" thickBot="1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s="18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20">
        <f t="shared" si="231"/>
        <v>1</v>
      </c>
      <c r="P2924">
        <f t="shared" si="227"/>
        <v>500</v>
      </c>
      <c r="Q2924" t="s">
        <v>8325</v>
      </c>
      <c r="R2924" s="7" t="s">
        <v>8367</v>
      </c>
      <c r="S2924" s="7">
        <f t="shared" si="228"/>
        <v>42097.874155092592</v>
      </c>
      <c r="T2924" s="7">
        <f t="shared" si="229"/>
        <v>42142.874155092592</v>
      </c>
      <c r="U2924">
        <f t="shared" si="230"/>
        <v>1</v>
      </c>
    </row>
    <row r="2925" spans="1:21" ht="49" thickBot="1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s="18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20">
        <f t="shared" si="231"/>
        <v>1</v>
      </c>
      <c r="P2925">
        <f t="shared" si="227"/>
        <v>300</v>
      </c>
      <c r="Q2925" t="s">
        <v>8325</v>
      </c>
      <c r="R2925" s="7" t="s">
        <v>8367</v>
      </c>
      <c r="S2925" s="7">
        <f t="shared" si="228"/>
        <v>42013.15253472222</v>
      </c>
      <c r="T2925" s="7">
        <f t="shared" si="229"/>
        <v>42028.125</v>
      </c>
      <c r="U2925">
        <f t="shared" si="230"/>
        <v>1</v>
      </c>
    </row>
    <row r="2926" spans="1:21" ht="49" thickBot="1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s="18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20">
        <f t="shared" si="231"/>
        <v>1.032</v>
      </c>
      <c r="P2926">
        <f t="shared" si="227"/>
        <v>25400</v>
      </c>
      <c r="Q2926" t="s">
        <v>8325</v>
      </c>
      <c r="R2926" s="7" t="s">
        <v>8367</v>
      </c>
      <c r="S2926" s="7">
        <f t="shared" si="228"/>
        <v>42103.556828703702</v>
      </c>
      <c r="T2926" s="7">
        <f t="shared" si="229"/>
        <v>42133.165972222225</v>
      </c>
      <c r="U2926">
        <f t="shared" si="230"/>
        <v>1</v>
      </c>
    </row>
    <row r="2927" spans="1:21" ht="49" thickBot="1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s="18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20">
        <f t="shared" si="231"/>
        <v>1.0244597777777777</v>
      </c>
      <c r="P2927">
        <f t="shared" si="227"/>
        <v>45550.345000000001</v>
      </c>
      <c r="Q2927" t="s">
        <v>8325</v>
      </c>
      <c r="R2927" s="7" t="s">
        <v>8367</v>
      </c>
      <c r="S2927" s="7">
        <f t="shared" si="228"/>
        <v>41863.584120370368</v>
      </c>
      <c r="T2927" s="7">
        <f t="shared" si="229"/>
        <v>41893.584120370368</v>
      </c>
      <c r="U2927">
        <f t="shared" si="230"/>
        <v>1</v>
      </c>
    </row>
    <row r="2928" spans="1:21" ht="49" thickBot="1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s="1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20">
        <f t="shared" si="231"/>
        <v>1.25</v>
      </c>
      <c r="P2928">
        <f t="shared" si="227"/>
        <v>3375</v>
      </c>
      <c r="Q2928" t="s">
        <v>8325</v>
      </c>
      <c r="R2928" s="7" t="s">
        <v>8367</v>
      </c>
      <c r="S2928" s="7">
        <f t="shared" si="228"/>
        <v>42044.765960648147</v>
      </c>
      <c r="T2928" s="7">
        <f t="shared" si="229"/>
        <v>42058.765960648147</v>
      </c>
      <c r="U2928">
        <f t="shared" si="230"/>
        <v>1</v>
      </c>
    </row>
    <row r="2929" spans="1:21" ht="49" thickBot="1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s="18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20">
        <f t="shared" si="231"/>
        <v>1.3083333333333333</v>
      </c>
      <c r="P2929">
        <f t="shared" si="227"/>
        <v>2077.5</v>
      </c>
      <c r="Q2929" t="s">
        <v>8325</v>
      </c>
      <c r="R2929" s="7" t="s">
        <v>8367</v>
      </c>
      <c r="S2929" s="7">
        <f t="shared" si="228"/>
        <v>41806.669317129628</v>
      </c>
      <c r="T2929" s="7">
        <f t="shared" si="229"/>
        <v>41835.208333333336</v>
      </c>
      <c r="U2929">
        <f t="shared" si="230"/>
        <v>1</v>
      </c>
    </row>
    <row r="2930" spans="1:21" ht="33" thickBot="1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s="18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20">
        <f t="shared" si="231"/>
        <v>1</v>
      </c>
      <c r="P2930">
        <f t="shared" si="227"/>
        <v>1000</v>
      </c>
      <c r="Q2930" t="s">
        <v>8325</v>
      </c>
      <c r="R2930" s="7" t="s">
        <v>8367</v>
      </c>
      <c r="S2930" s="7">
        <f t="shared" si="228"/>
        <v>42403.998217592598</v>
      </c>
      <c r="T2930" s="7">
        <f t="shared" si="229"/>
        <v>42433.998217592598</v>
      </c>
      <c r="U2930">
        <f t="shared" si="230"/>
        <v>1</v>
      </c>
    </row>
    <row r="2931" spans="1:21" ht="49" thickBot="1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s="18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20">
        <f t="shared" si="231"/>
        <v>1.02069375</v>
      </c>
      <c r="P2931">
        <f t="shared" si="227"/>
        <v>8082.7749999999996</v>
      </c>
      <c r="Q2931" t="s">
        <v>8325</v>
      </c>
      <c r="R2931" s="7" t="s">
        <v>8367</v>
      </c>
      <c r="S2931" s="7">
        <f t="shared" si="228"/>
        <v>41754.564328703702</v>
      </c>
      <c r="T2931" s="7">
        <f t="shared" si="229"/>
        <v>41784.564328703702</v>
      </c>
      <c r="U2931">
        <f t="shared" si="230"/>
        <v>1</v>
      </c>
    </row>
    <row r="2932" spans="1:21" ht="49" thickBot="1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s="18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20">
        <f t="shared" si="231"/>
        <v>1.0092000000000001</v>
      </c>
      <c r="P2932">
        <f t="shared" si="227"/>
        <v>10046</v>
      </c>
      <c r="Q2932" t="s">
        <v>8325</v>
      </c>
      <c r="R2932" s="7" t="s">
        <v>8367</v>
      </c>
      <c r="S2932" s="7">
        <f t="shared" si="228"/>
        <v>42101.584074074075</v>
      </c>
      <c r="T2932" s="7">
        <f t="shared" si="229"/>
        <v>42131.584074074075</v>
      </c>
      <c r="U2932">
        <f t="shared" si="230"/>
        <v>1</v>
      </c>
    </row>
    <row r="2933" spans="1:21" ht="49" thickBot="1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s="18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20">
        <f t="shared" si="231"/>
        <v>1.06</v>
      </c>
      <c r="P2933">
        <f t="shared" si="227"/>
        <v>772.5</v>
      </c>
      <c r="Q2933" t="s">
        <v>8325</v>
      </c>
      <c r="R2933" s="7" t="s">
        <v>8367</v>
      </c>
      <c r="S2933" s="7">
        <f t="shared" si="228"/>
        <v>41872.291238425925</v>
      </c>
      <c r="T2933" s="7">
        <f t="shared" si="229"/>
        <v>41897.255555555559</v>
      </c>
      <c r="U2933">
        <f t="shared" si="230"/>
        <v>1</v>
      </c>
    </row>
    <row r="2934" spans="1:21" ht="49" thickBot="1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s="18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20">
        <f t="shared" si="231"/>
        <v>1.0509677419354839</v>
      </c>
      <c r="P2934">
        <f t="shared" si="227"/>
        <v>3179</v>
      </c>
      <c r="Q2934" t="s">
        <v>8325</v>
      </c>
      <c r="R2934" s="7" t="s">
        <v>8367</v>
      </c>
      <c r="S2934" s="7">
        <f t="shared" si="228"/>
        <v>42025.164780092593</v>
      </c>
      <c r="T2934" s="7">
        <f t="shared" si="229"/>
        <v>42056.458333333328</v>
      </c>
      <c r="U2934">
        <f t="shared" si="230"/>
        <v>1</v>
      </c>
    </row>
    <row r="2935" spans="1:21" ht="49" thickBot="1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s="18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20">
        <f t="shared" si="231"/>
        <v>1.0276000000000001</v>
      </c>
      <c r="P2935">
        <f t="shared" si="227"/>
        <v>2534.5</v>
      </c>
      <c r="Q2935" t="s">
        <v>8325</v>
      </c>
      <c r="R2935" s="7" t="s">
        <v>8367</v>
      </c>
      <c r="S2935" s="7">
        <f t="shared" si="228"/>
        <v>42495.956631944442</v>
      </c>
      <c r="T2935" s="7">
        <f t="shared" si="229"/>
        <v>42525.956631944442</v>
      </c>
      <c r="U2935">
        <f t="shared" si="230"/>
        <v>1</v>
      </c>
    </row>
    <row r="2936" spans="1:21" ht="49" thickBot="1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s="18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20">
        <f t="shared" si="231"/>
        <v>1.08</v>
      </c>
      <c r="P2936">
        <f t="shared" si="227"/>
        <v>2600</v>
      </c>
      <c r="Q2936" t="s">
        <v>8325</v>
      </c>
      <c r="R2936" s="7" t="s">
        <v>8367</v>
      </c>
      <c r="S2936" s="7">
        <f t="shared" si="228"/>
        <v>41775.636157407411</v>
      </c>
      <c r="T2936" s="7">
        <f t="shared" si="229"/>
        <v>41805.636157407411</v>
      </c>
      <c r="U2936">
        <f t="shared" si="230"/>
        <v>1</v>
      </c>
    </row>
    <row r="2937" spans="1:21" ht="49" thickBot="1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s="18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20">
        <f t="shared" si="231"/>
        <v>1.0088571428571429</v>
      </c>
      <c r="P2937">
        <f t="shared" si="227"/>
        <v>3515.5</v>
      </c>
      <c r="Q2937" t="s">
        <v>8325</v>
      </c>
      <c r="R2937" s="7" t="s">
        <v>8367</v>
      </c>
      <c r="S2937" s="7">
        <f t="shared" si="228"/>
        <v>42553.583425925928</v>
      </c>
      <c r="T2937" s="7">
        <f t="shared" si="229"/>
        <v>42611.708333333328</v>
      </c>
      <c r="U2937">
        <f t="shared" si="230"/>
        <v>1</v>
      </c>
    </row>
    <row r="2938" spans="1:21" ht="49" thickBot="1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s="1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20">
        <f t="shared" si="231"/>
        <v>1.28</v>
      </c>
      <c r="P2938">
        <f t="shared" si="227"/>
        <v>1140</v>
      </c>
      <c r="Q2938" t="s">
        <v>8325</v>
      </c>
      <c r="R2938" s="7" t="s">
        <v>8367</v>
      </c>
      <c r="S2938" s="7">
        <f t="shared" si="228"/>
        <v>41912.650729166664</v>
      </c>
      <c r="T2938" s="7">
        <f t="shared" si="229"/>
        <v>41925.207638888889</v>
      </c>
      <c r="U2938">
        <f t="shared" si="230"/>
        <v>1</v>
      </c>
    </row>
    <row r="2939" spans="1:21" ht="33" thickBot="1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s="18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20">
        <f t="shared" si="231"/>
        <v>1.3333333333333333</v>
      </c>
      <c r="P2939">
        <f t="shared" si="227"/>
        <v>1750</v>
      </c>
      <c r="Q2939" t="s">
        <v>8325</v>
      </c>
      <c r="R2939" s="7" t="s">
        <v>8367</v>
      </c>
      <c r="S2939" s="7">
        <f t="shared" si="228"/>
        <v>41803.457326388889</v>
      </c>
      <c r="T2939" s="7">
        <f t="shared" si="229"/>
        <v>41833.457326388889</v>
      </c>
      <c r="U2939">
        <f t="shared" si="230"/>
        <v>1</v>
      </c>
    </row>
    <row r="2940" spans="1:21" ht="49" thickBot="1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s="18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20">
        <f t="shared" si="231"/>
        <v>1.0137499999999999</v>
      </c>
      <c r="P2940">
        <f t="shared" si="227"/>
        <v>4027.5</v>
      </c>
      <c r="Q2940" t="s">
        <v>8325</v>
      </c>
      <c r="R2940" s="7" t="s">
        <v>8367</v>
      </c>
      <c r="S2940" s="7">
        <f t="shared" si="228"/>
        <v>42004.703865740739</v>
      </c>
      <c r="T2940" s="7">
        <f t="shared" si="229"/>
        <v>42034.703865740739</v>
      </c>
      <c r="U2940">
        <f t="shared" si="230"/>
        <v>1</v>
      </c>
    </row>
    <row r="2941" spans="1:21" ht="49" thickBot="1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s="18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20">
        <f t="shared" si="231"/>
        <v>1.0287500000000001</v>
      </c>
      <c r="P2941">
        <f t="shared" si="227"/>
        <v>8115</v>
      </c>
      <c r="Q2941" t="s">
        <v>8325</v>
      </c>
      <c r="R2941" s="7" t="s">
        <v>8367</v>
      </c>
      <c r="S2941" s="7">
        <f t="shared" si="228"/>
        <v>41845.809166666666</v>
      </c>
      <c r="T2941" s="7">
        <f t="shared" si="229"/>
        <v>41879.041666666664</v>
      </c>
      <c r="U2941">
        <f t="shared" si="230"/>
        <v>1</v>
      </c>
    </row>
    <row r="2942" spans="1:21" ht="49" thickBot="1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s="18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20">
        <f t="shared" si="231"/>
        <v>1.0724</v>
      </c>
      <c r="P2942">
        <f t="shared" si="227"/>
        <v>2590.5</v>
      </c>
      <c r="Q2942" t="s">
        <v>8325</v>
      </c>
      <c r="R2942" s="7" t="s">
        <v>8367</v>
      </c>
      <c r="S2942" s="7">
        <f t="shared" si="228"/>
        <v>41982.773356481484</v>
      </c>
      <c r="T2942" s="7">
        <f t="shared" si="229"/>
        <v>42022.773356481484</v>
      </c>
      <c r="U2942">
        <f t="shared" si="230"/>
        <v>1</v>
      </c>
    </row>
    <row r="2943" spans="1:21" ht="49" thickBot="1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s="18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20">
        <f t="shared" si="231"/>
        <v>4.0000000000000003E-5</v>
      </c>
      <c r="P2943">
        <f t="shared" si="227"/>
        <v>12500.5</v>
      </c>
      <c r="Q2943" t="s">
        <v>8325</v>
      </c>
      <c r="R2943" s="7" t="s">
        <v>8365</v>
      </c>
      <c r="S2943" s="7">
        <f t="shared" si="228"/>
        <v>42034.960127314815</v>
      </c>
      <c r="T2943" s="7">
        <f t="shared" si="229"/>
        <v>42064.960127314815</v>
      </c>
      <c r="U2943">
        <f t="shared" si="230"/>
        <v>2</v>
      </c>
    </row>
    <row r="2944" spans="1:21" ht="49" thickBot="1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s="18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20">
        <f t="shared" si="231"/>
        <v>0.20424999999999999</v>
      </c>
      <c r="P2944">
        <f t="shared" si="227"/>
        <v>120425</v>
      </c>
      <c r="Q2944" t="s">
        <v>8325</v>
      </c>
      <c r="R2944" s="7" t="s">
        <v>8365</v>
      </c>
      <c r="S2944" s="7">
        <f t="shared" si="228"/>
        <v>42334.803923611107</v>
      </c>
      <c r="T2944" s="7">
        <f t="shared" si="229"/>
        <v>42354.845833333333</v>
      </c>
      <c r="U2944">
        <f t="shared" si="230"/>
        <v>2</v>
      </c>
    </row>
    <row r="2945" spans="1:21" ht="49" thickBot="1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s="18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20">
        <f t="shared" si="231"/>
        <v>0</v>
      </c>
      <c r="P2945">
        <f t="shared" si="227"/>
        <v>1500</v>
      </c>
      <c r="Q2945" t="s">
        <v>8325</v>
      </c>
      <c r="R2945" s="7" t="s">
        <v>8365</v>
      </c>
      <c r="S2945" s="7">
        <f t="shared" si="228"/>
        <v>42077.129398148143</v>
      </c>
      <c r="T2945" s="7">
        <f t="shared" si="229"/>
        <v>42107.129398148143</v>
      </c>
      <c r="U2945">
        <f t="shared" si="230"/>
        <v>2</v>
      </c>
    </row>
    <row r="2946" spans="1:21" ht="33" thickBot="1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s="18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20">
        <f t="shared" si="231"/>
        <v>0.01</v>
      </c>
      <c r="P2946">
        <f t="shared" ref="P2946:P3009" si="232">AVERAGE(D2946,E2946)</f>
        <v>5050</v>
      </c>
      <c r="Q2946" t="s">
        <v>8325</v>
      </c>
      <c r="R2946" s="7" t="s">
        <v>8365</v>
      </c>
      <c r="S2946" s="7">
        <f t="shared" si="228"/>
        <v>42132.9143287037</v>
      </c>
      <c r="T2946" s="7">
        <f t="shared" si="229"/>
        <v>42162.9143287037</v>
      </c>
      <c r="U2946">
        <f t="shared" si="230"/>
        <v>2</v>
      </c>
    </row>
    <row r="2947" spans="1:21" ht="49" thickBot="1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s="18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20">
        <f t="shared" si="231"/>
        <v>0</v>
      </c>
      <c r="P2947">
        <f t="shared" si="232"/>
        <v>25000</v>
      </c>
      <c r="Q2947" t="s">
        <v>8325</v>
      </c>
      <c r="R2947" s="7" t="s">
        <v>8365</v>
      </c>
      <c r="S2947" s="7">
        <f t="shared" ref="S2947:S3010" si="233">(((J2947/60)/60)/24)+DATE(1970,1,1)</f>
        <v>42118.139583333337</v>
      </c>
      <c r="T2947" s="7">
        <f t="shared" si="229"/>
        <v>42148.139583333337</v>
      </c>
      <c r="U2947">
        <f t="shared" si="230"/>
        <v>2</v>
      </c>
    </row>
    <row r="2948" spans="1:21" ht="49" thickBot="1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s="1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20">
        <f t="shared" si="231"/>
        <v>1E-3</v>
      </c>
      <c r="P2948">
        <f t="shared" si="232"/>
        <v>1001</v>
      </c>
      <c r="Q2948" t="s">
        <v>8325</v>
      </c>
      <c r="R2948" s="7" t="s">
        <v>8365</v>
      </c>
      <c r="S2948" s="7">
        <f t="shared" si="233"/>
        <v>42567.531157407408</v>
      </c>
      <c r="T2948" s="7">
        <f t="shared" ref="T2948:T3011" si="234">(((I2948/60)/60)/24)+DATE(1970,1,1)</f>
        <v>42597.531157407408</v>
      </c>
      <c r="U2948">
        <f t="shared" si="230"/>
        <v>2</v>
      </c>
    </row>
    <row r="2949" spans="1:21" ht="49" thickBot="1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s="18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20">
        <f t="shared" si="231"/>
        <v>4.2880000000000001E-2</v>
      </c>
      <c r="P2949">
        <f t="shared" si="232"/>
        <v>13036</v>
      </c>
      <c r="Q2949" t="s">
        <v>8325</v>
      </c>
      <c r="R2949" s="7" t="s">
        <v>8365</v>
      </c>
      <c r="S2949" s="7">
        <f t="shared" si="233"/>
        <v>42649.562118055561</v>
      </c>
      <c r="T2949" s="7">
        <f t="shared" si="234"/>
        <v>42698.715972222228</v>
      </c>
      <c r="U2949">
        <f t="shared" si="230"/>
        <v>2</v>
      </c>
    </row>
    <row r="2950" spans="1:21" ht="49" thickBot="1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s="18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20">
        <f t="shared" si="231"/>
        <v>4.8000000000000001E-5</v>
      </c>
      <c r="P2950">
        <f t="shared" si="232"/>
        <v>250012</v>
      </c>
      <c r="Q2950" t="s">
        <v>8325</v>
      </c>
      <c r="R2950" s="7" t="s">
        <v>8365</v>
      </c>
      <c r="S2950" s="7">
        <f t="shared" si="233"/>
        <v>42097.649224537032</v>
      </c>
      <c r="T2950" s="7">
        <f t="shared" si="234"/>
        <v>42157.649224537032</v>
      </c>
      <c r="U2950">
        <f t="shared" si="230"/>
        <v>2</v>
      </c>
    </row>
    <row r="2951" spans="1:21" ht="49" thickBot="1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s="18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20">
        <f t="shared" si="231"/>
        <v>2.5000000000000001E-2</v>
      </c>
      <c r="P2951">
        <f t="shared" si="232"/>
        <v>512.5</v>
      </c>
      <c r="Q2951" t="s">
        <v>8325</v>
      </c>
      <c r="R2951" s="7" t="s">
        <v>8365</v>
      </c>
      <c r="S2951" s="7">
        <f t="shared" si="233"/>
        <v>42297.823113425926</v>
      </c>
      <c r="T2951" s="7">
        <f t="shared" si="234"/>
        <v>42327.864780092597</v>
      </c>
      <c r="U2951">
        <f t="shared" si="230"/>
        <v>2</v>
      </c>
    </row>
    <row r="2952" spans="1:21" ht="49" thickBot="1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s="18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20">
        <f t="shared" si="231"/>
        <v>0</v>
      </c>
      <c r="P2952">
        <f t="shared" si="232"/>
        <v>2500000</v>
      </c>
      <c r="Q2952" t="s">
        <v>8325</v>
      </c>
      <c r="R2952" s="7" t="s">
        <v>8365</v>
      </c>
      <c r="S2952" s="7">
        <f t="shared" si="233"/>
        <v>42362.36518518519</v>
      </c>
      <c r="T2952" s="7">
        <f t="shared" si="234"/>
        <v>42392.36518518519</v>
      </c>
      <c r="U2952">
        <f t="shared" si="230"/>
        <v>2</v>
      </c>
    </row>
    <row r="2953" spans="1:21" ht="65" thickBot="1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s="18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20">
        <f t="shared" si="231"/>
        <v>2.1919999999999999E-2</v>
      </c>
      <c r="P2953">
        <f t="shared" si="232"/>
        <v>25548</v>
      </c>
      <c r="Q2953" t="s">
        <v>8325</v>
      </c>
      <c r="R2953" s="7" t="s">
        <v>8365</v>
      </c>
      <c r="S2953" s="7">
        <f t="shared" si="233"/>
        <v>41872.802928240737</v>
      </c>
      <c r="T2953" s="7">
        <f t="shared" si="234"/>
        <v>41917.802928240737</v>
      </c>
      <c r="U2953">
        <f t="shared" si="230"/>
        <v>2</v>
      </c>
    </row>
    <row r="2954" spans="1:21" ht="49" thickBot="1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s="18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20">
        <f t="shared" si="231"/>
        <v>8.0250000000000002E-2</v>
      </c>
      <c r="P2954">
        <f t="shared" si="232"/>
        <v>10802.5</v>
      </c>
      <c r="Q2954" t="s">
        <v>8325</v>
      </c>
      <c r="R2954" s="7" t="s">
        <v>8365</v>
      </c>
      <c r="S2954" s="7">
        <f t="shared" si="233"/>
        <v>42628.690266203703</v>
      </c>
      <c r="T2954" s="7">
        <f t="shared" si="234"/>
        <v>42660.166666666672</v>
      </c>
      <c r="U2954">
        <f t="shared" si="230"/>
        <v>2</v>
      </c>
    </row>
    <row r="2955" spans="1:21" ht="49" thickBot="1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s="18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20">
        <f t="shared" si="231"/>
        <v>1.5125E-3</v>
      </c>
      <c r="P2955">
        <f t="shared" si="232"/>
        <v>200302.5</v>
      </c>
      <c r="Q2955" t="s">
        <v>8325</v>
      </c>
      <c r="R2955" s="7" t="s">
        <v>8365</v>
      </c>
      <c r="S2955" s="7">
        <f t="shared" si="233"/>
        <v>42255.791909722218</v>
      </c>
      <c r="T2955" s="7">
        <f t="shared" si="234"/>
        <v>42285.791909722218</v>
      </c>
      <c r="U2955">
        <f t="shared" si="230"/>
        <v>2</v>
      </c>
    </row>
    <row r="2956" spans="1:21" ht="49" thickBot="1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s="18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20">
        <f t="shared" si="231"/>
        <v>0</v>
      </c>
      <c r="P2956">
        <f t="shared" si="232"/>
        <v>7500</v>
      </c>
      <c r="Q2956" t="s">
        <v>8325</v>
      </c>
      <c r="R2956" s="7" t="s">
        <v>8365</v>
      </c>
      <c r="S2956" s="7">
        <f t="shared" si="233"/>
        <v>42790.583368055552</v>
      </c>
      <c r="T2956" s="7">
        <f t="shared" si="234"/>
        <v>42810.541701388895</v>
      </c>
      <c r="U2956">
        <f t="shared" si="230"/>
        <v>2</v>
      </c>
    </row>
    <row r="2957" spans="1:21" ht="33" thickBot="1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s="18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20">
        <f t="shared" si="231"/>
        <v>0.59583333333333333</v>
      </c>
      <c r="P2957">
        <f t="shared" si="232"/>
        <v>957.5</v>
      </c>
      <c r="Q2957" t="s">
        <v>8325</v>
      </c>
      <c r="R2957" s="7" t="s">
        <v>8365</v>
      </c>
      <c r="S2957" s="7">
        <f t="shared" si="233"/>
        <v>42141.741307870368</v>
      </c>
      <c r="T2957" s="7">
        <f t="shared" si="234"/>
        <v>42171.741307870368</v>
      </c>
      <c r="U2957">
        <f t="shared" si="230"/>
        <v>2</v>
      </c>
    </row>
    <row r="2958" spans="1:21" ht="49" thickBot="1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s="1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20">
        <f t="shared" si="231"/>
        <v>0.16734177215189874</v>
      </c>
      <c r="P2958">
        <f t="shared" si="232"/>
        <v>4611</v>
      </c>
      <c r="Q2958" t="s">
        <v>8325</v>
      </c>
      <c r="R2958" s="7" t="s">
        <v>8365</v>
      </c>
      <c r="S2958" s="7">
        <f t="shared" si="233"/>
        <v>42464.958912037036</v>
      </c>
      <c r="T2958" s="7">
        <f t="shared" si="234"/>
        <v>42494.958912037036</v>
      </c>
      <c r="U2958">
        <f t="shared" ref="U2958:U3021" si="235">IF(F2958="successful",1,2)</f>
        <v>2</v>
      </c>
    </row>
    <row r="2959" spans="1:21" ht="49" thickBot="1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s="18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20">
        <f t="shared" si="231"/>
        <v>1.8666666666666668E-2</v>
      </c>
      <c r="P2959">
        <f t="shared" si="232"/>
        <v>7640</v>
      </c>
      <c r="Q2959" t="s">
        <v>8325</v>
      </c>
      <c r="R2959" s="7" t="s">
        <v>8365</v>
      </c>
      <c r="S2959" s="7">
        <f t="shared" si="233"/>
        <v>42031.011249999996</v>
      </c>
      <c r="T2959" s="7">
        <f t="shared" si="234"/>
        <v>42090.969583333332</v>
      </c>
      <c r="U2959">
        <f t="shared" si="235"/>
        <v>2</v>
      </c>
    </row>
    <row r="2960" spans="1:21" ht="49" thickBot="1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s="18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20">
        <f t="shared" si="231"/>
        <v>0</v>
      </c>
      <c r="P2960">
        <f t="shared" si="232"/>
        <v>40000</v>
      </c>
      <c r="Q2960" t="s">
        <v>8325</v>
      </c>
      <c r="R2960" s="7" t="s">
        <v>8365</v>
      </c>
      <c r="S2960" s="7">
        <f t="shared" si="233"/>
        <v>42438.779131944444</v>
      </c>
      <c r="T2960" s="7">
        <f t="shared" si="234"/>
        <v>42498.73746527778</v>
      </c>
      <c r="U2960">
        <f t="shared" si="235"/>
        <v>2</v>
      </c>
    </row>
    <row r="2961" spans="1:21" ht="49" thickBot="1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s="18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20">
        <f t="shared" si="231"/>
        <v>0</v>
      </c>
      <c r="P2961">
        <f t="shared" si="232"/>
        <v>5000</v>
      </c>
      <c r="Q2961" t="s">
        <v>8325</v>
      </c>
      <c r="R2961" s="7" t="s">
        <v>8365</v>
      </c>
      <c r="S2961" s="7">
        <f t="shared" si="233"/>
        <v>42498.008391203708</v>
      </c>
      <c r="T2961" s="7">
        <f t="shared" si="234"/>
        <v>42528.008391203708</v>
      </c>
      <c r="U2961">
        <f t="shared" si="235"/>
        <v>2</v>
      </c>
    </row>
    <row r="2962" spans="1:21" ht="49" thickBot="1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s="18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20">
        <f t="shared" si="231"/>
        <v>0</v>
      </c>
      <c r="P2962">
        <f t="shared" si="232"/>
        <v>15000000</v>
      </c>
      <c r="Q2962" t="s">
        <v>8325</v>
      </c>
      <c r="R2962" s="7" t="s">
        <v>8365</v>
      </c>
      <c r="S2962" s="7">
        <f t="shared" si="233"/>
        <v>41863.757210648146</v>
      </c>
      <c r="T2962" s="7">
        <f t="shared" si="234"/>
        <v>41893.757210648146</v>
      </c>
      <c r="U2962">
        <f t="shared" si="235"/>
        <v>2</v>
      </c>
    </row>
    <row r="2963" spans="1:21" ht="49" thickBot="1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s="18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20">
        <f t="shared" si="231"/>
        <v>1.0962000000000001</v>
      </c>
      <c r="P2963">
        <f t="shared" si="232"/>
        <v>5240.5</v>
      </c>
      <c r="Q2963" t="s">
        <v>8325</v>
      </c>
      <c r="R2963" s="7" t="s">
        <v>8326</v>
      </c>
      <c r="S2963" s="7">
        <f t="shared" si="233"/>
        <v>42061.212488425925</v>
      </c>
      <c r="T2963" s="7">
        <f t="shared" si="234"/>
        <v>42089.166666666672</v>
      </c>
      <c r="U2963">
        <f t="shared" si="235"/>
        <v>1</v>
      </c>
    </row>
    <row r="2964" spans="1:21" ht="49" thickBot="1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s="18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20">
        <f t="shared" si="231"/>
        <v>1.218</v>
      </c>
      <c r="P2964">
        <f t="shared" si="232"/>
        <v>1109</v>
      </c>
      <c r="Q2964" t="s">
        <v>8325</v>
      </c>
      <c r="R2964" s="7" t="s">
        <v>8326</v>
      </c>
      <c r="S2964" s="7">
        <f t="shared" si="233"/>
        <v>42036.24428240741</v>
      </c>
      <c r="T2964" s="7">
        <f t="shared" si="234"/>
        <v>42064.290972222225</v>
      </c>
      <c r="U2964">
        <f t="shared" si="235"/>
        <v>1</v>
      </c>
    </row>
    <row r="2965" spans="1:21" ht="65" thickBot="1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s="18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20">
        <f t="shared" si="231"/>
        <v>1.0685</v>
      </c>
      <c r="P2965">
        <f t="shared" si="232"/>
        <v>10342.5</v>
      </c>
      <c r="Q2965" t="s">
        <v>8325</v>
      </c>
      <c r="R2965" s="7" t="s">
        <v>8326</v>
      </c>
      <c r="S2965" s="7">
        <f t="shared" si="233"/>
        <v>42157.470185185186</v>
      </c>
      <c r="T2965" s="7">
        <f t="shared" si="234"/>
        <v>42187.470185185186</v>
      </c>
      <c r="U2965">
        <f t="shared" si="235"/>
        <v>1</v>
      </c>
    </row>
    <row r="2966" spans="1:21" ht="49" thickBot="1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s="18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20">
        <f t="shared" si="231"/>
        <v>1.0071379999999999</v>
      </c>
      <c r="P2966">
        <f t="shared" si="232"/>
        <v>5017.8449999999993</v>
      </c>
      <c r="Q2966" t="s">
        <v>8325</v>
      </c>
      <c r="R2966" s="7" t="s">
        <v>8326</v>
      </c>
      <c r="S2966" s="7">
        <f t="shared" si="233"/>
        <v>41827.909942129627</v>
      </c>
      <c r="T2966" s="7">
        <f t="shared" si="234"/>
        <v>41857.897222222222</v>
      </c>
      <c r="U2966">
        <f t="shared" si="235"/>
        <v>1</v>
      </c>
    </row>
    <row r="2967" spans="1:21" ht="49" thickBot="1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s="18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20">
        <f t="shared" si="231"/>
        <v>1.0900000000000001</v>
      </c>
      <c r="P2967">
        <f t="shared" si="232"/>
        <v>1567.5</v>
      </c>
      <c r="Q2967" t="s">
        <v>8325</v>
      </c>
      <c r="R2967" s="7" t="s">
        <v>8326</v>
      </c>
      <c r="S2967" s="7">
        <f t="shared" si="233"/>
        <v>42162.729548611111</v>
      </c>
      <c r="T2967" s="7">
        <f t="shared" si="234"/>
        <v>42192.729548611111</v>
      </c>
      <c r="U2967">
        <f t="shared" si="235"/>
        <v>1</v>
      </c>
    </row>
    <row r="2968" spans="1:21" ht="49" thickBot="1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s="1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20">
        <f t="shared" si="231"/>
        <v>1.1363000000000001</v>
      </c>
      <c r="P2968">
        <f t="shared" si="232"/>
        <v>10681.5</v>
      </c>
      <c r="Q2968" t="s">
        <v>8325</v>
      </c>
      <c r="R2968" s="7" t="s">
        <v>8326</v>
      </c>
      <c r="S2968" s="7">
        <f t="shared" si="233"/>
        <v>42233.738564814819</v>
      </c>
      <c r="T2968" s="7">
        <f t="shared" si="234"/>
        <v>42263.738564814819</v>
      </c>
      <c r="U2968">
        <f t="shared" si="235"/>
        <v>1</v>
      </c>
    </row>
    <row r="2969" spans="1:21" ht="49" thickBot="1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s="18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20">
        <f t="shared" si="231"/>
        <v>1.1392</v>
      </c>
      <c r="P2969">
        <f t="shared" si="232"/>
        <v>5348</v>
      </c>
      <c r="Q2969" t="s">
        <v>8325</v>
      </c>
      <c r="R2969" s="7" t="s">
        <v>8326</v>
      </c>
      <c r="S2969" s="7">
        <f t="shared" si="233"/>
        <v>42042.197824074072</v>
      </c>
      <c r="T2969" s="7">
        <f t="shared" si="234"/>
        <v>42072.156157407408</v>
      </c>
      <c r="U2969">
        <f t="shared" si="235"/>
        <v>1</v>
      </c>
    </row>
    <row r="2970" spans="1:21" ht="33" thickBot="1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s="18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20">
        <f t="shared" si="231"/>
        <v>1.06</v>
      </c>
      <c r="P2970">
        <f t="shared" si="232"/>
        <v>3605</v>
      </c>
      <c r="Q2970" t="s">
        <v>8325</v>
      </c>
      <c r="R2970" s="7" t="s">
        <v>8326</v>
      </c>
      <c r="S2970" s="7">
        <f t="shared" si="233"/>
        <v>42585.523842592593</v>
      </c>
      <c r="T2970" s="7">
        <f t="shared" si="234"/>
        <v>42599.165972222225</v>
      </c>
      <c r="U2970">
        <f t="shared" si="235"/>
        <v>1</v>
      </c>
    </row>
    <row r="2971" spans="1:21" ht="49" thickBot="1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s="18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20">
        <f t="shared" si="231"/>
        <v>1.625</v>
      </c>
      <c r="P2971">
        <f t="shared" si="232"/>
        <v>1312.5</v>
      </c>
      <c r="Q2971" t="s">
        <v>8325</v>
      </c>
      <c r="R2971" s="7" t="s">
        <v>8326</v>
      </c>
      <c r="S2971" s="7">
        <f t="shared" si="233"/>
        <v>42097.786493055552</v>
      </c>
      <c r="T2971" s="7">
        <f t="shared" si="234"/>
        <v>42127.952083333337</v>
      </c>
      <c r="U2971">
        <f t="shared" si="235"/>
        <v>1</v>
      </c>
    </row>
    <row r="2972" spans="1:21" ht="49" thickBot="1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s="18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20">
        <f t="shared" si="231"/>
        <v>1.06</v>
      </c>
      <c r="P2972">
        <f t="shared" si="232"/>
        <v>6180</v>
      </c>
      <c r="Q2972" t="s">
        <v>8325</v>
      </c>
      <c r="R2972" s="7" t="s">
        <v>8326</v>
      </c>
      <c r="S2972" s="7">
        <f t="shared" si="233"/>
        <v>41808.669571759259</v>
      </c>
      <c r="T2972" s="7">
        <f t="shared" si="234"/>
        <v>41838.669571759259</v>
      </c>
      <c r="U2972">
        <f t="shared" si="235"/>
        <v>1</v>
      </c>
    </row>
    <row r="2973" spans="1:21" ht="49" thickBot="1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s="18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20">
        <f t="shared" si="231"/>
        <v>1.0015624999999999</v>
      </c>
      <c r="P2973">
        <f t="shared" si="232"/>
        <v>3202.5</v>
      </c>
      <c r="Q2973" t="s">
        <v>8325</v>
      </c>
      <c r="R2973" s="7" t="s">
        <v>8326</v>
      </c>
      <c r="S2973" s="7">
        <f t="shared" si="233"/>
        <v>41852.658310185187</v>
      </c>
      <c r="T2973" s="7">
        <f t="shared" si="234"/>
        <v>41882.658310185187</v>
      </c>
      <c r="U2973">
        <f t="shared" si="235"/>
        <v>1</v>
      </c>
    </row>
    <row r="2974" spans="1:21" ht="33" thickBot="1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s="18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20">
        <f t="shared" si="231"/>
        <v>1.0535000000000001</v>
      </c>
      <c r="P2974">
        <f t="shared" si="232"/>
        <v>2053.5</v>
      </c>
      <c r="Q2974" t="s">
        <v>8325</v>
      </c>
      <c r="R2974" s="7" t="s">
        <v>8326</v>
      </c>
      <c r="S2974" s="7">
        <f t="shared" si="233"/>
        <v>42694.110185185185</v>
      </c>
      <c r="T2974" s="7">
        <f t="shared" si="234"/>
        <v>42709.041666666672</v>
      </c>
      <c r="U2974">
        <f t="shared" si="235"/>
        <v>1</v>
      </c>
    </row>
    <row r="2975" spans="1:21" ht="49" thickBot="1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s="18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20">
        <f t="shared" si="231"/>
        <v>1.748</v>
      </c>
      <c r="P2975">
        <f t="shared" si="232"/>
        <v>6870</v>
      </c>
      <c r="Q2975" t="s">
        <v>8325</v>
      </c>
      <c r="R2975" s="7" t="s">
        <v>8326</v>
      </c>
      <c r="S2975" s="7">
        <f t="shared" si="233"/>
        <v>42341.818379629629</v>
      </c>
      <c r="T2975" s="7">
        <f t="shared" si="234"/>
        <v>42370.166666666672</v>
      </c>
      <c r="U2975">
        <f t="shared" si="235"/>
        <v>1</v>
      </c>
    </row>
    <row r="2976" spans="1:21" ht="49" thickBot="1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s="18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20">
        <f t="shared" si="231"/>
        <v>1.02</v>
      </c>
      <c r="P2976">
        <f t="shared" si="232"/>
        <v>5050</v>
      </c>
      <c r="Q2976" t="s">
        <v>8325</v>
      </c>
      <c r="R2976" s="7" t="s">
        <v>8326</v>
      </c>
      <c r="S2976" s="7">
        <f t="shared" si="233"/>
        <v>41880.061006944445</v>
      </c>
      <c r="T2976" s="7">
        <f t="shared" si="234"/>
        <v>41908.065972222219</v>
      </c>
      <c r="U2976">
        <f t="shared" si="235"/>
        <v>1</v>
      </c>
    </row>
    <row r="2977" spans="1:21" ht="49" thickBot="1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s="18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20">
        <f t="shared" si="231"/>
        <v>1.00125</v>
      </c>
      <c r="P2977">
        <f t="shared" si="232"/>
        <v>8005</v>
      </c>
      <c r="Q2977" t="s">
        <v>8325</v>
      </c>
      <c r="R2977" s="7" t="s">
        <v>8326</v>
      </c>
      <c r="S2977" s="7">
        <f t="shared" si="233"/>
        <v>41941.683865740742</v>
      </c>
      <c r="T2977" s="7">
        <f t="shared" si="234"/>
        <v>41970.125</v>
      </c>
      <c r="U2977">
        <f t="shared" si="235"/>
        <v>1</v>
      </c>
    </row>
    <row r="2978" spans="1:21" ht="49" thickBot="1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s="1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20">
        <f t="shared" si="231"/>
        <v>1.7142857142857142</v>
      </c>
      <c r="P2978">
        <f t="shared" si="232"/>
        <v>95</v>
      </c>
      <c r="Q2978" t="s">
        <v>8325</v>
      </c>
      <c r="R2978" s="7" t="s">
        <v>8326</v>
      </c>
      <c r="S2978" s="7">
        <f t="shared" si="233"/>
        <v>42425.730671296296</v>
      </c>
      <c r="T2978" s="7">
        <f t="shared" si="234"/>
        <v>42442.5</v>
      </c>
      <c r="U2978">
        <f t="shared" si="235"/>
        <v>1</v>
      </c>
    </row>
    <row r="2979" spans="1:21" ht="65" thickBot="1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s="18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20">
        <f t="shared" si="231"/>
        <v>1.1356666666666666</v>
      </c>
      <c r="P2979">
        <f t="shared" si="232"/>
        <v>3203.5</v>
      </c>
      <c r="Q2979" t="s">
        <v>8325</v>
      </c>
      <c r="R2979" s="7" t="s">
        <v>8326</v>
      </c>
      <c r="S2979" s="7">
        <f t="shared" si="233"/>
        <v>42026.88118055556</v>
      </c>
      <c r="T2979" s="7">
        <f t="shared" si="234"/>
        <v>42086.093055555553</v>
      </c>
      <c r="U2979">
        <f t="shared" si="235"/>
        <v>1</v>
      </c>
    </row>
    <row r="2980" spans="1:21" ht="49" thickBot="1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s="18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20">
        <f t="shared" si="231"/>
        <v>1.2946666666666666</v>
      </c>
      <c r="P2980">
        <f t="shared" si="232"/>
        <v>860.5</v>
      </c>
      <c r="Q2980" t="s">
        <v>8325</v>
      </c>
      <c r="R2980" s="7" t="s">
        <v>8326</v>
      </c>
      <c r="S2980" s="7">
        <f t="shared" si="233"/>
        <v>41922.640590277777</v>
      </c>
      <c r="T2980" s="7">
        <f t="shared" si="234"/>
        <v>41932.249305555553</v>
      </c>
      <c r="U2980">
        <f t="shared" si="235"/>
        <v>1</v>
      </c>
    </row>
    <row r="2981" spans="1:21" ht="49" thickBot="1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s="18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20">
        <f t="shared" si="231"/>
        <v>1.014</v>
      </c>
      <c r="P2981">
        <f t="shared" si="232"/>
        <v>5035</v>
      </c>
      <c r="Q2981" t="s">
        <v>8325</v>
      </c>
      <c r="R2981" s="7" t="s">
        <v>8326</v>
      </c>
      <c r="S2981" s="7">
        <f t="shared" si="233"/>
        <v>41993.824340277773</v>
      </c>
      <c r="T2981" s="7">
        <f t="shared" si="234"/>
        <v>42010.25</v>
      </c>
      <c r="U2981">
        <f t="shared" si="235"/>
        <v>1</v>
      </c>
    </row>
    <row r="2982" spans="1:21" ht="49" thickBot="1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s="18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20">
        <f t="shared" ref="O2982:O3045" si="236">E2982/D2982</f>
        <v>1.0916666666666666</v>
      </c>
      <c r="P2982">
        <f t="shared" si="232"/>
        <v>3137.5</v>
      </c>
      <c r="Q2982" t="s">
        <v>8325</v>
      </c>
      <c r="R2982" s="7" t="s">
        <v>8326</v>
      </c>
      <c r="S2982" s="7">
        <f t="shared" si="233"/>
        <v>42219.915856481486</v>
      </c>
      <c r="T2982" s="7">
        <f t="shared" si="234"/>
        <v>42240.083333333328</v>
      </c>
      <c r="U2982">
        <f t="shared" si="235"/>
        <v>1</v>
      </c>
    </row>
    <row r="2983" spans="1:21" ht="49" thickBot="1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s="18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20">
        <f t="shared" si="236"/>
        <v>1.28925</v>
      </c>
      <c r="P2983">
        <f t="shared" si="232"/>
        <v>4578.5</v>
      </c>
      <c r="Q2983" t="s">
        <v>8325</v>
      </c>
      <c r="R2983" s="7" t="s">
        <v>8365</v>
      </c>
      <c r="S2983" s="7">
        <f t="shared" si="233"/>
        <v>42225.559675925921</v>
      </c>
      <c r="T2983" s="7">
        <f t="shared" si="234"/>
        <v>42270.559675925921</v>
      </c>
      <c r="U2983">
        <f t="shared" si="235"/>
        <v>1</v>
      </c>
    </row>
    <row r="2984" spans="1:21" ht="33" thickBot="1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s="18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20">
        <f t="shared" si="236"/>
        <v>1.0206</v>
      </c>
      <c r="P2984">
        <f t="shared" si="232"/>
        <v>5051.5</v>
      </c>
      <c r="Q2984" t="s">
        <v>8325</v>
      </c>
      <c r="R2984" s="7" t="s">
        <v>8365</v>
      </c>
      <c r="S2984" s="7">
        <f t="shared" si="233"/>
        <v>42381.686840277776</v>
      </c>
      <c r="T2984" s="7">
        <f t="shared" si="234"/>
        <v>42411.686840277776</v>
      </c>
      <c r="U2984">
        <f t="shared" si="235"/>
        <v>1</v>
      </c>
    </row>
    <row r="2985" spans="1:21" ht="49" thickBot="1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s="18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20">
        <f t="shared" si="236"/>
        <v>1.465395775862069</v>
      </c>
      <c r="P2985">
        <f t="shared" si="232"/>
        <v>142992.95500000002</v>
      </c>
      <c r="Q2985" t="s">
        <v>8325</v>
      </c>
      <c r="R2985" s="7" t="s">
        <v>8365</v>
      </c>
      <c r="S2985" s="7">
        <f t="shared" si="233"/>
        <v>41894.632361111115</v>
      </c>
      <c r="T2985" s="7">
        <f t="shared" si="234"/>
        <v>41954.674027777779</v>
      </c>
      <c r="U2985">
        <f t="shared" si="235"/>
        <v>1</v>
      </c>
    </row>
    <row r="2986" spans="1:21" ht="49" thickBot="1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s="18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20">
        <f t="shared" si="236"/>
        <v>1.00352</v>
      </c>
      <c r="P2986">
        <f t="shared" si="232"/>
        <v>25044</v>
      </c>
      <c r="Q2986" t="s">
        <v>8325</v>
      </c>
      <c r="R2986" s="7" t="s">
        <v>8365</v>
      </c>
      <c r="S2986" s="7">
        <f t="shared" si="233"/>
        <v>42576.278715277775</v>
      </c>
      <c r="T2986" s="7">
        <f t="shared" si="234"/>
        <v>42606.278715277775</v>
      </c>
      <c r="U2986">
        <f t="shared" si="235"/>
        <v>1</v>
      </c>
    </row>
    <row r="2987" spans="1:21" ht="49" thickBot="1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s="18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20">
        <f t="shared" si="236"/>
        <v>1.2164999999999999</v>
      </c>
      <c r="P2987">
        <f t="shared" si="232"/>
        <v>11082.5</v>
      </c>
      <c r="Q2987" t="s">
        <v>8325</v>
      </c>
      <c r="R2987" s="7" t="s">
        <v>8365</v>
      </c>
      <c r="S2987" s="7">
        <f t="shared" si="233"/>
        <v>42654.973703703698</v>
      </c>
      <c r="T2987" s="7">
        <f t="shared" si="234"/>
        <v>42674.166666666672</v>
      </c>
      <c r="U2987">
        <f t="shared" si="235"/>
        <v>1</v>
      </c>
    </row>
    <row r="2988" spans="1:21" ht="49" thickBot="1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s="1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20">
        <f t="shared" si="236"/>
        <v>1.0549999999999999</v>
      </c>
      <c r="P2988">
        <f t="shared" si="232"/>
        <v>2466</v>
      </c>
      <c r="Q2988" t="s">
        <v>8325</v>
      </c>
      <c r="R2988" s="7" t="s">
        <v>8365</v>
      </c>
      <c r="S2988" s="7">
        <f t="shared" si="233"/>
        <v>42431.500069444446</v>
      </c>
      <c r="T2988" s="7">
        <f t="shared" si="234"/>
        <v>42491.458402777775</v>
      </c>
      <c r="U2988">
        <f t="shared" si="235"/>
        <v>1</v>
      </c>
    </row>
    <row r="2989" spans="1:21" ht="49" thickBot="1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s="18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20">
        <f t="shared" si="236"/>
        <v>1.1040080000000001</v>
      </c>
      <c r="P2989">
        <f t="shared" si="232"/>
        <v>26300.1</v>
      </c>
      <c r="Q2989" t="s">
        <v>8325</v>
      </c>
      <c r="R2989" s="7" t="s">
        <v>8365</v>
      </c>
      <c r="S2989" s="7">
        <f t="shared" si="233"/>
        <v>42627.307303240741</v>
      </c>
      <c r="T2989" s="7">
        <f t="shared" si="234"/>
        <v>42656</v>
      </c>
      <c r="U2989">
        <f t="shared" si="235"/>
        <v>1</v>
      </c>
    </row>
    <row r="2990" spans="1:21" ht="49" thickBot="1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s="18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20">
        <f t="shared" si="236"/>
        <v>1</v>
      </c>
      <c r="P2990">
        <f t="shared" si="232"/>
        <v>1000</v>
      </c>
      <c r="Q2990" t="s">
        <v>8325</v>
      </c>
      <c r="R2990" s="7" t="s">
        <v>8365</v>
      </c>
      <c r="S2990" s="7">
        <f t="shared" si="233"/>
        <v>42511.362048611118</v>
      </c>
      <c r="T2990" s="7">
        <f t="shared" si="234"/>
        <v>42541.362048611118</v>
      </c>
      <c r="U2990">
        <f t="shared" si="235"/>
        <v>1</v>
      </c>
    </row>
    <row r="2991" spans="1:21" ht="17" thickBot="1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s="18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20">
        <f t="shared" si="236"/>
        <v>1.76535</v>
      </c>
      <c r="P2991">
        <f t="shared" si="232"/>
        <v>27653.5</v>
      </c>
      <c r="Q2991" t="s">
        <v>8325</v>
      </c>
      <c r="R2991" s="7" t="s">
        <v>8365</v>
      </c>
      <c r="S2991" s="7">
        <f t="shared" si="233"/>
        <v>42337.02039351852</v>
      </c>
      <c r="T2991" s="7">
        <f t="shared" si="234"/>
        <v>42359.207638888889</v>
      </c>
      <c r="U2991">
        <f t="shared" si="235"/>
        <v>1</v>
      </c>
    </row>
    <row r="2992" spans="1:21" ht="49" thickBot="1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s="18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20">
        <f t="shared" si="236"/>
        <v>1</v>
      </c>
      <c r="P2992">
        <f t="shared" si="232"/>
        <v>10000</v>
      </c>
      <c r="Q2992" t="s">
        <v>8325</v>
      </c>
      <c r="R2992" s="7" t="s">
        <v>8365</v>
      </c>
      <c r="S2992" s="7">
        <f t="shared" si="233"/>
        <v>42341.57430555555</v>
      </c>
      <c r="T2992" s="7">
        <f t="shared" si="234"/>
        <v>42376.57430555555</v>
      </c>
      <c r="U2992">
        <f t="shared" si="235"/>
        <v>1</v>
      </c>
    </row>
    <row r="2993" spans="1:21" ht="49" thickBot="1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s="18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20">
        <f t="shared" si="236"/>
        <v>1.0329411764705883</v>
      </c>
      <c r="P2993">
        <f t="shared" si="232"/>
        <v>8640</v>
      </c>
      <c r="Q2993" t="s">
        <v>8325</v>
      </c>
      <c r="R2993" s="7" t="s">
        <v>8365</v>
      </c>
      <c r="S2993" s="7">
        <f t="shared" si="233"/>
        <v>42740.837152777778</v>
      </c>
      <c r="T2993" s="7">
        <f t="shared" si="234"/>
        <v>42762.837152777778</v>
      </c>
      <c r="U2993">
        <f t="shared" si="235"/>
        <v>1</v>
      </c>
    </row>
    <row r="2994" spans="1:21" ht="49" thickBot="1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s="18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20">
        <f t="shared" si="236"/>
        <v>1.0449999999999999</v>
      </c>
      <c r="P2994">
        <f t="shared" si="232"/>
        <v>3067.5</v>
      </c>
      <c r="Q2994" t="s">
        <v>8325</v>
      </c>
      <c r="R2994" s="7" t="s">
        <v>8365</v>
      </c>
      <c r="S2994" s="7">
        <f t="shared" si="233"/>
        <v>42622.767476851848</v>
      </c>
      <c r="T2994" s="7">
        <f t="shared" si="234"/>
        <v>42652.767476851848</v>
      </c>
      <c r="U2994">
        <f t="shared" si="235"/>
        <v>1</v>
      </c>
    </row>
    <row r="2995" spans="1:21" ht="17" thickBot="1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s="18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20">
        <f t="shared" si="236"/>
        <v>1.0029999999999999</v>
      </c>
      <c r="P2995">
        <f t="shared" si="232"/>
        <v>1001.5</v>
      </c>
      <c r="Q2995" t="s">
        <v>8325</v>
      </c>
      <c r="R2995" s="7" t="s">
        <v>8365</v>
      </c>
      <c r="S2995" s="7">
        <f t="shared" si="233"/>
        <v>42390.838738425926</v>
      </c>
      <c r="T2995" s="7">
        <f t="shared" si="234"/>
        <v>42420.838738425926</v>
      </c>
      <c r="U2995">
        <f t="shared" si="235"/>
        <v>1</v>
      </c>
    </row>
    <row r="2996" spans="1:21" ht="49" thickBot="1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s="18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20">
        <f t="shared" si="236"/>
        <v>4.577466666666667</v>
      </c>
      <c r="P2996">
        <f t="shared" si="232"/>
        <v>836.62</v>
      </c>
      <c r="Q2996" t="s">
        <v>8325</v>
      </c>
      <c r="R2996" s="7" t="s">
        <v>8365</v>
      </c>
      <c r="S2996" s="7">
        <f t="shared" si="233"/>
        <v>41885.478842592594</v>
      </c>
      <c r="T2996" s="7">
        <f t="shared" si="234"/>
        <v>41915.478842592594</v>
      </c>
      <c r="U2996">
        <f t="shared" si="235"/>
        <v>1</v>
      </c>
    </row>
    <row r="2997" spans="1:21" ht="49" thickBot="1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s="18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20">
        <f t="shared" si="236"/>
        <v>1.0496000000000001</v>
      </c>
      <c r="P2997">
        <f t="shared" si="232"/>
        <v>15372</v>
      </c>
      <c r="Q2997" t="s">
        <v>8325</v>
      </c>
      <c r="R2997" s="7" t="s">
        <v>8365</v>
      </c>
      <c r="S2997" s="7">
        <f t="shared" si="233"/>
        <v>42724.665173611109</v>
      </c>
      <c r="T2997" s="7">
        <f t="shared" si="234"/>
        <v>42754.665173611109</v>
      </c>
      <c r="U2997">
        <f t="shared" si="235"/>
        <v>1</v>
      </c>
    </row>
    <row r="2998" spans="1:21" ht="33" thickBot="1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s="1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20">
        <f t="shared" si="236"/>
        <v>1.7194285714285715</v>
      </c>
      <c r="P2998">
        <f t="shared" si="232"/>
        <v>47590</v>
      </c>
      <c r="Q2998" t="s">
        <v>8325</v>
      </c>
      <c r="R2998" s="7" t="s">
        <v>8365</v>
      </c>
      <c r="S2998" s="7">
        <f t="shared" si="233"/>
        <v>42090.912500000006</v>
      </c>
      <c r="T2998" s="7">
        <f t="shared" si="234"/>
        <v>42150.912500000006</v>
      </c>
      <c r="U2998">
        <f t="shared" si="235"/>
        <v>1</v>
      </c>
    </row>
    <row r="2999" spans="1:21" ht="49" thickBot="1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s="18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20">
        <f t="shared" si="236"/>
        <v>1.0373000000000001</v>
      </c>
      <c r="P2999">
        <f t="shared" si="232"/>
        <v>10186.5</v>
      </c>
      <c r="Q2999" t="s">
        <v>8325</v>
      </c>
      <c r="R2999" s="7" t="s">
        <v>8365</v>
      </c>
      <c r="S2999" s="7">
        <f t="shared" si="233"/>
        <v>42775.733715277776</v>
      </c>
      <c r="T2999" s="7">
        <f t="shared" si="234"/>
        <v>42793.207638888889</v>
      </c>
      <c r="U2999">
        <f t="shared" si="235"/>
        <v>1</v>
      </c>
    </row>
    <row r="3000" spans="1:21" ht="49" thickBot="1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s="18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20">
        <f t="shared" si="236"/>
        <v>1.0302899999999999</v>
      </c>
      <c r="P3000">
        <f t="shared" si="232"/>
        <v>50757.25</v>
      </c>
      <c r="Q3000" t="s">
        <v>8325</v>
      </c>
      <c r="R3000" s="7" t="s">
        <v>8365</v>
      </c>
      <c r="S3000" s="7">
        <f t="shared" si="233"/>
        <v>41778.193622685183</v>
      </c>
      <c r="T3000" s="7">
        <f t="shared" si="234"/>
        <v>41806.184027777781</v>
      </c>
      <c r="U3000">
        <f t="shared" si="235"/>
        <v>1</v>
      </c>
    </row>
    <row r="3001" spans="1:21" ht="49" thickBot="1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s="18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20">
        <f t="shared" si="236"/>
        <v>1.1888888888888889</v>
      </c>
      <c r="P3001">
        <f t="shared" si="232"/>
        <v>1477.5</v>
      </c>
      <c r="Q3001" t="s">
        <v>8325</v>
      </c>
      <c r="R3001" s="7" t="s">
        <v>8365</v>
      </c>
      <c r="S3001" s="7">
        <f t="shared" si="233"/>
        <v>42780.740277777775</v>
      </c>
      <c r="T3001" s="7">
        <f t="shared" si="234"/>
        <v>42795.083333333328</v>
      </c>
      <c r="U3001">
        <f t="shared" si="235"/>
        <v>1</v>
      </c>
    </row>
    <row r="3002" spans="1:21" ht="49" thickBot="1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s="18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20">
        <f t="shared" si="236"/>
        <v>1</v>
      </c>
      <c r="P3002">
        <f t="shared" si="232"/>
        <v>500</v>
      </c>
      <c r="Q3002" t="s">
        <v>8325</v>
      </c>
      <c r="R3002" s="7" t="s">
        <v>8365</v>
      </c>
      <c r="S3002" s="7">
        <f t="shared" si="233"/>
        <v>42752.827199074076</v>
      </c>
      <c r="T3002" s="7">
        <f t="shared" si="234"/>
        <v>42766.75</v>
      </c>
      <c r="U3002">
        <f t="shared" si="235"/>
        <v>1</v>
      </c>
    </row>
    <row r="3003" spans="1:21" ht="49" thickBot="1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s="18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20">
        <f t="shared" si="236"/>
        <v>3.1869988910451896</v>
      </c>
      <c r="P3003">
        <f t="shared" si="232"/>
        <v>15102.504999999999</v>
      </c>
      <c r="Q3003" t="s">
        <v>8325</v>
      </c>
      <c r="R3003" s="7" t="s">
        <v>8365</v>
      </c>
      <c r="S3003" s="7">
        <f t="shared" si="233"/>
        <v>42534.895625000005</v>
      </c>
      <c r="T3003" s="7">
        <f t="shared" si="234"/>
        <v>42564.895625000005</v>
      </c>
      <c r="U3003">
        <f t="shared" si="235"/>
        <v>1</v>
      </c>
    </row>
    <row r="3004" spans="1:21" ht="33" thickBot="1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s="18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20">
        <f t="shared" si="236"/>
        <v>1.0850614285714286</v>
      </c>
      <c r="P3004">
        <f t="shared" si="232"/>
        <v>7297.7150000000001</v>
      </c>
      <c r="Q3004" t="s">
        <v>8325</v>
      </c>
      <c r="R3004" s="7" t="s">
        <v>8365</v>
      </c>
      <c r="S3004" s="7">
        <f t="shared" si="233"/>
        <v>41239.83625</v>
      </c>
      <c r="T3004" s="7">
        <f t="shared" si="234"/>
        <v>41269.83625</v>
      </c>
      <c r="U3004">
        <f t="shared" si="235"/>
        <v>1</v>
      </c>
    </row>
    <row r="3005" spans="1:21" ht="49" thickBot="1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s="18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20">
        <f t="shared" si="236"/>
        <v>1.0116666666666667</v>
      </c>
      <c r="P3005">
        <f t="shared" si="232"/>
        <v>3017.5</v>
      </c>
      <c r="Q3005" t="s">
        <v>8325</v>
      </c>
      <c r="R3005" s="7" t="s">
        <v>8365</v>
      </c>
      <c r="S3005" s="7">
        <f t="shared" si="233"/>
        <v>42398.849259259259</v>
      </c>
      <c r="T3005" s="7">
        <f t="shared" si="234"/>
        <v>42430.249305555553</v>
      </c>
      <c r="U3005">
        <f t="shared" si="235"/>
        <v>1</v>
      </c>
    </row>
    <row r="3006" spans="1:21" ht="49" thickBot="1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s="18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20">
        <f t="shared" si="236"/>
        <v>1.12815</v>
      </c>
      <c r="P3006">
        <f t="shared" si="232"/>
        <v>42563</v>
      </c>
      <c r="Q3006" t="s">
        <v>8325</v>
      </c>
      <c r="R3006" s="7" t="s">
        <v>8365</v>
      </c>
      <c r="S3006" s="7">
        <f t="shared" si="233"/>
        <v>41928.881064814814</v>
      </c>
      <c r="T3006" s="7">
        <f t="shared" si="234"/>
        <v>41958.922731481478</v>
      </c>
      <c r="U3006">
        <f t="shared" si="235"/>
        <v>1</v>
      </c>
    </row>
    <row r="3007" spans="1:21" ht="49" thickBot="1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s="18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20">
        <f t="shared" si="236"/>
        <v>1.2049622641509434</v>
      </c>
      <c r="P3007">
        <f t="shared" si="232"/>
        <v>11686.3</v>
      </c>
      <c r="Q3007" t="s">
        <v>8325</v>
      </c>
      <c r="R3007" s="7" t="s">
        <v>8365</v>
      </c>
      <c r="S3007" s="7">
        <f t="shared" si="233"/>
        <v>41888.674826388888</v>
      </c>
      <c r="T3007" s="7">
        <f t="shared" si="234"/>
        <v>41918.674826388888</v>
      </c>
      <c r="U3007">
        <f t="shared" si="235"/>
        <v>1</v>
      </c>
    </row>
    <row r="3008" spans="1:21" ht="33" thickBot="1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s="1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20">
        <f t="shared" si="236"/>
        <v>1.0774999999999999</v>
      </c>
      <c r="P3008">
        <f t="shared" si="232"/>
        <v>8310</v>
      </c>
      <c r="Q3008" t="s">
        <v>8325</v>
      </c>
      <c r="R3008" s="7" t="s">
        <v>8365</v>
      </c>
      <c r="S3008" s="7">
        <f t="shared" si="233"/>
        <v>41957.756840277783</v>
      </c>
      <c r="T3008" s="7">
        <f t="shared" si="234"/>
        <v>41987.756840277783</v>
      </c>
      <c r="U3008">
        <f t="shared" si="235"/>
        <v>1</v>
      </c>
    </row>
    <row r="3009" spans="1:21" ht="33" thickBot="1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s="18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20">
        <f t="shared" si="236"/>
        <v>1.8</v>
      </c>
      <c r="P3009">
        <f t="shared" si="232"/>
        <v>840</v>
      </c>
      <c r="Q3009" t="s">
        <v>8325</v>
      </c>
      <c r="R3009" s="7" t="s">
        <v>8365</v>
      </c>
      <c r="S3009" s="7">
        <f t="shared" si="233"/>
        <v>42098.216238425928</v>
      </c>
      <c r="T3009" s="7">
        <f t="shared" si="234"/>
        <v>42119.216238425928</v>
      </c>
      <c r="U3009">
        <f t="shared" si="235"/>
        <v>1</v>
      </c>
    </row>
    <row r="3010" spans="1:21" ht="49" thickBot="1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s="18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20">
        <f t="shared" si="236"/>
        <v>1.0116666666666667</v>
      </c>
      <c r="P3010">
        <f t="shared" ref="P3010:P3073" si="237">AVERAGE(D3010,E3010)</f>
        <v>3017.5</v>
      </c>
      <c r="Q3010" t="s">
        <v>8325</v>
      </c>
      <c r="R3010" s="7" t="s">
        <v>8365</v>
      </c>
      <c r="S3010" s="7">
        <f t="shared" si="233"/>
        <v>42360.212025462963</v>
      </c>
      <c r="T3010" s="7">
        <f t="shared" si="234"/>
        <v>42390.212025462963</v>
      </c>
      <c r="U3010">
        <f t="shared" si="235"/>
        <v>1</v>
      </c>
    </row>
    <row r="3011" spans="1:21" ht="49" thickBot="1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s="18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20">
        <f t="shared" si="236"/>
        <v>1.19756</v>
      </c>
      <c r="P3011">
        <f t="shared" si="237"/>
        <v>27469.5</v>
      </c>
      <c r="Q3011" t="s">
        <v>8325</v>
      </c>
      <c r="R3011" s="7" t="s">
        <v>8365</v>
      </c>
      <c r="S3011" s="7">
        <f t="shared" ref="S3011:S3074" si="238">(((J3011/60)/60)/24)+DATE(1970,1,1)</f>
        <v>41939.569907407407</v>
      </c>
      <c r="T3011" s="7">
        <f t="shared" si="234"/>
        <v>41969.611574074079</v>
      </c>
      <c r="U3011">
        <f t="shared" si="235"/>
        <v>1</v>
      </c>
    </row>
    <row r="3012" spans="1:21" ht="49" thickBot="1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s="18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20">
        <f t="shared" si="236"/>
        <v>1.58</v>
      </c>
      <c r="P3012">
        <f t="shared" si="237"/>
        <v>1935</v>
      </c>
      <c r="Q3012" t="s">
        <v>8325</v>
      </c>
      <c r="R3012" s="7" t="s">
        <v>8365</v>
      </c>
      <c r="S3012" s="7">
        <f t="shared" si="238"/>
        <v>41996.832395833335</v>
      </c>
      <c r="T3012" s="7">
        <f t="shared" ref="T3012:T3075" si="239">(((I3012/60)/60)/24)+DATE(1970,1,1)</f>
        <v>42056.832395833335</v>
      </c>
      <c r="U3012">
        <f t="shared" si="235"/>
        <v>1</v>
      </c>
    </row>
    <row r="3013" spans="1:21" ht="49" thickBot="1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s="18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20">
        <f t="shared" si="236"/>
        <v>1.2366666666666666</v>
      </c>
      <c r="P3013">
        <f t="shared" si="237"/>
        <v>335.5</v>
      </c>
      <c r="Q3013" t="s">
        <v>8325</v>
      </c>
      <c r="R3013" s="7" t="s">
        <v>8365</v>
      </c>
      <c r="S3013" s="7">
        <f t="shared" si="238"/>
        <v>42334.468935185185</v>
      </c>
      <c r="T3013" s="7">
        <f t="shared" si="239"/>
        <v>42361.957638888889</v>
      </c>
      <c r="U3013">
        <f t="shared" si="235"/>
        <v>1</v>
      </c>
    </row>
    <row r="3014" spans="1:21" ht="49" thickBot="1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s="18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20">
        <f t="shared" si="236"/>
        <v>1.1712499999999999</v>
      </c>
      <c r="P3014">
        <f t="shared" si="237"/>
        <v>4342.5</v>
      </c>
      <c r="Q3014" t="s">
        <v>8325</v>
      </c>
      <c r="R3014" s="7" t="s">
        <v>8365</v>
      </c>
      <c r="S3014" s="7">
        <f t="shared" si="238"/>
        <v>42024.702893518523</v>
      </c>
      <c r="T3014" s="7">
        <f t="shared" si="239"/>
        <v>42045.702893518523</v>
      </c>
      <c r="U3014">
        <f t="shared" si="235"/>
        <v>1</v>
      </c>
    </row>
    <row r="3015" spans="1:21" ht="49" thickBot="1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s="18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20">
        <f t="shared" si="236"/>
        <v>1.5696000000000001</v>
      </c>
      <c r="P3015">
        <f t="shared" si="237"/>
        <v>12848</v>
      </c>
      <c r="Q3015" t="s">
        <v>8325</v>
      </c>
      <c r="R3015" s="7" t="s">
        <v>8365</v>
      </c>
      <c r="S3015" s="7">
        <f t="shared" si="238"/>
        <v>42146.836215277777</v>
      </c>
      <c r="T3015" s="7">
        <f t="shared" si="239"/>
        <v>42176.836215277777</v>
      </c>
      <c r="U3015">
        <f t="shared" si="235"/>
        <v>1</v>
      </c>
    </row>
    <row r="3016" spans="1:21" ht="49" thickBot="1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s="18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20">
        <f t="shared" si="236"/>
        <v>1.13104</v>
      </c>
      <c r="P3016">
        <f t="shared" si="237"/>
        <v>26638</v>
      </c>
      <c r="Q3016" t="s">
        <v>8325</v>
      </c>
      <c r="R3016" s="7" t="s">
        <v>8365</v>
      </c>
      <c r="S3016" s="7">
        <f t="shared" si="238"/>
        <v>41920.123611111114</v>
      </c>
      <c r="T3016" s="7">
        <f t="shared" si="239"/>
        <v>41948.208333333336</v>
      </c>
      <c r="U3016">
        <f t="shared" si="235"/>
        <v>1</v>
      </c>
    </row>
    <row r="3017" spans="1:21" ht="49" thickBot="1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s="18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20">
        <f t="shared" si="236"/>
        <v>1.0317647058823529</v>
      </c>
      <c r="P3017">
        <f t="shared" si="237"/>
        <v>3454</v>
      </c>
      <c r="Q3017" t="s">
        <v>8325</v>
      </c>
      <c r="R3017" s="7" t="s">
        <v>8365</v>
      </c>
      <c r="S3017" s="7">
        <f t="shared" si="238"/>
        <v>41785.72729166667</v>
      </c>
      <c r="T3017" s="7">
        <f t="shared" si="239"/>
        <v>41801.166666666664</v>
      </c>
      <c r="U3017">
        <f t="shared" si="235"/>
        <v>1</v>
      </c>
    </row>
    <row r="3018" spans="1:21" ht="49" thickBot="1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s="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20">
        <f t="shared" si="236"/>
        <v>1.0261176470588236</v>
      </c>
      <c r="P3018">
        <f t="shared" si="237"/>
        <v>8611</v>
      </c>
      <c r="Q3018" t="s">
        <v>8325</v>
      </c>
      <c r="R3018" s="7" t="s">
        <v>8365</v>
      </c>
      <c r="S3018" s="7">
        <f t="shared" si="238"/>
        <v>41778.548055555555</v>
      </c>
      <c r="T3018" s="7">
        <f t="shared" si="239"/>
        <v>41838.548055555555</v>
      </c>
      <c r="U3018">
        <f t="shared" si="235"/>
        <v>1</v>
      </c>
    </row>
    <row r="3019" spans="1:21" ht="49" thickBot="1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s="18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20">
        <f t="shared" si="236"/>
        <v>1.0584090909090909</v>
      </c>
      <c r="P3019">
        <f t="shared" si="237"/>
        <v>22642.5</v>
      </c>
      <c r="Q3019" t="s">
        <v>8325</v>
      </c>
      <c r="R3019" s="7" t="s">
        <v>8365</v>
      </c>
      <c r="S3019" s="7">
        <f t="shared" si="238"/>
        <v>41841.850034722222</v>
      </c>
      <c r="T3019" s="7">
        <f t="shared" si="239"/>
        <v>41871.850034722222</v>
      </c>
      <c r="U3019">
        <f t="shared" si="235"/>
        <v>1</v>
      </c>
    </row>
    <row r="3020" spans="1:21" ht="49" thickBot="1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s="18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20">
        <f t="shared" si="236"/>
        <v>1.0071428571428571</v>
      </c>
      <c r="P3020">
        <f t="shared" si="237"/>
        <v>4215</v>
      </c>
      <c r="Q3020" t="s">
        <v>8325</v>
      </c>
      <c r="R3020" s="7" t="s">
        <v>8365</v>
      </c>
      <c r="S3020" s="7">
        <f t="shared" si="238"/>
        <v>42163.29833333334</v>
      </c>
      <c r="T3020" s="7">
        <f t="shared" si="239"/>
        <v>42205.916666666672</v>
      </c>
      <c r="U3020">
        <f t="shared" si="235"/>
        <v>1</v>
      </c>
    </row>
    <row r="3021" spans="1:21" ht="49" thickBot="1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s="18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20">
        <f t="shared" si="236"/>
        <v>1.2123333333333333</v>
      </c>
      <c r="P3021">
        <f t="shared" si="237"/>
        <v>16592.5</v>
      </c>
      <c r="Q3021" t="s">
        <v>8325</v>
      </c>
      <c r="R3021" s="7" t="s">
        <v>8365</v>
      </c>
      <c r="S3021" s="7">
        <f t="shared" si="238"/>
        <v>41758.833564814813</v>
      </c>
      <c r="T3021" s="7">
        <f t="shared" si="239"/>
        <v>41786.125</v>
      </c>
      <c r="U3021">
        <f t="shared" si="235"/>
        <v>1</v>
      </c>
    </row>
    <row r="3022" spans="1:21" ht="49" thickBot="1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s="18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20">
        <f t="shared" si="236"/>
        <v>1.0057142857142858</v>
      </c>
      <c r="P3022">
        <f t="shared" si="237"/>
        <v>7020</v>
      </c>
      <c r="Q3022" t="s">
        <v>8325</v>
      </c>
      <c r="R3022" s="7" t="s">
        <v>8365</v>
      </c>
      <c r="S3022" s="7">
        <f t="shared" si="238"/>
        <v>42170.846446759257</v>
      </c>
      <c r="T3022" s="7">
        <f t="shared" si="239"/>
        <v>42230.846446759257</v>
      </c>
      <c r="U3022">
        <f t="shared" ref="U3022:U3085" si="240">IF(F3022="successful",1,2)</f>
        <v>1</v>
      </c>
    </row>
    <row r="3023" spans="1:21" ht="49" thickBot="1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s="18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20">
        <f t="shared" si="236"/>
        <v>1.1602222222222223</v>
      </c>
      <c r="P3023">
        <f t="shared" si="237"/>
        <v>4860.5</v>
      </c>
      <c r="Q3023" t="s">
        <v>8325</v>
      </c>
      <c r="R3023" s="7" t="s">
        <v>8365</v>
      </c>
      <c r="S3023" s="7">
        <f t="shared" si="238"/>
        <v>42660.618854166663</v>
      </c>
      <c r="T3023" s="7">
        <f t="shared" si="239"/>
        <v>42696.249305555553</v>
      </c>
      <c r="U3023">
        <f t="shared" si="240"/>
        <v>1</v>
      </c>
    </row>
    <row r="3024" spans="1:21" ht="49" thickBot="1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s="18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20">
        <f t="shared" si="236"/>
        <v>1.0087999999999999</v>
      </c>
      <c r="P3024">
        <f t="shared" si="237"/>
        <v>10044</v>
      </c>
      <c r="Q3024" t="s">
        <v>8325</v>
      </c>
      <c r="R3024" s="7" t="s">
        <v>8365</v>
      </c>
      <c r="S3024" s="7">
        <f t="shared" si="238"/>
        <v>42564.95380787037</v>
      </c>
      <c r="T3024" s="7">
        <f t="shared" si="239"/>
        <v>42609.95380787037</v>
      </c>
      <c r="U3024">
        <f t="shared" si="240"/>
        <v>1</v>
      </c>
    </row>
    <row r="3025" spans="1:21" ht="49" thickBot="1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s="18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20">
        <f t="shared" si="236"/>
        <v>1.03</v>
      </c>
      <c r="P3025">
        <f t="shared" si="237"/>
        <v>710.5</v>
      </c>
      <c r="Q3025" t="s">
        <v>8325</v>
      </c>
      <c r="R3025" s="7" t="s">
        <v>8365</v>
      </c>
      <c r="S3025" s="7">
        <f t="shared" si="238"/>
        <v>42121.675763888896</v>
      </c>
      <c r="T3025" s="7">
        <f t="shared" si="239"/>
        <v>42166.675763888896</v>
      </c>
      <c r="U3025">
        <f t="shared" si="240"/>
        <v>1</v>
      </c>
    </row>
    <row r="3026" spans="1:21" ht="49" thickBot="1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s="18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20">
        <f t="shared" si="236"/>
        <v>2.4641999999999999</v>
      </c>
      <c r="P3026">
        <f t="shared" si="237"/>
        <v>8660.5</v>
      </c>
      <c r="Q3026" t="s">
        <v>8325</v>
      </c>
      <c r="R3026" s="7" t="s">
        <v>8365</v>
      </c>
      <c r="S3026" s="7">
        <f t="shared" si="238"/>
        <v>41158.993923611109</v>
      </c>
      <c r="T3026" s="7">
        <f t="shared" si="239"/>
        <v>41188.993923611109</v>
      </c>
      <c r="U3026">
        <f t="shared" si="240"/>
        <v>1</v>
      </c>
    </row>
    <row r="3027" spans="1:21" ht="49" thickBot="1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s="18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20">
        <f t="shared" si="236"/>
        <v>3.0219999999999998</v>
      </c>
      <c r="P3027">
        <f t="shared" si="237"/>
        <v>5027.5</v>
      </c>
      <c r="Q3027" t="s">
        <v>8325</v>
      </c>
      <c r="R3027" s="7" t="s">
        <v>8365</v>
      </c>
      <c r="S3027" s="7">
        <f t="shared" si="238"/>
        <v>41761.509409722225</v>
      </c>
      <c r="T3027" s="7">
        <f t="shared" si="239"/>
        <v>41789.666666666664</v>
      </c>
      <c r="U3027">
        <f t="shared" si="240"/>
        <v>1</v>
      </c>
    </row>
    <row r="3028" spans="1:21" ht="49" thickBot="1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s="1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20">
        <f t="shared" si="236"/>
        <v>1.4333333333333333</v>
      </c>
      <c r="P3028">
        <f t="shared" si="237"/>
        <v>1095</v>
      </c>
      <c r="Q3028" t="s">
        <v>8325</v>
      </c>
      <c r="R3028" s="7" t="s">
        <v>8365</v>
      </c>
      <c r="S3028" s="7">
        <f t="shared" si="238"/>
        <v>42783.459398148145</v>
      </c>
      <c r="T3028" s="7">
        <f t="shared" si="239"/>
        <v>42797.459398148145</v>
      </c>
      <c r="U3028">
        <f t="shared" si="240"/>
        <v>1</v>
      </c>
    </row>
    <row r="3029" spans="1:21" ht="33" thickBot="1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s="18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20">
        <f t="shared" si="236"/>
        <v>1.3144</v>
      </c>
      <c r="P3029">
        <f t="shared" si="237"/>
        <v>46288</v>
      </c>
      <c r="Q3029" t="s">
        <v>8325</v>
      </c>
      <c r="R3029" s="7" t="s">
        <v>8365</v>
      </c>
      <c r="S3029" s="7">
        <f t="shared" si="238"/>
        <v>42053.704293981486</v>
      </c>
      <c r="T3029" s="7">
        <f t="shared" si="239"/>
        <v>42083.662627314814</v>
      </c>
      <c r="U3029">
        <f t="shared" si="240"/>
        <v>1</v>
      </c>
    </row>
    <row r="3030" spans="1:21" ht="33" thickBot="1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s="18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20">
        <f t="shared" si="236"/>
        <v>1.6801999999999999</v>
      </c>
      <c r="P3030">
        <f t="shared" si="237"/>
        <v>6700.5</v>
      </c>
      <c r="Q3030" t="s">
        <v>8325</v>
      </c>
      <c r="R3030" s="7" t="s">
        <v>8365</v>
      </c>
      <c r="S3030" s="7">
        <f t="shared" si="238"/>
        <v>42567.264178240745</v>
      </c>
      <c r="T3030" s="7">
        <f t="shared" si="239"/>
        <v>42597.264178240745</v>
      </c>
      <c r="U3030">
        <f t="shared" si="240"/>
        <v>1</v>
      </c>
    </row>
    <row r="3031" spans="1:21" ht="49" thickBot="1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s="18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20">
        <f t="shared" si="236"/>
        <v>1.0967666666666667</v>
      </c>
      <c r="P3031">
        <f t="shared" si="237"/>
        <v>31451.5</v>
      </c>
      <c r="Q3031" t="s">
        <v>8325</v>
      </c>
      <c r="R3031" s="7" t="s">
        <v>8365</v>
      </c>
      <c r="S3031" s="7">
        <f t="shared" si="238"/>
        <v>41932.708877314813</v>
      </c>
      <c r="T3031" s="7">
        <f t="shared" si="239"/>
        <v>41961.190972222219</v>
      </c>
      <c r="U3031">
        <f t="shared" si="240"/>
        <v>1</v>
      </c>
    </row>
    <row r="3032" spans="1:21" ht="49" thickBot="1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s="18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20">
        <f t="shared" si="236"/>
        <v>1.0668571428571429</v>
      </c>
      <c r="P3032">
        <f t="shared" si="237"/>
        <v>1808.5</v>
      </c>
      <c r="Q3032" t="s">
        <v>8325</v>
      </c>
      <c r="R3032" s="7" t="s">
        <v>8365</v>
      </c>
      <c r="S3032" s="7">
        <f t="shared" si="238"/>
        <v>42233.747349537036</v>
      </c>
      <c r="T3032" s="7">
        <f t="shared" si="239"/>
        <v>42263.747349537036</v>
      </c>
      <c r="U3032">
        <f t="shared" si="240"/>
        <v>1</v>
      </c>
    </row>
    <row r="3033" spans="1:21" ht="81" thickBot="1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s="18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20">
        <f t="shared" si="236"/>
        <v>1</v>
      </c>
      <c r="P3033">
        <f t="shared" si="237"/>
        <v>1500</v>
      </c>
      <c r="Q3033" t="s">
        <v>8325</v>
      </c>
      <c r="R3033" s="7" t="s">
        <v>8365</v>
      </c>
      <c r="S3033" s="7">
        <f t="shared" si="238"/>
        <v>42597.882488425923</v>
      </c>
      <c r="T3033" s="7">
        <f t="shared" si="239"/>
        <v>42657.882488425923</v>
      </c>
      <c r="U3033">
        <f t="shared" si="240"/>
        <v>1</v>
      </c>
    </row>
    <row r="3034" spans="1:21" ht="49" thickBot="1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s="18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20">
        <f t="shared" si="236"/>
        <v>1.272</v>
      </c>
      <c r="P3034">
        <f t="shared" si="237"/>
        <v>1136</v>
      </c>
      <c r="Q3034" t="s">
        <v>8325</v>
      </c>
      <c r="R3034" s="7" t="s">
        <v>8365</v>
      </c>
      <c r="S3034" s="7">
        <f t="shared" si="238"/>
        <v>42228.044664351852</v>
      </c>
      <c r="T3034" s="7">
        <f t="shared" si="239"/>
        <v>42258.044664351852</v>
      </c>
      <c r="U3034">
        <f t="shared" si="240"/>
        <v>1</v>
      </c>
    </row>
    <row r="3035" spans="1:21" ht="49" thickBot="1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s="18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20">
        <f t="shared" si="236"/>
        <v>1.4653333333333334</v>
      </c>
      <c r="P3035">
        <f t="shared" si="237"/>
        <v>3698</v>
      </c>
      <c r="Q3035" t="s">
        <v>8325</v>
      </c>
      <c r="R3035" s="7" t="s">
        <v>8365</v>
      </c>
      <c r="S3035" s="7">
        <f t="shared" si="238"/>
        <v>42570.110243055555</v>
      </c>
      <c r="T3035" s="7">
        <f t="shared" si="239"/>
        <v>42600.110243055555</v>
      </c>
      <c r="U3035">
        <f t="shared" si="240"/>
        <v>1</v>
      </c>
    </row>
    <row r="3036" spans="1:21" ht="65" thickBot="1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s="18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20">
        <f t="shared" si="236"/>
        <v>1.1253599999999999</v>
      </c>
      <c r="P3036">
        <f t="shared" si="237"/>
        <v>106268</v>
      </c>
      <c r="Q3036" t="s">
        <v>8325</v>
      </c>
      <c r="R3036" s="7" t="s">
        <v>8365</v>
      </c>
      <c r="S3036" s="7">
        <f t="shared" si="238"/>
        <v>42644.535358796296</v>
      </c>
      <c r="T3036" s="7">
        <f t="shared" si="239"/>
        <v>42675.165972222225</v>
      </c>
      <c r="U3036">
        <f t="shared" si="240"/>
        <v>1</v>
      </c>
    </row>
    <row r="3037" spans="1:21" ht="33" thickBot="1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s="18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20">
        <f t="shared" si="236"/>
        <v>1.0878684000000001</v>
      </c>
      <c r="P3037">
        <f t="shared" si="237"/>
        <v>26098.355</v>
      </c>
      <c r="Q3037" t="s">
        <v>8325</v>
      </c>
      <c r="R3037" s="7" t="s">
        <v>8365</v>
      </c>
      <c r="S3037" s="7">
        <f t="shared" si="238"/>
        <v>41368.560289351852</v>
      </c>
      <c r="T3037" s="7">
        <f t="shared" si="239"/>
        <v>41398.560289351852</v>
      </c>
      <c r="U3037">
        <f t="shared" si="240"/>
        <v>1</v>
      </c>
    </row>
    <row r="3038" spans="1:21" ht="49" thickBot="1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s="1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20">
        <f t="shared" si="236"/>
        <v>1.26732</v>
      </c>
      <c r="P3038">
        <f t="shared" si="237"/>
        <v>28341.5</v>
      </c>
      <c r="Q3038" t="s">
        <v>8325</v>
      </c>
      <c r="R3038" s="7" t="s">
        <v>8365</v>
      </c>
      <c r="S3038" s="7">
        <f t="shared" si="238"/>
        <v>41466.785231481481</v>
      </c>
      <c r="T3038" s="7">
        <f t="shared" si="239"/>
        <v>41502.499305555553</v>
      </c>
      <c r="U3038">
        <f t="shared" si="240"/>
        <v>1</v>
      </c>
    </row>
    <row r="3039" spans="1:21" ht="65" thickBot="1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s="18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20">
        <f t="shared" si="236"/>
        <v>2.1320000000000001</v>
      </c>
      <c r="P3039">
        <f t="shared" si="237"/>
        <v>783</v>
      </c>
      <c r="Q3039" t="s">
        <v>8325</v>
      </c>
      <c r="R3039" s="7" t="s">
        <v>8365</v>
      </c>
      <c r="S3039" s="7">
        <f t="shared" si="238"/>
        <v>40378.893206018518</v>
      </c>
      <c r="T3039" s="7">
        <f t="shared" si="239"/>
        <v>40453.207638888889</v>
      </c>
      <c r="U3039">
        <f t="shared" si="240"/>
        <v>1</v>
      </c>
    </row>
    <row r="3040" spans="1:21" ht="49" thickBot="1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s="18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20">
        <f t="shared" si="236"/>
        <v>1.0049999999999999</v>
      </c>
      <c r="P3040">
        <f t="shared" si="237"/>
        <v>1002.5</v>
      </c>
      <c r="Q3040" t="s">
        <v>8325</v>
      </c>
      <c r="R3040" s="7" t="s">
        <v>8365</v>
      </c>
      <c r="S3040" s="7">
        <f t="shared" si="238"/>
        <v>42373.252280092594</v>
      </c>
      <c r="T3040" s="7">
        <f t="shared" si="239"/>
        <v>42433.252280092594</v>
      </c>
      <c r="U3040">
        <f t="shared" si="240"/>
        <v>1</v>
      </c>
    </row>
    <row r="3041" spans="1:21" ht="49" thickBot="1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s="18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20">
        <f t="shared" si="236"/>
        <v>1.0871389999999999</v>
      </c>
      <c r="P3041">
        <f t="shared" si="237"/>
        <v>20871.39</v>
      </c>
      <c r="Q3041" t="s">
        <v>8325</v>
      </c>
      <c r="R3041" s="7" t="s">
        <v>8365</v>
      </c>
      <c r="S3041" s="7">
        <f t="shared" si="238"/>
        <v>41610.794421296298</v>
      </c>
      <c r="T3041" s="7">
        <f t="shared" si="239"/>
        <v>41637.332638888889</v>
      </c>
      <c r="U3041">
        <f t="shared" si="240"/>
        <v>1</v>
      </c>
    </row>
    <row r="3042" spans="1:21" ht="49" thickBot="1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s="18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20">
        <f t="shared" si="236"/>
        <v>1.075</v>
      </c>
      <c r="P3042">
        <f t="shared" si="237"/>
        <v>3112.5</v>
      </c>
      <c r="Q3042" t="s">
        <v>8325</v>
      </c>
      <c r="R3042" s="7" t="s">
        <v>8365</v>
      </c>
      <c r="S3042" s="7">
        <f t="shared" si="238"/>
        <v>42177.791909722218</v>
      </c>
      <c r="T3042" s="7">
        <f t="shared" si="239"/>
        <v>42181.958333333328</v>
      </c>
      <c r="U3042">
        <f t="shared" si="240"/>
        <v>1</v>
      </c>
    </row>
    <row r="3043" spans="1:21" ht="33" thickBot="1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s="18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20">
        <f t="shared" si="236"/>
        <v>1.1048192771084338</v>
      </c>
      <c r="P3043">
        <f t="shared" si="237"/>
        <v>8735</v>
      </c>
      <c r="Q3043" t="s">
        <v>8325</v>
      </c>
      <c r="R3043" s="7" t="s">
        <v>8365</v>
      </c>
      <c r="S3043" s="7">
        <f t="shared" si="238"/>
        <v>42359.868611111116</v>
      </c>
      <c r="T3043" s="7">
        <f t="shared" si="239"/>
        <v>42389.868611111116</v>
      </c>
      <c r="U3043">
        <f t="shared" si="240"/>
        <v>1</v>
      </c>
    </row>
    <row r="3044" spans="1:21" ht="49" thickBot="1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s="18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20">
        <f t="shared" si="236"/>
        <v>1.28</v>
      </c>
      <c r="P3044">
        <f t="shared" si="237"/>
        <v>1710</v>
      </c>
      <c r="Q3044" t="s">
        <v>8325</v>
      </c>
      <c r="R3044" s="7" t="s">
        <v>8365</v>
      </c>
      <c r="S3044" s="7">
        <f t="shared" si="238"/>
        <v>42253.688043981485</v>
      </c>
      <c r="T3044" s="7">
        <f t="shared" si="239"/>
        <v>42283.688043981485</v>
      </c>
      <c r="U3044">
        <f t="shared" si="240"/>
        <v>1</v>
      </c>
    </row>
    <row r="3045" spans="1:21" ht="49" thickBot="1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s="18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20">
        <f t="shared" si="236"/>
        <v>1.1000666666666667</v>
      </c>
      <c r="P3045">
        <f t="shared" si="237"/>
        <v>15750.5</v>
      </c>
      <c r="Q3045" t="s">
        <v>8325</v>
      </c>
      <c r="R3045" s="7" t="s">
        <v>8365</v>
      </c>
      <c r="S3045" s="7">
        <f t="shared" si="238"/>
        <v>42083.070590277777</v>
      </c>
      <c r="T3045" s="7">
        <f t="shared" si="239"/>
        <v>42110.118055555555</v>
      </c>
      <c r="U3045">
        <f t="shared" si="240"/>
        <v>1</v>
      </c>
    </row>
    <row r="3046" spans="1:21" ht="49" thickBot="1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s="18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20">
        <f t="shared" ref="O3046:O3109" si="241">E3046/D3046</f>
        <v>1.0934166666666667</v>
      </c>
      <c r="P3046">
        <f t="shared" si="237"/>
        <v>12560.5</v>
      </c>
      <c r="Q3046" t="s">
        <v>8325</v>
      </c>
      <c r="R3046" s="7" t="s">
        <v>8365</v>
      </c>
      <c r="S3046" s="7">
        <f t="shared" si="238"/>
        <v>42387.7268287037</v>
      </c>
      <c r="T3046" s="7">
        <f t="shared" si="239"/>
        <v>42402.7268287037</v>
      </c>
      <c r="U3046">
        <f t="shared" si="240"/>
        <v>1</v>
      </c>
    </row>
    <row r="3047" spans="1:21" ht="49" thickBot="1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s="18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20">
        <f t="shared" si="241"/>
        <v>1.3270650000000002</v>
      </c>
      <c r="P3047">
        <f t="shared" si="237"/>
        <v>4654.13</v>
      </c>
      <c r="Q3047" t="s">
        <v>8325</v>
      </c>
      <c r="R3047" s="7" t="s">
        <v>8365</v>
      </c>
      <c r="S3047" s="7">
        <f t="shared" si="238"/>
        <v>41843.155729166669</v>
      </c>
      <c r="T3047" s="7">
        <f t="shared" si="239"/>
        <v>41873.155729166669</v>
      </c>
      <c r="U3047">
        <f t="shared" si="240"/>
        <v>1</v>
      </c>
    </row>
    <row r="3048" spans="1:21" ht="49" thickBot="1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s="1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20">
        <f t="shared" si="241"/>
        <v>1.9084810126582279</v>
      </c>
      <c r="P3048">
        <f t="shared" si="237"/>
        <v>11488.5</v>
      </c>
      <c r="Q3048" t="s">
        <v>8325</v>
      </c>
      <c r="R3048" s="7" t="s">
        <v>8365</v>
      </c>
      <c r="S3048" s="7">
        <f t="shared" si="238"/>
        <v>41862.803078703706</v>
      </c>
      <c r="T3048" s="7">
        <f t="shared" si="239"/>
        <v>41892.202777777777</v>
      </c>
      <c r="U3048">
        <f t="shared" si="240"/>
        <v>1</v>
      </c>
    </row>
    <row r="3049" spans="1:21" ht="49" thickBot="1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s="18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20">
        <f t="shared" si="241"/>
        <v>1.49</v>
      </c>
      <c r="P3049">
        <f t="shared" si="237"/>
        <v>622.5</v>
      </c>
      <c r="Q3049" t="s">
        <v>8325</v>
      </c>
      <c r="R3049" s="7" t="s">
        <v>8365</v>
      </c>
      <c r="S3049" s="7">
        <f t="shared" si="238"/>
        <v>42443.989050925928</v>
      </c>
      <c r="T3049" s="7">
        <f t="shared" si="239"/>
        <v>42487.552777777775</v>
      </c>
      <c r="U3049">
        <f t="shared" si="240"/>
        <v>1</v>
      </c>
    </row>
    <row r="3050" spans="1:21" ht="49" thickBot="1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s="18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20">
        <f t="shared" si="241"/>
        <v>1.6639999999999999</v>
      </c>
      <c r="P3050">
        <f t="shared" si="237"/>
        <v>6660</v>
      </c>
      <c r="Q3050" t="s">
        <v>8325</v>
      </c>
      <c r="R3050" s="7" t="s">
        <v>8365</v>
      </c>
      <c r="S3050" s="7">
        <f t="shared" si="238"/>
        <v>41975.901180555549</v>
      </c>
      <c r="T3050" s="7">
        <f t="shared" si="239"/>
        <v>42004.890277777777</v>
      </c>
      <c r="U3050">
        <f t="shared" si="240"/>
        <v>1</v>
      </c>
    </row>
    <row r="3051" spans="1:21" ht="49" thickBot="1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s="18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20">
        <f t="shared" si="241"/>
        <v>1.0666666666666667</v>
      </c>
      <c r="P3051">
        <f t="shared" si="237"/>
        <v>3875</v>
      </c>
      <c r="Q3051" t="s">
        <v>8325</v>
      </c>
      <c r="R3051" s="7" t="s">
        <v>8365</v>
      </c>
      <c r="S3051" s="7">
        <f t="shared" si="238"/>
        <v>42139.014525462961</v>
      </c>
      <c r="T3051" s="7">
        <f t="shared" si="239"/>
        <v>42169.014525462961</v>
      </c>
      <c r="U3051">
        <f t="shared" si="240"/>
        <v>1</v>
      </c>
    </row>
    <row r="3052" spans="1:21" ht="33" thickBot="1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s="18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20">
        <f t="shared" si="241"/>
        <v>1.06</v>
      </c>
      <c r="P3052">
        <f t="shared" si="237"/>
        <v>618</v>
      </c>
      <c r="Q3052" t="s">
        <v>8325</v>
      </c>
      <c r="R3052" s="7" t="s">
        <v>8365</v>
      </c>
      <c r="S3052" s="7">
        <f t="shared" si="238"/>
        <v>42465.16851851852</v>
      </c>
      <c r="T3052" s="7">
        <f t="shared" si="239"/>
        <v>42495.16851851852</v>
      </c>
      <c r="U3052">
        <f t="shared" si="240"/>
        <v>1</v>
      </c>
    </row>
    <row r="3053" spans="1:21" ht="49" thickBot="1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s="18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20">
        <f t="shared" si="241"/>
        <v>0.23628571428571429</v>
      </c>
      <c r="P3053">
        <f t="shared" si="237"/>
        <v>2163.5</v>
      </c>
      <c r="Q3053" t="s">
        <v>8325</v>
      </c>
      <c r="R3053" s="7" t="s">
        <v>8365</v>
      </c>
      <c r="S3053" s="7">
        <f t="shared" si="238"/>
        <v>42744.416030092587</v>
      </c>
      <c r="T3053" s="7">
        <f t="shared" si="239"/>
        <v>42774.416030092587</v>
      </c>
      <c r="U3053">
        <f t="shared" si="240"/>
        <v>2</v>
      </c>
    </row>
    <row r="3054" spans="1:21" ht="33" thickBot="1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s="18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20">
        <f t="shared" si="241"/>
        <v>1.5E-3</v>
      </c>
      <c r="P3054">
        <f t="shared" si="237"/>
        <v>25037.5</v>
      </c>
      <c r="Q3054" t="s">
        <v>8325</v>
      </c>
      <c r="R3054" s="7" t="s">
        <v>8365</v>
      </c>
      <c r="S3054" s="7">
        <f t="shared" si="238"/>
        <v>42122.670069444444</v>
      </c>
      <c r="T3054" s="7">
        <f t="shared" si="239"/>
        <v>42152.665972222225</v>
      </c>
      <c r="U3054">
        <f t="shared" si="240"/>
        <v>2</v>
      </c>
    </row>
    <row r="3055" spans="1:21" ht="49" thickBot="1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s="18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20">
        <f t="shared" si="241"/>
        <v>4.0000000000000001E-3</v>
      </c>
      <c r="P3055">
        <f t="shared" si="237"/>
        <v>5020</v>
      </c>
      <c r="Q3055" t="s">
        <v>8325</v>
      </c>
      <c r="R3055" s="7" t="s">
        <v>8365</v>
      </c>
      <c r="S3055" s="7">
        <f t="shared" si="238"/>
        <v>41862.761724537035</v>
      </c>
      <c r="T3055" s="7">
        <f t="shared" si="239"/>
        <v>41914.165972222225</v>
      </c>
      <c r="U3055">
        <f t="shared" si="240"/>
        <v>2</v>
      </c>
    </row>
    <row r="3056" spans="1:21" ht="49" thickBot="1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s="18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20">
        <f t="shared" si="241"/>
        <v>0</v>
      </c>
      <c r="P3056">
        <f t="shared" si="237"/>
        <v>150</v>
      </c>
      <c r="Q3056" t="s">
        <v>8325</v>
      </c>
      <c r="R3056" s="7" t="s">
        <v>8365</v>
      </c>
      <c r="S3056" s="7">
        <f t="shared" si="238"/>
        <v>42027.832800925928</v>
      </c>
      <c r="T3056" s="7">
        <f t="shared" si="239"/>
        <v>42065.044444444444</v>
      </c>
      <c r="U3056">
        <f t="shared" si="240"/>
        <v>2</v>
      </c>
    </row>
    <row r="3057" spans="1:21" ht="49" thickBot="1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s="18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20">
        <f t="shared" si="241"/>
        <v>5.0000000000000002E-5</v>
      </c>
      <c r="P3057">
        <f t="shared" si="237"/>
        <v>10000.5</v>
      </c>
      <c r="Q3057" t="s">
        <v>8325</v>
      </c>
      <c r="R3057" s="7" t="s">
        <v>8365</v>
      </c>
      <c r="S3057" s="7">
        <f t="shared" si="238"/>
        <v>41953.95821759259</v>
      </c>
      <c r="T3057" s="7">
        <f t="shared" si="239"/>
        <v>42013.95821759259</v>
      </c>
      <c r="U3057">
        <f t="shared" si="240"/>
        <v>2</v>
      </c>
    </row>
    <row r="3058" spans="1:21" ht="49" thickBot="1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s="1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20">
        <f t="shared" si="241"/>
        <v>0</v>
      </c>
      <c r="P3058">
        <f t="shared" si="237"/>
        <v>12500</v>
      </c>
      <c r="Q3058" t="s">
        <v>8325</v>
      </c>
      <c r="R3058" s="7" t="s">
        <v>8365</v>
      </c>
      <c r="S3058" s="7">
        <f t="shared" si="238"/>
        <v>41851.636388888888</v>
      </c>
      <c r="T3058" s="7">
        <f t="shared" si="239"/>
        <v>41911.636388888888</v>
      </c>
      <c r="U3058">
        <f t="shared" si="240"/>
        <v>2</v>
      </c>
    </row>
    <row r="3059" spans="1:21" ht="49" thickBot="1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s="18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20">
        <f t="shared" si="241"/>
        <v>0</v>
      </c>
      <c r="P3059">
        <f t="shared" si="237"/>
        <v>25000</v>
      </c>
      <c r="Q3059" t="s">
        <v>8325</v>
      </c>
      <c r="R3059" s="7" t="s">
        <v>8365</v>
      </c>
      <c r="S3059" s="7">
        <f t="shared" si="238"/>
        <v>42433.650590277779</v>
      </c>
      <c r="T3059" s="7">
        <f t="shared" si="239"/>
        <v>42463.608923611115</v>
      </c>
      <c r="U3059">
        <f t="shared" si="240"/>
        <v>2</v>
      </c>
    </row>
    <row r="3060" spans="1:21" ht="49" thickBot="1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s="18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20">
        <f t="shared" si="241"/>
        <v>1.6666666666666666E-4</v>
      </c>
      <c r="P3060">
        <f t="shared" si="237"/>
        <v>9001.5</v>
      </c>
      <c r="Q3060" t="s">
        <v>8325</v>
      </c>
      <c r="R3060" s="7" t="s">
        <v>8365</v>
      </c>
      <c r="S3060" s="7">
        <f t="shared" si="238"/>
        <v>42460.374305555553</v>
      </c>
      <c r="T3060" s="7">
        <f t="shared" si="239"/>
        <v>42510.374305555553</v>
      </c>
      <c r="U3060">
        <f t="shared" si="240"/>
        <v>2</v>
      </c>
    </row>
    <row r="3061" spans="1:21" ht="49" thickBot="1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s="18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20">
        <f t="shared" si="241"/>
        <v>3.0066666666666665E-2</v>
      </c>
      <c r="P3061">
        <f t="shared" si="237"/>
        <v>7725.5</v>
      </c>
      <c r="Q3061" t="s">
        <v>8325</v>
      </c>
      <c r="R3061" s="7" t="s">
        <v>8365</v>
      </c>
      <c r="S3061" s="7">
        <f t="shared" si="238"/>
        <v>41829.935717592591</v>
      </c>
      <c r="T3061" s="7">
        <f t="shared" si="239"/>
        <v>41859.935717592591</v>
      </c>
      <c r="U3061">
        <f t="shared" si="240"/>
        <v>2</v>
      </c>
    </row>
    <row r="3062" spans="1:21" ht="33" thickBot="1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s="18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20">
        <f t="shared" si="241"/>
        <v>1.5227272727272728E-3</v>
      </c>
      <c r="P3062">
        <f t="shared" si="237"/>
        <v>110167.5</v>
      </c>
      <c r="Q3062" t="s">
        <v>8325</v>
      </c>
      <c r="R3062" s="7" t="s">
        <v>8365</v>
      </c>
      <c r="S3062" s="7">
        <f t="shared" si="238"/>
        <v>42245.274699074071</v>
      </c>
      <c r="T3062" s="7">
        <f t="shared" si="239"/>
        <v>42275.274699074071</v>
      </c>
      <c r="U3062">
        <f t="shared" si="240"/>
        <v>2</v>
      </c>
    </row>
    <row r="3063" spans="1:21" ht="17" thickBot="1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s="18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20">
        <f t="shared" si="241"/>
        <v>0</v>
      </c>
      <c r="P3063">
        <f t="shared" si="237"/>
        <v>500000</v>
      </c>
      <c r="Q3063" t="s">
        <v>8325</v>
      </c>
      <c r="R3063" s="7" t="s">
        <v>8365</v>
      </c>
      <c r="S3063" s="7">
        <f t="shared" si="238"/>
        <v>41834.784120370372</v>
      </c>
      <c r="T3063" s="7">
        <f t="shared" si="239"/>
        <v>41864.784120370372</v>
      </c>
      <c r="U3063">
        <f t="shared" si="240"/>
        <v>2</v>
      </c>
    </row>
    <row r="3064" spans="1:21" ht="49" thickBot="1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s="18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20">
        <f t="shared" si="241"/>
        <v>0.66839999999999999</v>
      </c>
      <c r="P3064">
        <f t="shared" si="237"/>
        <v>8342</v>
      </c>
      <c r="Q3064" t="s">
        <v>8325</v>
      </c>
      <c r="R3064" s="7" t="s">
        <v>8365</v>
      </c>
      <c r="S3064" s="7">
        <f t="shared" si="238"/>
        <v>42248.535787037035</v>
      </c>
      <c r="T3064" s="7">
        <f t="shared" si="239"/>
        <v>42277.75</v>
      </c>
      <c r="U3064">
        <f t="shared" si="240"/>
        <v>2</v>
      </c>
    </row>
    <row r="3065" spans="1:21" ht="33" thickBot="1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s="18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20">
        <f t="shared" si="241"/>
        <v>0.19566666666666666</v>
      </c>
      <c r="P3065">
        <f t="shared" si="237"/>
        <v>1793.5</v>
      </c>
      <c r="Q3065" t="s">
        <v>8325</v>
      </c>
      <c r="R3065" s="7" t="s">
        <v>8365</v>
      </c>
      <c r="S3065" s="7">
        <f t="shared" si="238"/>
        <v>42630.922893518517</v>
      </c>
      <c r="T3065" s="7">
        <f t="shared" si="239"/>
        <v>42665.922893518517</v>
      </c>
      <c r="U3065">
        <f t="shared" si="240"/>
        <v>2</v>
      </c>
    </row>
    <row r="3066" spans="1:21" ht="33" thickBot="1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s="18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20">
        <f t="shared" si="241"/>
        <v>0.11294666666666667</v>
      </c>
      <c r="P3066">
        <f t="shared" si="237"/>
        <v>41735.5</v>
      </c>
      <c r="Q3066" t="s">
        <v>8325</v>
      </c>
      <c r="R3066" s="7" t="s">
        <v>8365</v>
      </c>
      <c r="S3066" s="7">
        <f t="shared" si="238"/>
        <v>42299.130162037036</v>
      </c>
      <c r="T3066" s="7">
        <f t="shared" si="239"/>
        <v>42330.290972222225</v>
      </c>
      <c r="U3066">
        <f t="shared" si="240"/>
        <v>2</v>
      </c>
    </row>
    <row r="3067" spans="1:21" ht="49" thickBot="1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s="18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20">
        <f t="shared" si="241"/>
        <v>4.0000000000000002E-4</v>
      </c>
      <c r="P3067">
        <f t="shared" si="237"/>
        <v>12505</v>
      </c>
      <c r="Q3067" t="s">
        <v>8325</v>
      </c>
      <c r="R3067" s="7" t="s">
        <v>8365</v>
      </c>
      <c r="S3067" s="7">
        <f t="shared" si="238"/>
        <v>41825.055231481485</v>
      </c>
      <c r="T3067" s="7">
        <f t="shared" si="239"/>
        <v>41850.055231481485</v>
      </c>
      <c r="U3067">
        <f t="shared" si="240"/>
        <v>2</v>
      </c>
    </row>
    <row r="3068" spans="1:21" ht="49" thickBot="1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s="1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20">
        <f t="shared" si="241"/>
        <v>0.11985714285714286</v>
      </c>
      <c r="P3068">
        <f t="shared" si="237"/>
        <v>195975</v>
      </c>
      <c r="Q3068" t="s">
        <v>8325</v>
      </c>
      <c r="R3068" s="7" t="s">
        <v>8365</v>
      </c>
      <c r="S3068" s="7">
        <f t="shared" si="238"/>
        <v>42531.228437500002</v>
      </c>
      <c r="T3068" s="7">
        <f t="shared" si="239"/>
        <v>42561.228437500002</v>
      </c>
      <c r="U3068">
        <f t="shared" si="240"/>
        <v>2</v>
      </c>
    </row>
    <row r="3069" spans="1:21" ht="49" thickBot="1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s="18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20">
        <f t="shared" si="241"/>
        <v>2.5000000000000001E-2</v>
      </c>
      <c r="P3069">
        <f t="shared" si="237"/>
        <v>4100</v>
      </c>
      <c r="Q3069" t="s">
        <v>8325</v>
      </c>
      <c r="R3069" s="7" t="s">
        <v>8365</v>
      </c>
      <c r="S3069" s="7">
        <f t="shared" si="238"/>
        <v>42226.938414351855</v>
      </c>
      <c r="T3069" s="7">
        <f t="shared" si="239"/>
        <v>42256.938414351855</v>
      </c>
      <c r="U3069">
        <f t="shared" si="240"/>
        <v>2</v>
      </c>
    </row>
    <row r="3070" spans="1:21" ht="49" thickBot="1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s="18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20">
        <f t="shared" si="241"/>
        <v>6.9999999999999999E-4</v>
      </c>
      <c r="P3070">
        <f t="shared" si="237"/>
        <v>125087.5</v>
      </c>
      <c r="Q3070" t="s">
        <v>8325</v>
      </c>
      <c r="R3070" s="7" t="s">
        <v>8365</v>
      </c>
      <c r="S3070" s="7">
        <f t="shared" si="238"/>
        <v>42263.691574074073</v>
      </c>
      <c r="T3070" s="7">
        <f t="shared" si="239"/>
        <v>42293.691574074073</v>
      </c>
      <c r="U3070">
        <f t="shared" si="240"/>
        <v>2</v>
      </c>
    </row>
    <row r="3071" spans="1:21" ht="49" thickBot="1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s="18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20">
        <f t="shared" si="241"/>
        <v>0.14099999999999999</v>
      </c>
      <c r="P3071">
        <f t="shared" si="237"/>
        <v>570.5</v>
      </c>
      <c r="Q3071" t="s">
        <v>8325</v>
      </c>
      <c r="R3071" s="7" t="s">
        <v>8365</v>
      </c>
      <c r="S3071" s="7">
        <f t="shared" si="238"/>
        <v>41957.833726851852</v>
      </c>
      <c r="T3071" s="7">
        <f t="shared" si="239"/>
        <v>41987.833726851852</v>
      </c>
      <c r="U3071">
        <f t="shared" si="240"/>
        <v>2</v>
      </c>
    </row>
    <row r="3072" spans="1:21" ht="49" thickBot="1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s="18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20">
        <f t="shared" si="241"/>
        <v>3.3399999999999999E-2</v>
      </c>
      <c r="P3072">
        <f t="shared" si="237"/>
        <v>5167</v>
      </c>
      <c r="Q3072" t="s">
        <v>8325</v>
      </c>
      <c r="R3072" s="7" t="s">
        <v>8365</v>
      </c>
      <c r="S3072" s="7">
        <f t="shared" si="238"/>
        <v>42690.733437499999</v>
      </c>
      <c r="T3072" s="7">
        <f t="shared" si="239"/>
        <v>42711.733437499999</v>
      </c>
      <c r="U3072">
        <f t="shared" si="240"/>
        <v>2</v>
      </c>
    </row>
    <row r="3073" spans="1:21" ht="49" thickBot="1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s="18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20">
        <f t="shared" si="241"/>
        <v>0.59775</v>
      </c>
      <c r="P3073">
        <f t="shared" si="237"/>
        <v>9586.5</v>
      </c>
      <c r="Q3073" t="s">
        <v>8325</v>
      </c>
      <c r="R3073" s="7" t="s">
        <v>8365</v>
      </c>
      <c r="S3073" s="7">
        <f t="shared" si="238"/>
        <v>42097.732418981483</v>
      </c>
      <c r="T3073" s="7">
        <f t="shared" si="239"/>
        <v>42115.249305555553</v>
      </c>
      <c r="U3073">
        <f t="shared" si="240"/>
        <v>2</v>
      </c>
    </row>
    <row r="3074" spans="1:21" ht="49" thickBot="1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s="18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20">
        <f t="shared" si="241"/>
        <v>1.6666666666666666E-4</v>
      </c>
      <c r="P3074">
        <f t="shared" ref="P3074:P3137" si="242">AVERAGE(D3074,E3074)</f>
        <v>6001</v>
      </c>
      <c r="Q3074" t="s">
        <v>8325</v>
      </c>
      <c r="R3074" s="7" t="s">
        <v>8365</v>
      </c>
      <c r="S3074" s="7">
        <f t="shared" si="238"/>
        <v>42658.690532407403</v>
      </c>
      <c r="T3074" s="7">
        <f t="shared" si="239"/>
        <v>42673.073611111111</v>
      </c>
      <c r="U3074">
        <f t="shared" si="240"/>
        <v>2</v>
      </c>
    </row>
    <row r="3075" spans="1:21" ht="49" thickBot="1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s="18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20">
        <f t="shared" si="241"/>
        <v>2.3035714285714285E-4</v>
      </c>
      <c r="P3075">
        <f t="shared" si="242"/>
        <v>1400322.5</v>
      </c>
      <c r="Q3075" t="s">
        <v>8325</v>
      </c>
      <c r="R3075" s="7" t="s">
        <v>8365</v>
      </c>
      <c r="S3075" s="7">
        <f t="shared" ref="S3075:S3138" si="243">(((J3075/60)/60)/24)+DATE(1970,1,1)</f>
        <v>42111.684027777781</v>
      </c>
      <c r="T3075" s="7">
        <f t="shared" si="239"/>
        <v>42169.804861111115</v>
      </c>
      <c r="U3075">
        <f t="shared" si="240"/>
        <v>2</v>
      </c>
    </row>
    <row r="3076" spans="1:21" ht="65" thickBot="1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s="18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20">
        <f t="shared" si="241"/>
        <v>8.8000000000000003E-4</v>
      </c>
      <c r="P3076">
        <f t="shared" si="242"/>
        <v>12511</v>
      </c>
      <c r="Q3076" t="s">
        <v>8325</v>
      </c>
      <c r="R3076" s="7" t="s">
        <v>8365</v>
      </c>
      <c r="S3076" s="7">
        <f t="shared" si="243"/>
        <v>42409.571284722217</v>
      </c>
      <c r="T3076" s="7">
        <f t="shared" ref="T3076:T3139" si="244">(((I3076/60)/60)/24)+DATE(1970,1,1)</f>
        <v>42439.571284722217</v>
      </c>
      <c r="U3076">
        <f t="shared" si="240"/>
        <v>2</v>
      </c>
    </row>
    <row r="3077" spans="1:21" ht="49" thickBot="1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s="18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20">
        <f t="shared" si="241"/>
        <v>8.6400000000000005E-2</v>
      </c>
      <c r="P3077">
        <f t="shared" si="242"/>
        <v>8148</v>
      </c>
      <c r="Q3077" t="s">
        <v>8325</v>
      </c>
      <c r="R3077" s="7" t="s">
        <v>8365</v>
      </c>
      <c r="S3077" s="7">
        <f t="shared" si="243"/>
        <v>42551.102314814809</v>
      </c>
      <c r="T3077" s="7">
        <f t="shared" si="244"/>
        <v>42601.102314814809</v>
      </c>
      <c r="U3077">
        <f t="shared" si="240"/>
        <v>2</v>
      </c>
    </row>
    <row r="3078" spans="1:21" ht="33" thickBot="1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s="1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20">
        <f t="shared" si="241"/>
        <v>0.15060000000000001</v>
      </c>
      <c r="P3078">
        <f t="shared" si="242"/>
        <v>5753</v>
      </c>
      <c r="Q3078" t="s">
        <v>8325</v>
      </c>
      <c r="R3078" s="7" t="s">
        <v>8365</v>
      </c>
      <c r="S3078" s="7">
        <f t="shared" si="243"/>
        <v>42226.651886574073</v>
      </c>
      <c r="T3078" s="7">
        <f t="shared" si="244"/>
        <v>42286.651886574073</v>
      </c>
      <c r="U3078">
        <f t="shared" si="240"/>
        <v>2</v>
      </c>
    </row>
    <row r="3079" spans="1:21" ht="49" thickBot="1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s="18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20">
        <f t="shared" si="241"/>
        <v>4.7727272727272731E-3</v>
      </c>
      <c r="P3079">
        <f t="shared" si="242"/>
        <v>11052.5</v>
      </c>
      <c r="Q3079" t="s">
        <v>8325</v>
      </c>
      <c r="R3079" s="7" t="s">
        <v>8365</v>
      </c>
      <c r="S3079" s="7">
        <f t="shared" si="243"/>
        <v>42766.956921296296</v>
      </c>
      <c r="T3079" s="7">
        <f t="shared" si="244"/>
        <v>42796.956921296296</v>
      </c>
      <c r="U3079">
        <f t="shared" si="240"/>
        <v>2</v>
      </c>
    </row>
    <row r="3080" spans="1:21" ht="49" thickBot="1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s="18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20">
        <f t="shared" si="241"/>
        <v>1.1833333333333333E-3</v>
      </c>
      <c r="P3080">
        <f t="shared" si="242"/>
        <v>30035.5</v>
      </c>
      <c r="Q3080" t="s">
        <v>8325</v>
      </c>
      <c r="R3080" s="7" t="s">
        <v>8365</v>
      </c>
      <c r="S3080" s="7">
        <f t="shared" si="243"/>
        <v>42031.138831018514</v>
      </c>
      <c r="T3080" s="7">
        <f t="shared" si="244"/>
        <v>42061.138831018514</v>
      </c>
      <c r="U3080">
        <f t="shared" si="240"/>
        <v>2</v>
      </c>
    </row>
    <row r="3081" spans="1:21" ht="49" thickBot="1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s="18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20">
        <f t="shared" si="241"/>
        <v>8.4173998587352451E-3</v>
      </c>
      <c r="P3081">
        <f t="shared" si="242"/>
        <v>672446</v>
      </c>
      <c r="Q3081" t="s">
        <v>8325</v>
      </c>
      <c r="R3081" s="7" t="s">
        <v>8365</v>
      </c>
      <c r="S3081" s="7">
        <f t="shared" si="243"/>
        <v>42055.713368055556</v>
      </c>
      <c r="T3081" s="7">
        <f t="shared" si="244"/>
        <v>42085.671701388885</v>
      </c>
      <c r="U3081">
        <f t="shared" si="240"/>
        <v>2</v>
      </c>
    </row>
    <row r="3082" spans="1:21" ht="49" thickBot="1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s="18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20">
        <f t="shared" si="241"/>
        <v>1.8799999999999999E-4</v>
      </c>
      <c r="P3082">
        <f t="shared" si="242"/>
        <v>1000188</v>
      </c>
      <c r="Q3082" t="s">
        <v>8325</v>
      </c>
      <c r="R3082" s="7" t="s">
        <v>8365</v>
      </c>
      <c r="S3082" s="7">
        <f t="shared" si="243"/>
        <v>41940.028287037036</v>
      </c>
      <c r="T3082" s="7">
        <f t="shared" si="244"/>
        <v>42000.0699537037</v>
      </c>
      <c r="U3082">
        <f t="shared" si="240"/>
        <v>2</v>
      </c>
    </row>
    <row r="3083" spans="1:21" ht="49" thickBot="1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s="18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20">
        <f t="shared" si="241"/>
        <v>2.1029999999999998E-3</v>
      </c>
      <c r="P3083">
        <f t="shared" si="242"/>
        <v>501051.5</v>
      </c>
      <c r="Q3083" t="s">
        <v>8325</v>
      </c>
      <c r="R3083" s="7" t="s">
        <v>8365</v>
      </c>
      <c r="S3083" s="7">
        <f t="shared" si="243"/>
        <v>42237.181608796294</v>
      </c>
      <c r="T3083" s="7">
        <f t="shared" si="244"/>
        <v>42267.181608796294</v>
      </c>
      <c r="U3083">
        <f t="shared" si="240"/>
        <v>2</v>
      </c>
    </row>
    <row r="3084" spans="1:21" ht="49" thickBot="1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s="18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20">
        <f t="shared" si="241"/>
        <v>0</v>
      </c>
      <c r="P3084">
        <f t="shared" si="242"/>
        <v>4500</v>
      </c>
      <c r="Q3084" t="s">
        <v>8325</v>
      </c>
      <c r="R3084" s="7" t="s">
        <v>8365</v>
      </c>
      <c r="S3084" s="7">
        <f t="shared" si="243"/>
        <v>42293.922986111109</v>
      </c>
      <c r="T3084" s="7">
        <f t="shared" si="244"/>
        <v>42323.96465277778</v>
      </c>
      <c r="U3084">
        <f t="shared" si="240"/>
        <v>2</v>
      </c>
    </row>
    <row r="3085" spans="1:21" ht="65" thickBot="1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s="18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20">
        <f t="shared" si="241"/>
        <v>2.8E-3</v>
      </c>
      <c r="P3085">
        <f t="shared" si="242"/>
        <v>10028</v>
      </c>
      <c r="Q3085" t="s">
        <v>8325</v>
      </c>
      <c r="R3085" s="7" t="s">
        <v>8365</v>
      </c>
      <c r="S3085" s="7">
        <f t="shared" si="243"/>
        <v>41853.563402777778</v>
      </c>
      <c r="T3085" s="7">
        <f t="shared" si="244"/>
        <v>41883.208333333336</v>
      </c>
      <c r="U3085">
        <f t="shared" si="240"/>
        <v>2</v>
      </c>
    </row>
    <row r="3086" spans="1:21" ht="49" thickBot="1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s="18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20">
        <f t="shared" si="241"/>
        <v>0.11579206701157921</v>
      </c>
      <c r="P3086">
        <f t="shared" si="242"/>
        <v>2264.5</v>
      </c>
      <c r="Q3086" t="s">
        <v>8325</v>
      </c>
      <c r="R3086" s="7" t="s">
        <v>8365</v>
      </c>
      <c r="S3086" s="7">
        <f t="shared" si="243"/>
        <v>42100.723738425921</v>
      </c>
      <c r="T3086" s="7">
        <f t="shared" si="244"/>
        <v>42129.783333333333</v>
      </c>
      <c r="U3086">
        <f t="shared" ref="U3086:U3149" si="245">IF(F3086="successful",1,2)</f>
        <v>2</v>
      </c>
    </row>
    <row r="3087" spans="1:21" ht="49" thickBot="1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s="18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20">
        <f t="shared" si="241"/>
        <v>2.4400000000000002E-2</v>
      </c>
      <c r="P3087">
        <f t="shared" si="242"/>
        <v>12805</v>
      </c>
      <c r="Q3087" t="s">
        <v>8325</v>
      </c>
      <c r="R3087" s="7" t="s">
        <v>8365</v>
      </c>
      <c r="S3087" s="7">
        <f t="shared" si="243"/>
        <v>42246.883784722217</v>
      </c>
      <c r="T3087" s="7">
        <f t="shared" si="244"/>
        <v>42276.883784722217</v>
      </c>
      <c r="U3087">
        <f t="shared" si="245"/>
        <v>2</v>
      </c>
    </row>
    <row r="3088" spans="1:21" ht="49" thickBot="1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s="1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20">
        <f t="shared" si="241"/>
        <v>2.5000000000000001E-3</v>
      </c>
      <c r="P3088">
        <f t="shared" si="242"/>
        <v>10025</v>
      </c>
      <c r="Q3088" t="s">
        <v>8325</v>
      </c>
      <c r="R3088" s="7" t="s">
        <v>8365</v>
      </c>
      <c r="S3088" s="7">
        <f t="shared" si="243"/>
        <v>42173.67082175926</v>
      </c>
      <c r="T3088" s="7">
        <f t="shared" si="244"/>
        <v>42233.67082175926</v>
      </c>
      <c r="U3088">
        <f t="shared" si="245"/>
        <v>2</v>
      </c>
    </row>
    <row r="3089" spans="1:21" ht="49" thickBot="1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s="18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20">
        <f t="shared" si="241"/>
        <v>6.2500000000000003E-3</v>
      </c>
      <c r="P3089">
        <f t="shared" si="242"/>
        <v>10062.5</v>
      </c>
      <c r="Q3089" t="s">
        <v>8325</v>
      </c>
      <c r="R3089" s="7" t="s">
        <v>8365</v>
      </c>
      <c r="S3089" s="7">
        <f t="shared" si="243"/>
        <v>42665.150347222225</v>
      </c>
      <c r="T3089" s="7">
        <f t="shared" si="244"/>
        <v>42725.192013888889</v>
      </c>
      <c r="U3089">
        <f t="shared" si="245"/>
        <v>2</v>
      </c>
    </row>
    <row r="3090" spans="1:21" ht="33" thickBot="1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s="18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20">
        <f t="shared" si="241"/>
        <v>1.9384615384615384E-3</v>
      </c>
      <c r="P3090">
        <f t="shared" si="242"/>
        <v>32563</v>
      </c>
      <c r="Q3090" t="s">
        <v>8325</v>
      </c>
      <c r="R3090" s="7" t="s">
        <v>8365</v>
      </c>
      <c r="S3090" s="7">
        <f t="shared" si="243"/>
        <v>41981.57230324074</v>
      </c>
      <c r="T3090" s="7">
        <f t="shared" si="244"/>
        <v>42012.570138888885</v>
      </c>
      <c r="U3090">
        <f t="shared" si="245"/>
        <v>2</v>
      </c>
    </row>
    <row r="3091" spans="1:21" ht="33" thickBot="1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s="18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20">
        <f t="shared" si="241"/>
        <v>0.23416000000000001</v>
      </c>
      <c r="P3091">
        <f t="shared" si="242"/>
        <v>15427</v>
      </c>
      <c r="Q3091" t="s">
        <v>8325</v>
      </c>
      <c r="R3091" s="7" t="s">
        <v>8365</v>
      </c>
      <c r="S3091" s="7">
        <f t="shared" si="243"/>
        <v>42528.542627314819</v>
      </c>
      <c r="T3091" s="7">
        <f t="shared" si="244"/>
        <v>42560.082638888889</v>
      </c>
      <c r="U3091">
        <f t="shared" si="245"/>
        <v>2</v>
      </c>
    </row>
    <row r="3092" spans="1:21" ht="49" thickBot="1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s="18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20">
        <f t="shared" si="241"/>
        <v>5.080888888888889E-2</v>
      </c>
      <c r="P3092">
        <f t="shared" si="242"/>
        <v>118216</v>
      </c>
      <c r="Q3092" t="s">
        <v>8325</v>
      </c>
      <c r="R3092" s="7" t="s">
        <v>8365</v>
      </c>
      <c r="S3092" s="7">
        <f t="shared" si="243"/>
        <v>42065.818807870368</v>
      </c>
      <c r="T3092" s="7">
        <f t="shared" si="244"/>
        <v>42125.777141203704</v>
      </c>
      <c r="U3092">
        <f t="shared" si="245"/>
        <v>2</v>
      </c>
    </row>
    <row r="3093" spans="1:21" ht="49" thickBot="1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s="18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20">
        <f t="shared" si="241"/>
        <v>0.15920000000000001</v>
      </c>
      <c r="P3093">
        <f t="shared" si="242"/>
        <v>2898</v>
      </c>
      <c r="Q3093" t="s">
        <v>8325</v>
      </c>
      <c r="R3093" s="7" t="s">
        <v>8365</v>
      </c>
      <c r="S3093" s="7">
        <f t="shared" si="243"/>
        <v>42566.948414351849</v>
      </c>
      <c r="T3093" s="7">
        <f t="shared" si="244"/>
        <v>42596.948414351849</v>
      </c>
      <c r="U3093">
        <f t="shared" si="245"/>
        <v>2</v>
      </c>
    </row>
    <row r="3094" spans="1:21" ht="49" thickBot="1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s="18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20">
        <f t="shared" si="241"/>
        <v>1.1831900000000001E-2</v>
      </c>
      <c r="P3094">
        <f t="shared" si="242"/>
        <v>50591.595000000001</v>
      </c>
      <c r="Q3094" t="s">
        <v>8325</v>
      </c>
      <c r="R3094" s="7" t="s">
        <v>8365</v>
      </c>
      <c r="S3094" s="7">
        <f t="shared" si="243"/>
        <v>42255.619351851856</v>
      </c>
      <c r="T3094" s="7">
        <f t="shared" si="244"/>
        <v>42292.916666666672</v>
      </c>
      <c r="U3094">
        <f t="shared" si="245"/>
        <v>2</v>
      </c>
    </row>
    <row r="3095" spans="1:21" ht="49" thickBot="1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s="18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20">
        <f t="shared" si="241"/>
        <v>0.22750000000000001</v>
      </c>
      <c r="P3095">
        <f t="shared" si="242"/>
        <v>2455</v>
      </c>
      <c r="Q3095" t="s">
        <v>8325</v>
      </c>
      <c r="R3095" s="7" t="s">
        <v>8365</v>
      </c>
      <c r="S3095" s="7">
        <f t="shared" si="243"/>
        <v>41760.909039351849</v>
      </c>
      <c r="T3095" s="7">
        <f t="shared" si="244"/>
        <v>41791.165972222225</v>
      </c>
      <c r="U3095">
        <f t="shared" si="245"/>
        <v>2</v>
      </c>
    </row>
    <row r="3096" spans="1:21" ht="33" thickBot="1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s="18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20">
        <f t="shared" si="241"/>
        <v>2.5000000000000001E-4</v>
      </c>
      <c r="P3096">
        <f t="shared" si="242"/>
        <v>50012.5</v>
      </c>
      <c r="Q3096" t="s">
        <v>8325</v>
      </c>
      <c r="R3096" s="7" t="s">
        <v>8365</v>
      </c>
      <c r="S3096" s="7">
        <f t="shared" si="243"/>
        <v>42207.795787037037</v>
      </c>
      <c r="T3096" s="7">
        <f t="shared" si="244"/>
        <v>42267.795787037037</v>
      </c>
      <c r="U3096">
        <f t="shared" si="245"/>
        <v>2</v>
      </c>
    </row>
    <row r="3097" spans="1:21" ht="49" thickBot="1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s="18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20">
        <f t="shared" si="241"/>
        <v>3.351206434316354E-3</v>
      </c>
      <c r="P3097">
        <f t="shared" si="242"/>
        <v>7485</v>
      </c>
      <c r="Q3097" t="s">
        <v>8325</v>
      </c>
      <c r="R3097" s="7" t="s">
        <v>8365</v>
      </c>
      <c r="S3097" s="7">
        <f t="shared" si="243"/>
        <v>42523.025231481486</v>
      </c>
      <c r="T3097" s="7">
        <f t="shared" si="244"/>
        <v>42583.025231481486</v>
      </c>
      <c r="U3097">
        <f t="shared" si="245"/>
        <v>2</v>
      </c>
    </row>
    <row r="3098" spans="1:21" ht="49" thickBot="1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s="1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20">
        <f t="shared" si="241"/>
        <v>3.9750000000000001E-2</v>
      </c>
      <c r="P3098">
        <f t="shared" si="242"/>
        <v>10397.5</v>
      </c>
      <c r="Q3098" t="s">
        <v>8325</v>
      </c>
      <c r="R3098" s="7" t="s">
        <v>8365</v>
      </c>
      <c r="S3098" s="7">
        <f t="shared" si="243"/>
        <v>42114.825532407413</v>
      </c>
      <c r="T3098" s="7">
        <f t="shared" si="244"/>
        <v>42144.825532407413</v>
      </c>
      <c r="U3098">
        <f t="shared" si="245"/>
        <v>2</v>
      </c>
    </row>
    <row r="3099" spans="1:21" ht="49" thickBot="1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s="18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20">
        <f t="shared" si="241"/>
        <v>0.17150000000000001</v>
      </c>
      <c r="P3099">
        <f t="shared" si="242"/>
        <v>5857.5</v>
      </c>
      <c r="Q3099" t="s">
        <v>8325</v>
      </c>
      <c r="R3099" s="7" t="s">
        <v>8365</v>
      </c>
      <c r="S3099" s="7">
        <f t="shared" si="243"/>
        <v>42629.503483796296</v>
      </c>
      <c r="T3099" s="7">
        <f t="shared" si="244"/>
        <v>42650.583333333328</v>
      </c>
      <c r="U3099">
        <f t="shared" si="245"/>
        <v>2</v>
      </c>
    </row>
    <row r="3100" spans="1:21" ht="49" thickBot="1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s="18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20">
        <f t="shared" si="241"/>
        <v>3.608004104669061E-2</v>
      </c>
      <c r="P3100">
        <f t="shared" si="242"/>
        <v>25241.5</v>
      </c>
      <c r="Q3100" t="s">
        <v>8325</v>
      </c>
      <c r="R3100" s="7" t="s">
        <v>8365</v>
      </c>
      <c r="S3100" s="7">
        <f t="shared" si="243"/>
        <v>42359.792233796295</v>
      </c>
      <c r="T3100" s="7">
        <f t="shared" si="244"/>
        <v>42408.01180555555</v>
      </c>
      <c r="U3100">
        <f t="shared" si="245"/>
        <v>2</v>
      </c>
    </row>
    <row r="3101" spans="1:21" ht="49" thickBot="1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s="18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20">
        <f t="shared" si="241"/>
        <v>0.13900000000000001</v>
      </c>
      <c r="P3101">
        <f t="shared" si="242"/>
        <v>1139</v>
      </c>
      <c r="Q3101" t="s">
        <v>8325</v>
      </c>
      <c r="R3101" s="7" t="s">
        <v>8365</v>
      </c>
      <c r="S3101" s="7">
        <f t="shared" si="243"/>
        <v>42382.189710648148</v>
      </c>
      <c r="T3101" s="7">
        <f t="shared" si="244"/>
        <v>42412.189710648148</v>
      </c>
      <c r="U3101">
        <f t="shared" si="245"/>
        <v>2</v>
      </c>
    </row>
    <row r="3102" spans="1:21" ht="49" thickBot="1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s="18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20">
        <f t="shared" si="241"/>
        <v>0.15225</v>
      </c>
      <c r="P3102">
        <f t="shared" si="242"/>
        <v>6913.5</v>
      </c>
      <c r="Q3102" t="s">
        <v>8325</v>
      </c>
      <c r="R3102" s="7" t="s">
        <v>8365</v>
      </c>
      <c r="S3102" s="7">
        <f t="shared" si="243"/>
        <v>41902.622395833336</v>
      </c>
      <c r="T3102" s="7">
        <f t="shared" si="244"/>
        <v>41932.622395833336</v>
      </c>
      <c r="U3102">
        <f t="shared" si="245"/>
        <v>2</v>
      </c>
    </row>
    <row r="3103" spans="1:21" ht="49" thickBot="1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s="18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20">
        <f t="shared" si="241"/>
        <v>0.12</v>
      </c>
      <c r="P3103">
        <f t="shared" si="242"/>
        <v>1400</v>
      </c>
      <c r="Q3103" t="s">
        <v>8325</v>
      </c>
      <c r="R3103" s="7" t="s">
        <v>8365</v>
      </c>
      <c r="S3103" s="7">
        <f t="shared" si="243"/>
        <v>42171.383530092593</v>
      </c>
      <c r="T3103" s="7">
        <f t="shared" si="244"/>
        <v>42201.330555555556</v>
      </c>
      <c r="U3103">
        <f t="shared" si="245"/>
        <v>2</v>
      </c>
    </row>
    <row r="3104" spans="1:21" ht="49" thickBot="1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s="18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20">
        <f t="shared" si="241"/>
        <v>0.391125</v>
      </c>
      <c r="P3104">
        <f t="shared" si="242"/>
        <v>11129</v>
      </c>
      <c r="Q3104" t="s">
        <v>8325</v>
      </c>
      <c r="R3104" s="7" t="s">
        <v>8365</v>
      </c>
      <c r="S3104" s="7">
        <f t="shared" si="243"/>
        <v>42555.340486111112</v>
      </c>
      <c r="T3104" s="7">
        <f t="shared" si="244"/>
        <v>42605.340486111112</v>
      </c>
      <c r="U3104">
        <f t="shared" si="245"/>
        <v>2</v>
      </c>
    </row>
    <row r="3105" spans="1:21" ht="33" thickBot="1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s="18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20">
        <f t="shared" si="241"/>
        <v>2.6829268292682929E-3</v>
      </c>
      <c r="P3105">
        <f t="shared" si="242"/>
        <v>2055.5</v>
      </c>
      <c r="Q3105" t="s">
        <v>8325</v>
      </c>
      <c r="R3105" s="7" t="s">
        <v>8365</v>
      </c>
      <c r="S3105" s="7">
        <f t="shared" si="243"/>
        <v>42107.156319444446</v>
      </c>
      <c r="T3105" s="7">
        <f t="shared" si="244"/>
        <v>42167.156319444446</v>
      </c>
      <c r="U3105">
        <f t="shared" si="245"/>
        <v>2</v>
      </c>
    </row>
    <row r="3106" spans="1:21" ht="49" thickBot="1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s="18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20">
        <f t="shared" si="241"/>
        <v>0.29625000000000001</v>
      </c>
      <c r="P3106">
        <f t="shared" si="242"/>
        <v>2592.5</v>
      </c>
      <c r="Q3106" t="s">
        <v>8325</v>
      </c>
      <c r="R3106" s="7" t="s">
        <v>8365</v>
      </c>
      <c r="S3106" s="7">
        <f t="shared" si="243"/>
        <v>42006.908692129626</v>
      </c>
      <c r="T3106" s="7">
        <f t="shared" si="244"/>
        <v>42038.083333333328</v>
      </c>
      <c r="U3106">
        <f t="shared" si="245"/>
        <v>2</v>
      </c>
    </row>
    <row r="3107" spans="1:21" ht="49" thickBot="1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s="18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20">
        <f t="shared" si="241"/>
        <v>0.4236099230111206</v>
      </c>
      <c r="P3107">
        <f t="shared" si="242"/>
        <v>4160.5</v>
      </c>
      <c r="Q3107" t="s">
        <v>8325</v>
      </c>
      <c r="R3107" s="7" t="s">
        <v>8365</v>
      </c>
      <c r="S3107" s="7">
        <f t="shared" si="243"/>
        <v>41876.718935185185</v>
      </c>
      <c r="T3107" s="7">
        <f t="shared" si="244"/>
        <v>41931.208333333336</v>
      </c>
      <c r="U3107">
        <f t="shared" si="245"/>
        <v>2</v>
      </c>
    </row>
    <row r="3108" spans="1:21" ht="49" thickBot="1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s="1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20">
        <f t="shared" si="241"/>
        <v>4.1000000000000002E-2</v>
      </c>
      <c r="P3108">
        <f t="shared" si="242"/>
        <v>520.5</v>
      </c>
      <c r="Q3108" t="s">
        <v>8325</v>
      </c>
      <c r="R3108" s="7" t="s">
        <v>8365</v>
      </c>
      <c r="S3108" s="7">
        <f t="shared" si="243"/>
        <v>42241.429120370376</v>
      </c>
      <c r="T3108" s="7">
        <f t="shared" si="244"/>
        <v>42263.916666666672</v>
      </c>
      <c r="U3108">
        <f t="shared" si="245"/>
        <v>2</v>
      </c>
    </row>
    <row r="3109" spans="1:21" ht="49" thickBot="1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s="18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20">
        <f t="shared" si="241"/>
        <v>0.197625</v>
      </c>
      <c r="P3109">
        <f t="shared" si="242"/>
        <v>23952.5</v>
      </c>
      <c r="Q3109" t="s">
        <v>8325</v>
      </c>
      <c r="R3109" s="7" t="s">
        <v>8365</v>
      </c>
      <c r="S3109" s="7">
        <f t="shared" si="243"/>
        <v>42128.814247685179</v>
      </c>
      <c r="T3109" s="7">
        <f t="shared" si="244"/>
        <v>42135.814247685179</v>
      </c>
      <c r="U3109">
        <f t="shared" si="245"/>
        <v>2</v>
      </c>
    </row>
    <row r="3110" spans="1:21" ht="17" thickBot="1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s="18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20">
        <f t="shared" ref="O3110:O3173" si="246">E3110/D3110</f>
        <v>5.1999999999999995E-4</v>
      </c>
      <c r="P3110">
        <f t="shared" si="242"/>
        <v>25013</v>
      </c>
      <c r="Q3110" t="s">
        <v>8325</v>
      </c>
      <c r="R3110" s="7" t="s">
        <v>8365</v>
      </c>
      <c r="S3110" s="7">
        <f t="shared" si="243"/>
        <v>42062.680486111116</v>
      </c>
      <c r="T3110" s="7">
        <f t="shared" si="244"/>
        <v>42122.638819444444</v>
      </c>
      <c r="U3110">
        <f t="shared" si="245"/>
        <v>2</v>
      </c>
    </row>
    <row r="3111" spans="1:21" ht="49" thickBot="1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s="18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20">
        <f t="shared" si="246"/>
        <v>0.25030188679245285</v>
      </c>
      <c r="P3111">
        <f t="shared" si="242"/>
        <v>16566.5</v>
      </c>
      <c r="Q3111" t="s">
        <v>8325</v>
      </c>
      <c r="R3111" s="7" t="s">
        <v>8365</v>
      </c>
      <c r="S3111" s="7">
        <f t="shared" si="243"/>
        <v>41844.125115740739</v>
      </c>
      <c r="T3111" s="7">
        <f t="shared" si="244"/>
        <v>41879.125115740739</v>
      </c>
      <c r="U3111">
        <f t="shared" si="245"/>
        <v>2</v>
      </c>
    </row>
    <row r="3112" spans="1:21" ht="49" thickBot="1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s="18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20">
        <f t="shared" si="246"/>
        <v>4.0000000000000002E-4</v>
      </c>
      <c r="P3112">
        <f t="shared" si="242"/>
        <v>12505</v>
      </c>
      <c r="Q3112" t="s">
        <v>8325</v>
      </c>
      <c r="R3112" s="7" t="s">
        <v>8365</v>
      </c>
      <c r="S3112" s="7">
        <f t="shared" si="243"/>
        <v>42745.031469907408</v>
      </c>
      <c r="T3112" s="7">
        <f t="shared" si="244"/>
        <v>42785.031469907408</v>
      </c>
      <c r="U3112">
        <f t="shared" si="245"/>
        <v>2</v>
      </c>
    </row>
    <row r="3113" spans="1:21" ht="33" thickBot="1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s="18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20">
        <f t="shared" si="246"/>
        <v>0.26640000000000003</v>
      </c>
      <c r="P3113">
        <f t="shared" si="242"/>
        <v>12664</v>
      </c>
      <c r="Q3113" t="s">
        <v>8325</v>
      </c>
      <c r="R3113" s="7" t="s">
        <v>8365</v>
      </c>
      <c r="S3113" s="7">
        <f t="shared" si="243"/>
        <v>41885.595138888886</v>
      </c>
      <c r="T3113" s="7">
        <f t="shared" si="244"/>
        <v>41916.595138888886</v>
      </c>
      <c r="U3113">
        <f t="shared" si="245"/>
        <v>2</v>
      </c>
    </row>
    <row r="3114" spans="1:21" ht="49" thickBot="1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s="18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20">
        <f t="shared" si="246"/>
        <v>4.7363636363636365E-2</v>
      </c>
      <c r="P3114">
        <f t="shared" si="242"/>
        <v>5760.5</v>
      </c>
      <c r="Q3114" t="s">
        <v>8325</v>
      </c>
      <c r="R3114" s="7" t="s">
        <v>8365</v>
      </c>
      <c r="S3114" s="7">
        <f t="shared" si="243"/>
        <v>42615.121921296297</v>
      </c>
      <c r="T3114" s="7">
        <f t="shared" si="244"/>
        <v>42675.121921296297</v>
      </c>
      <c r="U3114">
        <f t="shared" si="245"/>
        <v>2</v>
      </c>
    </row>
    <row r="3115" spans="1:21" ht="49" thickBot="1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s="18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20">
        <f t="shared" si="246"/>
        <v>4.2435339894712751E-2</v>
      </c>
      <c r="P3115">
        <f t="shared" si="242"/>
        <v>56930</v>
      </c>
      <c r="Q3115" t="s">
        <v>8325</v>
      </c>
      <c r="R3115" s="7" t="s">
        <v>8365</v>
      </c>
      <c r="S3115" s="7">
        <f t="shared" si="243"/>
        <v>42081.731273148151</v>
      </c>
      <c r="T3115" s="7">
        <f t="shared" si="244"/>
        <v>42111.731273148151</v>
      </c>
      <c r="U3115">
        <f t="shared" si="245"/>
        <v>2</v>
      </c>
    </row>
    <row r="3116" spans="1:21" ht="49" thickBot="1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s="18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20">
        <f t="shared" si="246"/>
        <v>0</v>
      </c>
      <c r="P3116">
        <f t="shared" si="242"/>
        <v>37500</v>
      </c>
      <c r="Q3116" t="s">
        <v>8325</v>
      </c>
      <c r="R3116" s="7" t="s">
        <v>8365</v>
      </c>
      <c r="S3116" s="7">
        <f t="shared" si="243"/>
        <v>41843.632523148146</v>
      </c>
      <c r="T3116" s="7">
        <f t="shared" si="244"/>
        <v>41903.632523148146</v>
      </c>
      <c r="U3116">
        <f t="shared" si="245"/>
        <v>2</v>
      </c>
    </row>
    <row r="3117" spans="1:21" ht="49" thickBot="1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s="18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20">
        <f t="shared" si="246"/>
        <v>0.03</v>
      </c>
      <c r="P3117">
        <f t="shared" si="242"/>
        <v>5150</v>
      </c>
      <c r="Q3117" t="s">
        <v>8325</v>
      </c>
      <c r="R3117" s="7" t="s">
        <v>8365</v>
      </c>
      <c r="S3117" s="7">
        <f t="shared" si="243"/>
        <v>42496.447071759263</v>
      </c>
      <c r="T3117" s="7">
        <f t="shared" si="244"/>
        <v>42526.447071759263</v>
      </c>
      <c r="U3117">
        <f t="shared" si="245"/>
        <v>2</v>
      </c>
    </row>
    <row r="3118" spans="1:21" ht="49" thickBot="1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s="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20">
        <f t="shared" si="246"/>
        <v>0.57333333333333336</v>
      </c>
      <c r="P3118">
        <f t="shared" si="242"/>
        <v>590</v>
      </c>
      <c r="Q3118" t="s">
        <v>8325</v>
      </c>
      <c r="R3118" s="7" t="s">
        <v>8365</v>
      </c>
      <c r="S3118" s="7">
        <f t="shared" si="243"/>
        <v>42081.515335648146</v>
      </c>
      <c r="T3118" s="7">
        <f t="shared" si="244"/>
        <v>42095.515335648146</v>
      </c>
      <c r="U3118">
        <f t="shared" si="245"/>
        <v>2</v>
      </c>
    </row>
    <row r="3119" spans="1:21" ht="49" thickBot="1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s="18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20">
        <f t="shared" si="246"/>
        <v>1E-3</v>
      </c>
      <c r="P3119">
        <f t="shared" si="242"/>
        <v>500.5</v>
      </c>
      <c r="Q3119" t="s">
        <v>8325</v>
      </c>
      <c r="R3119" s="7" t="s">
        <v>8365</v>
      </c>
      <c r="S3119" s="7">
        <f t="shared" si="243"/>
        <v>42509.374537037031</v>
      </c>
      <c r="T3119" s="7">
        <f t="shared" si="244"/>
        <v>42517.55</v>
      </c>
      <c r="U3119">
        <f t="shared" si="245"/>
        <v>2</v>
      </c>
    </row>
    <row r="3120" spans="1:21" ht="33" thickBot="1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s="18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20">
        <f t="shared" si="246"/>
        <v>3.0999999999999999E-3</v>
      </c>
      <c r="P3120">
        <f t="shared" si="242"/>
        <v>250775</v>
      </c>
      <c r="Q3120" t="s">
        <v>8325</v>
      </c>
      <c r="R3120" s="7" t="s">
        <v>8365</v>
      </c>
      <c r="S3120" s="7">
        <f t="shared" si="243"/>
        <v>42534.649571759262</v>
      </c>
      <c r="T3120" s="7">
        <f t="shared" si="244"/>
        <v>42553.649571759262</v>
      </c>
      <c r="U3120">
        <f t="shared" si="245"/>
        <v>2</v>
      </c>
    </row>
    <row r="3121" spans="1:21" ht="49" thickBot="1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s="18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20">
        <f t="shared" si="246"/>
        <v>5.0000000000000001E-4</v>
      </c>
      <c r="P3121">
        <f t="shared" si="242"/>
        <v>5002.5</v>
      </c>
      <c r="Q3121" t="s">
        <v>8325</v>
      </c>
      <c r="R3121" s="7" t="s">
        <v>8365</v>
      </c>
      <c r="S3121" s="7">
        <f t="shared" si="243"/>
        <v>42060.04550925926</v>
      </c>
      <c r="T3121" s="7">
        <f t="shared" si="244"/>
        <v>42090.003842592589</v>
      </c>
      <c r="U3121">
        <f t="shared" si="245"/>
        <v>2</v>
      </c>
    </row>
    <row r="3122" spans="1:21" ht="49" thickBot="1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s="18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20">
        <f t="shared" si="246"/>
        <v>9.8461538461538464E-5</v>
      </c>
      <c r="P3122">
        <f t="shared" si="242"/>
        <v>650064</v>
      </c>
      <c r="Q3122" t="s">
        <v>8325</v>
      </c>
      <c r="R3122" s="7" t="s">
        <v>8365</v>
      </c>
      <c r="S3122" s="7">
        <f t="shared" si="243"/>
        <v>42435.942083333335</v>
      </c>
      <c r="T3122" s="7">
        <f t="shared" si="244"/>
        <v>42495.900416666671</v>
      </c>
      <c r="U3122">
        <f t="shared" si="245"/>
        <v>2</v>
      </c>
    </row>
    <row r="3123" spans="1:21" ht="33" thickBot="1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s="18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20">
        <f t="shared" si="246"/>
        <v>6.6666666666666671E-3</v>
      </c>
      <c r="P3123">
        <f t="shared" si="242"/>
        <v>755</v>
      </c>
      <c r="Q3123" t="s">
        <v>8325</v>
      </c>
      <c r="R3123" s="7" t="s">
        <v>8365</v>
      </c>
      <c r="S3123" s="7">
        <f t="shared" si="243"/>
        <v>41848.679803240739</v>
      </c>
      <c r="T3123" s="7">
        <f t="shared" si="244"/>
        <v>41908.679803240739</v>
      </c>
      <c r="U3123">
        <f t="shared" si="245"/>
        <v>2</v>
      </c>
    </row>
    <row r="3124" spans="1:21" ht="17" thickBot="1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s="18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20">
        <f t="shared" si="246"/>
        <v>0.58291457286432158</v>
      </c>
      <c r="P3124">
        <f t="shared" si="242"/>
        <v>157.5</v>
      </c>
      <c r="Q3124" t="s">
        <v>8325</v>
      </c>
      <c r="R3124" s="7" t="s">
        <v>8365</v>
      </c>
      <c r="S3124" s="7">
        <f t="shared" si="243"/>
        <v>42678.932083333333</v>
      </c>
      <c r="T3124" s="7">
        <f t="shared" si="244"/>
        <v>42683.973750000005</v>
      </c>
      <c r="U3124">
        <f t="shared" si="245"/>
        <v>2</v>
      </c>
    </row>
    <row r="3125" spans="1:21" ht="49" thickBot="1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s="18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20">
        <f t="shared" si="246"/>
        <v>0.68153600000000003</v>
      </c>
      <c r="P3125">
        <f t="shared" si="242"/>
        <v>105096</v>
      </c>
      <c r="Q3125" t="s">
        <v>8325</v>
      </c>
      <c r="R3125" s="7" t="s">
        <v>8365</v>
      </c>
      <c r="S3125" s="7">
        <f t="shared" si="243"/>
        <v>42530.993032407408</v>
      </c>
      <c r="T3125" s="7">
        <f t="shared" si="244"/>
        <v>42560.993032407408</v>
      </c>
      <c r="U3125">
        <f t="shared" si="245"/>
        <v>2</v>
      </c>
    </row>
    <row r="3126" spans="1:21" ht="33" thickBot="1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s="18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20">
        <f t="shared" si="246"/>
        <v>3.2499999999999997E-5</v>
      </c>
      <c r="P3126">
        <f t="shared" si="242"/>
        <v>400013</v>
      </c>
      <c r="Q3126" t="s">
        <v>8325</v>
      </c>
      <c r="R3126" s="7" t="s">
        <v>8365</v>
      </c>
      <c r="S3126" s="7">
        <f t="shared" si="243"/>
        <v>41977.780104166668</v>
      </c>
      <c r="T3126" s="7">
        <f t="shared" si="244"/>
        <v>42037.780104166668</v>
      </c>
      <c r="U3126">
        <f t="shared" si="245"/>
        <v>2</v>
      </c>
    </row>
    <row r="3127" spans="1:21" ht="17" thickBot="1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s="18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20">
        <f t="shared" si="246"/>
        <v>0</v>
      </c>
      <c r="P3127">
        <f t="shared" si="242"/>
        <v>750000</v>
      </c>
      <c r="Q3127" t="s">
        <v>8325</v>
      </c>
      <c r="R3127" s="7" t="s">
        <v>8365</v>
      </c>
      <c r="S3127" s="7">
        <f t="shared" si="243"/>
        <v>42346.20685185185</v>
      </c>
      <c r="T3127" s="7">
        <f t="shared" si="244"/>
        <v>42376.20685185185</v>
      </c>
      <c r="U3127">
        <f t="shared" si="245"/>
        <v>2</v>
      </c>
    </row>
    <row r="3128" spans="1:21" ht="81" thickBot="1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s="1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20">
        <f t="shared" si="246"/>
        <v>4.1599999999999998E-2</v>
      </c>
      <c r="P3128">
        <f t="shared" si="242"/>
        <v>13020</v>
      </c>
      <c r="Q3128" t="s">
        <v>8325</v>
      </c>
      <c r="R3128" s="7" t="s">
        <v>8365</v>
      </c>
      <c r="S3128" s="7">
        <f t="shared" si="243"/>
        <v>42427.01807870371</v>
      </c>
      <c r="T3128" s="7">
        <f t="shared" si="244"/>
        <v>42456.976412037038</v>
      </c>
      <c r="U3128">
        <f t="shared" si="245"/>
        <v>2</v>
      </c>
    </row>
    <row r="3129" spans="1:21" ht="49" thickBot="1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s="18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20">
        <f t="shared" si="246"/>
        <v>0</v>
      </c>
      <c r="P3129">
        <f t="shared" si="242"/>
        <v>50000</v>
      </c>
      <c r="Q3129" t="s">
        <v>8325</v>
      </c>
      <c r="R3129" s="7" t="s">
        <v>8365</v>
      </c>
      <c r="S3129" s="7">
        <f t="shared" si="243"/>
        <v>42034.856817129628</v>
      </c>
      <c r="T3129" s="7">
        <f t="shared" si="244"/>
        <v>42064.856817129628</v>
      </c>
      <c r="U3129">
        <f t="shared" si="245"/>
        <v>2</v>
      </c>
    </row>
    <row r="3130" spans="1:21" ht="49" thickBot="1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s="18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20">
        <f t="shared" si="246"/>
        <v>1.0860666666666667</v>
      </c>
      <c r="P3130">
        <f t="shared" si="242"/>
        <v>15645.5</v>
      </c>
      <c r="Q3130" t="s">
        <v>8325</v>
      </c>
      <c r="R3130" s="7" t="s">
        <v>8326</v>
      </c>
      <c r="S3130" s="7">
        <f t="shared" si="243"/>
        <v>42780.825706018513</v>
      </c>
      <c r="T3130" s="7">
        <f t="shared" si="244"/>
        <v>42810.784039351856</v>
      </c>
      <c r="U3130">
        <f t="shared" si="245"/>
        <v>2</v>
      </c>
    </row>
    <row r="3131" spans="1:21" ht="49" thickBot="1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s="18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20">
        <f t="shared" si="246"/>
        <v>8.0000000000000002E-3</v>
      </c>
      <c r="P3131">
        <f t="shared" si="242"/>
        <v>630</v>
      </c>
      <c r="Q3131" t="s">
        <v>8325</v>
      </c>
      <c r="R3131" s="7" t="s">
        <v>8326</v>
      </c>
      <c r="S3131" s="7">
        <f t="shared" si="243"/>
        <v>42803.842812499999</v>
      </c>
      <c r="T3131" s="7">
        <f t="shared" si="244"/>
        <v>42843.801145833335</v>
      </c>
      <c r="U3131">
        <f t="shared" si="245"/>
        <v>2</v>
      </c>
    </row>
    <row r="3132" spans="1:21" ht="33" thickBot="1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s="18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20">
        <f t="shared" si="246"/>
        <v>3.7499999999999999E-2</v>
      </c>
      <c r="P3132">
        <f t="shared" si="242"/>
        <v>5187.5</v>
      </c>
      <c r="Q3132" t="s">
        <v>8325</v>
      </c>
      <c r="R3132" s="7" t="s">
        <v>8326</v>
      </c>
      <c r="S3132" s="7">
        <f t="shared" si="243"/>
        <v>42808.640231481477</v>
      </c>
      <c r="T3132" s="7">
        <f t="shared" si="244"/>
        <v>42839.207638888889</v>
      </c>
      <c r="U3132">
        <f t="shared" si="245"/>
        <v>2</v>
      </c>
    </row>
    <row r="3133" spans="1:21" ht="33" thickBot="1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s="18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20">
        <f t="shared" si="246"/>
        <v>0.15731707317073171</v>
      </c>
      <c r="P3133">
        <f t="shared" si="242"/>
        <v>2372.5</v>
      </c>
      <c r="Q3133" t="s">
        <v>8325</v>
      </c>
      <c r="R3133" s="7" t="s">
        <v>8326</v>
      </c>
      <c r="S3133" s="7">
        <f t="shared" si="243"/>
        <v>42803.579224537039</v>
      </c>
      <c r="T3133" s="7">
        <f t="shared" si="244"/>
        <v>42833.537557870368</v>
      </c>
      <c r="U3133">
        <f t="shared" si="245"/>
        <v>2</v>
      </c>
    </row>
    <row r="3134" spans="1:21" ht="33" thickBot="1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s="18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20">
        <f t="shared" si="246"/>
        <v>3.3333333333333332E-4</v>
      </c>
      <c r="P3134">
        <f t="shared" si="242"/>
        <v>15005</v>
      </c>
      <c r="Q3134" t="s">
        <v>8325</v>
      </c>
      <c r="R3134" s="7" t="s">
        <v>8326</v>
      </c>
      <c r="S3134" s="7">
        <f t="shared" si="243"/>
        <v>42786.350231481483</v>
      </c>
      <c r="T3134" s="7">
        <f t="shared" si="244"/>
        <v>42846.308564814812</v>
      </c>
      <c r="U3134">
        <f t="shared" si="245"/>
        <v>2</v>
      </c>
    </row>
    <row r="3135" spans="1:21" ht="49" thickBot="1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s="18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20">
        <f t="shared" si="246"/>
        <v>1.08</v>
      </c>
      <c r="P3135">
        <f t="shared" si="242"/>
        <v>520</v>
      </c>
      <c r="Q3135" t="s">
        <v>8325</v>
      </c>
      <c r="R3135" s="7" t="s">
        <v>8326</v>
      </c>
      <c r="S3135" s="7">
        <f t="shared" si="243"/>
        <v>42788.565208333333</v>
      </c>
      <c r="T3135" s="7">
        <f t="shared" si="244"/>
        <v>42818.523541666669</v>
      </c>
      <c r="U3135">
        <f t="shared" si="245"/>
        <v>2</v>
      </c>
    </row>
    <row r="3136" spans="1:21" ht="49" thickBot="1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s="18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20">
        <f t="shared" si="246"/>
        <v>0.22500000000000001</v>
      </c>
      <c r="P3136">
        <f t="shared" si="242"/>
        <v>612.5</v>
      </c>
      <c r="Q3136" t="s">
        <v>8325</v>
      </c>
      <c r="R3136" s="7" t="s">
        <v>8326</v>
      </c>
      <c r="S3136" s="7">
        <f t="shared" si="243"/>
        <v>42800.720127314817</v>
      </c>
      <c r="T3136" s="7">
        <f t="shared" si="244"/>
        <v>42821.678460648152</v>
      </c>
      <c r="U3136">
        <f t="shared" si="245"/>
        <v>2</v>
      </c>
    </row>
    <row r="3137" spans="1:21" ht="49" thickBot="1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s="18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20">
        <f t="shared" si="246"/>
        <v>0.20849420849420849</v>
      </c>
      <c r="P3137">
        <f t="shared" si="242"/>
        <v>469.5</v>
      </c>
      <c r="Q3137" t="s">
        <v>8325</v>
      </c>
      <c r="R3137" s="7" t="s">
        <v>8326</v>
      </c>
      <c r="S3137" s="7">
        <f t="shared" si="243"/>
        <v>42807.151863425926</v>
      </c>
      <c r="T3137" s="7">
        <f t="shared" si="244"/>
        <v>42829.151863425926</v>
      </c>
      <c r="U3137">
        <f t="shared" si="245"/>
        <v>2</v>
      </c>
    </row>
    <row r="3138" spans="1:21" ht="49" thickBot="1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s="1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20">
        <f t="shared" si="246"/>
        <v>1.278</v>
      </c>
      <c r="P3138">
        <f t="shared" ref="P3138:P3201" si="247">AVERAGE(D3138,E3138)</f>
        <v>569.5</v>
      </c>
      <c r="Q3138" t="s">
        <v>8325</v>
      </c>
      <c r="R3138" s="7" t="s">
        <v>8326</v>
      </c>
      <c r="S3138" s="7">
        <f t="shared" si="243"/>
        <v>42789.462430555555</v>
      </c>
      <c r="T3138" s="7">
        <f t="shared" si="244"/>
        <v>42825.957638888889</v>
      </c>
      <c r="U3138">
        <f t="shared" si="245"/>
        <v>2</v>
      </c>
    </row>
    <row r="3139" spans="1:21" ht="33" thickBot="1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s="18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20">
        <f t="shared" si="246"/>
        <v>3.3333333333333333E-2</v>
      </c>
      <c r="P3139">
        <f t="shared" si="247"/>
        <v>775</v>
      </c>
      <c r="Q3139" t="s">
        <v>8325</v>
      </c>
      <c r="R3139" s="7" t="s">
        <v>8326</v>
      </c>
      <c r="S3139" s="7">
        <f t="shared" ref="S3139:S3202" si="248">(((J3139/60)/60)/24)+DATE(1970,1,1)</f>
        <v>42807.885057870371</v>
      </c>
      <c r="T3139" s="7">
        <f t="shared" si="244"/>
        <v>42858.8</v>
      </c>
      <c r="U3139">
        <f t="shared" si="245"/>
        <v>2</v>
      </c>
    </row>
    <row r="3140" spans="1:21" ht="65" thickBot="1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s="18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20">
        <f t="shared" si="246"/>
        <v>0</v>
      </c>
      <c r="P3140">
        <f t="shared" si="247"/>
        <v>100</v>
      </c>
      <c r="Q3140" t="s">
        <v>8325</v>
      </c>
      <c r="R3140" s="7" t="s">
        <v>8326</v>
      </c>
      <c r="S3140" s="7">
        <f t="shared" si="248"/>
        <v>42809.645914351851</v>
      </c>
      <c r="T3140" s="7">
        <f t="shared" ref="T3140:T3203" si="249">(((I3140/60)/60)/24)+DATE(1970,1,1)</f>
        <v>42828.645914351851</v>
      </c>
      <c r="U3140">
        <f t="shared" si="245"/>
        <v>2</v>
      </c>
    </row>
    <row r="3141" spans="1:21" ht="49" thickBot="1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s="18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20">
        <f t="shared" si="246"/>
        <v>5.3999999999999999E-2</v>
      </c>
      <c r="P3141">
        <f t="shared" si="247"/>
        <v>26350</v>
      </c>
      <c r="Q3141" t="s">
        <v>8325</v>
      </c>
      <c r="R3141" s="7" t="s">
        <v>8326</v>
      </c>
      <c r="S3141" s="7">
        <f t="shared" si="248"/>
        <v>42785.270370370374</v>
      </c>
      <c r="T3141" s="7">
        <f t="shared" si="249"/>
        <v>42819.189583333333</v>
      </c>
      <c r="U3141">
        <f t="shared" si="245"/>
        <v>2</v>
      </c>
    </row>
    <row r="3142" spans="1:21" ht="49" thickBot="1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s="18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20">
        <f t="shared" si="246"/>
        <v>9.5999999999999992E-3</v>
      </c>
      <c r="P3142">
        <f t="shared" si="247"/>
        <v>5048</v>
      </c>
      <c r="Q3142" t="s">
        <v>8325</v>
      </c>
      <c r="R3142" s="7" t="s">
        <v>8326</v>
      </c>
      <c r="S3142" s="7">
        <f t="shared" si="248"/>
        <v>42802.718784722223</v>
      </c>
      <c r="T3142" s="7">
        <f t="shared" si="249"/>
        <v>42832.677118055552</v>
      </c>
      <c r="U3142">
        <f t="shared" si="245"/>
        <v>2</v>
      </c>
    </row>
    <row r="3143" spans="1:21" ht="65" thickBot="1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s="18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20">
        <f t="shared" si="246"/>
        <v>0.51600000000000001</v>
      </c>
      <c r="P3143">
        <f t="shared" si="247"/>
        <v>379</v>
      </c>
      <c r="Q3143" t="s">
        <v>8325</v>
      </c>
      <c r="R3143" s="7" t="s">
        <v>8326</v>
      </c>
      <c r="S3143" s="7">
        <f t="shared" si="248"/>
        <v>42800.753333333334</v>
      </c>
      <c r="T3143" s="7">
        <f t="shared" si="249"/>
        <v>42841.833333333328</v>
      </c>
      <c r="U3143">
        <f t="shared" si="245"/>
        <v>2</v>
      </c>
    </row>
    <row r="3144" spans="1:21" ht="49" thickBot="1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s="18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20">
        <f t="shared" si="246"/>
        <v>1.6363636363636365E-2</v>
      </c>
      <c r="P3144">
        <f t="shared" si="247"/>
        <v>1397.5</v>
      </c>
      <c r="Q3144" t="s">
        <v>8325</v>
      </c>
      <c r="R3144" s="7" t="s">
        <v>8326</v>
      </c>
      <c r="S3144" s="7">
        <f t="shared" si="248"/>
        <v>42783.513182870374</v>
      </c>
      <c r="T3144" s="7">
        <f t="shared" si="249"/>
        <v>42813.471516203703</v>
      </c>
      <c r="U3144">
        <f t="shared" si="245"/>
        <v>2</v>
      </c>
    </row>
    <row r="3145" spans="1:21" ht="65" thickBot="1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s="18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20">
        <f t="shared" si="246"/>
        <v>0</v>
      </c>
      <c r="P3145">
        <f t="shared" si="247"/>
        <v>350</v>
      </c>
      <c r="Q3145" t="s">
        <v>8325</v>
      </c>
      <c r="R3145" s="7" t="s">
        <v>8326</v>
      </c>
      <c r="S3145" s="7">
        <f t="shared" si="248"/>
        <v>42808.358287037037</v>
      </c>
      <c r="T3145" s="7">
        <f t="shared" si="249"/>
        <v>42834.358287037037</v>
      </c>
      <c r="U3145">
        <f t="shared" si="245"/>
        <v>2</v>
      </c>
    </row>
    <row r="3146" spans="1:21" ht="65" thickBot="1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s="18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20">
        <f t="shared" si="246"/>
        <v>0.754</v>
      </c>
      <c r="P3146">
        <f t="shared" si="247"/>
        <v>8770</v>
      </c>
      <c r="Q3146" t="s">
        <v>8325</v>
      </c>
      <c r="R3146" s="7" t="s">
        <v>8326</v>
      </c>
      <c r="S3146" s="7">
        <f t="shared" si="248"/>
        <v>42796.538275462968</v>
      </c>
      <c r="T3146" s="7">
        <f t="shared" si="249"/>
        <v>42813.25</v>
      </c>
      <c r="U3146">
        <f t="shared" si="245"/>
        <v>2</v>
      </c>
    </row>
    <row r="3147" spans="1:21" ht="33" thickBot="1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s="18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20">
        <f t="shared" si="246"/>
        <v>0</v>
      </c>
      <c r="P3147">
        <f t="shared" si="247"/>
        <v>12500</v>
      </c>
      <c r="Q3147" t="s">
        <v>8325</v>
      </c>
      <c r="R3147" s="7" t="s">
        <v>8326</v>
      </c>
      <c r="S3147" s="7">
        <f t="shared" si="248"/>
        <v>42762.040902777779</v>
      </c>
      <c r="T3147" s="7">
        <f t="shared" si="249"/>
        <v>42821.999236111107</v>
      </c>
      <c r="U3147">
        <f t="shared" si="245"/>
        <v>2</v>
      </c>
    </row>
    <row r="3148" spans="1:21" ht="33" thickBot="1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s="1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20">
        <f t="shared" si="246"/>
        <v>0.105</v>
      </c>
      <c r="P3148">
        <f t="shared" si="247"/>
        <v>27625</v>
      </c>
      <c r="Q3148" t="s">
        <v>8325</v>
      </c>
      <c r="R3148" s="7" t="s">
        <v>8326</v>
      </c>
      <c r="S3148" s="7">
        <f t="shared" si="248"/>
        <v>42796.682476851856</v>
      </c>
      <c r="T3148" s="7">
        <f t="shared" si="249"/>
        <v>42841.640810185185</v>
      </c>
      <c r="U3148">
        <f t="shared" si="245"/>
        <v>2</v>
      </c>
    </row>
    <row r="3149" spans="1:21" ht="49" thickBot="1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s="18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20">
        <f t="shared" si="246"/>
        <v>1.1752499999999999</v>
      </c>
      <c r="P3149">
        <f t="shared" si="247"/>
        <v>21752.5</v>
      </c>
      <c r="Q3149" t="s">
        <v>8325</v>
      </c>
      <c r="R3149" s="7" t="s">
        <v>8326</v>
      </c>
      <c r="S3149" s="7">
        <f t="shared" si="248"/>
        <v>41909.969386574077</v>
      </c>
      <c r="T3149" s="7">
        <f t="shared" si="249"/>
        <v>41950.011053240742</v>
      </c>
      <c r="U3149">
        <f t="shared" si="245"/>
        <v>1</v>
      </c>
    </row>
    <row r="3150" spans="1:21" ht="33" thickBot="1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s="18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20">
        <f t="shared" si="246"/>
        <v>1.3116666666666668</v>
      </c>
      <c r="P3150">
        <f t="shared" si="247"/>
        <v>2080.5</v>
      </c>
      <c r="Q3150" t="s">
        <v>8325</v>
      </c>
      <c r="R3150" s="7" t="s">
        <v>8326</v>
      </c>
      <c r="S3150" s="7">
        <f t="shared" si="248"/>
        <v>41891.665324074071</v>
      </c>
      <c r="T3150" s="7">
        <f t="shared" si="249"/>
        <v>41913.166666666664</v>
      </c>
      <c r="U3150">
        <f t="shared" ref="U3150:U3213" si="250">IF(F3150="successful",1,2)</f>
        <v>1</v>
      </c>
    </row>
    <row r="3151" spans="1:21" ht="49" thickBot="1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s="18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20">
        <f t="shared" si="246"/>
        <v>1.04</v>
      </c>
      <c r="P3151">
        <f t="shared" si="247"/>
        <v>1275</v>
      </c>
      <c r="Q3151" t="s">
        <v>8325</v>
      </c>
      <c r="R3151" s="7" t="s">
        <v>8326</v>
      </c>
      <c r="S3151" s="7">
        <f t="shared" si="248"/>
        <v>41226.017361111109</v>
      </c>
      <c r="T3151" s="7">
        <f t="shared" si="249"/>
        <v>41250.083333333336</v>
      </c>
      <c r="U3151">
        <f t="shared" si="250"/>
        <v>1</v>
      </c>
    </row>
    <row r="3152" spans="1:21" ht="65" thickBot="1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s="18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20">
        <f t="shared" si="246"/>
        <v>1.01</v>
      </c>
      <c r="P3152">
        <f t="shared" si="247"/>
        <v>3517.5</v>
      </c>
      <c r="Q3152" t="s">
        <v>8325</v>
      </c>
      <c r="R3152" s="7" t="s">
        <v>8326</v>
      </c>
      <c r="S3152" s="7">
        <f t="shared" si="248"/>
        <v>40478.263923611114</v>
      </c>
      <c r="T3152" s="7">
        <f t="shared" si="249"/>
        <v>40568.166666666664</v>
      </c>
      <c r="U3152">
        <f t="shared" si="250"/>
        <v>1</v>
      </c>
    </row>
    <row r="3153" spans="1:21" ht="33" thickBot="1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s="18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20">
        <f t="shared" si="246"/>
        <v>1.004</v>
      </c>
      <c r="P3153">
        <f t="shared" si="247"/>
        <v>3507</v>
      </c>
      <c r="Q3153" t="s">
        <v>8325</v>
      </c>
      <c r="R3153" s="7" t="s">
        <v>8326</v>
      </c>
      <c r="S3153" s="7">
        <f t="shared" si="248"/>
        <v>41862.83997685185</v>
      </c>
      <c r="T3153" s="7">
        <f t="shared" si="249"/>
        <v>41892.83997685185</v>
      </c>
      <c r="U3153">
        <f t="shared" si="250"/>
        <v>1</v>
      </c>
    </row>
    <row r="3154" spans="1:21" ht="49" thickBot="1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s="18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20">
        <f t="shared" si="246"/>
        <v>1.0595454545454546</v>
      </c>
      <c r="P3154">
        <f t="shared" si="247"/>
        <v>2265.5</v>
      </c>
      <c r="Q3154" t="s">
        <v>8325</v>
      </c>
      <c r="R3154" s="7" t="s">
        <v>8326</v>
      </c>
      <c r="S3154" s="7">
        <f t="shared" si="248"/>
        <v>41550.867673611108</v>
      </c>
      <c r="T3154" s="7">
        <f t="shared" si="249"/>
        <v>41580.867673611108</v>
      </c>
      <c r="U3154">
        <f t="shared" si="250"/>
        <v>1</v>
      </c>
    </row>
    <row r="3155" spans="1:21" ht="49" thickBot="1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s="18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20">
        <f t="shared" si="246"/>
        <v>3.3558333333333334</v>
      </c>
      <c r="P3155">
        <f t="shared" si="247"/>
        <v>6533.75</v>
      </c>
      <c r="Q3155" t="s">
        <v>8325</v>
      </c>
      <c r="R3155" s="7" t="s">
        <v>8326</v>
      </c>
      <c r="S3155" s="7">
        <f t="shared" si="248"/>
        <v>40633.154363425929</v>
      </c>
      <c r="T3155" s="7">
        <f t="shared" si="249"/>
        <v>40664.207638888889</v>
      </c>
      <c r="U3155">
        <f t="shared" si="250"/>
        <v>1</v>
      </c>
    </row>
    <row r="3156" spans="1:21" ht="49" thickBot="1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s="18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20">
        <f t="shared" si="246"/>
        <v>1.1292857142857142</v>
      </c>
      <c r="P3156">
        <f t="shared" si="247"/>
        <v>7452.5</v>
      </c>
      <c r="Q3156" t="s">
        <v>8325</v>
      </c>
      <c r="R3156" s="7" t="s">
        <v>8326</v>
      </c>
      <c r="S3156" s="7">
        <f t="shared" si="248"/>
        <v>40970.875671296293</v>
      </c>
      <c r="T3156" s="7">
        <f t="shared" si="249"/>
        <v>41000.834004629629</v>
      </c>
      <c r="U3156">
        <f t="shared" si="250"/>
        <v>1</v>
      </c>
    </row>
    <row r="3157" spans="1:21" ht="49" thickBot="1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s="18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20">
        <f t="shared" si="246"/>
        <v>1.885046</v>
      </c>
      <c r="P3157">
        <f t="shared" si="247"/>
        <v>7212.6149999999998</v>
      </c>
      <c r="Q3157" t="s">
        <v>8325</v>
      </c>
      <c r="R3157" s="7" t="s">
        <v>8326</v>
      </c>
      <c r="S3157" s="7">
        <f t="shared" si="248"/>
        <v>41233.499131944445</v>
      </c>
      <c r="T3157" s="7">
        <f t="shared" si="249"/>
        <v>41263.499131944445</v>
      </c>
      <c r="U3157">
        <f t="shared" si="250"/>
        <v>1</v>
      </c>
    </row>
    <row r="3158" spans="1:21" ht="49" thickBot="1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s="1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20">
        <f t="shared" si="246"/>
        <v>1.0181818181818181</v>
      </c>
      <c r="P3158">
        <f t="shared" si="247"/>
        <v>5550</v>
      </c>
      <c r="Q3158" t="s">
        <v>8325</v>
      </c>
      <c r="R3158" s="7" t="s">
        <v>8326</v>
      </c>
      <c r="S3158" s="7">
        <f t="shared" si="248"/>
        <v>41026.953055555554</v>
      </c>
      <c r="T3158" s="7">
        <f t="shared" si="249"/>
        <v>41061.953055555554</v>
      </c>
      <c r="U3158">
        <f t="shared" si="250"/>
        <v>1</v>
      </c>
    </row>
    <row r="3159" spans="1:21" ht="33" thickBot="1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s="18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20">
        <f t="shared" si="246"/>
        <v>1.01</v>
      </c>
      <c r="P3159">
        <f t="shared" si="247"/>
        <v>4020</v>
      </c>
      <c r="Q3159" t="s">
        <v>8325</v>
      </c>
      <c r="R3159" s="7" t="s">
        <v>8326</v>
      </c>
      <c r="S3159" s="7">
        <f t="shared" si="248"/>
        <v>41829.788252314815</v>
      </c>
      <c r="T3159" s="7">
        <f t="shared" si="249"/>
        <v>41839.208333333336</v>
      </c>
      <c r="U3159">
        <f t="shared" si="250"/>
        <v>1</v>
      </c>
    </row>
    <row r="3160" spans="1:21" ht="33" thickBot="1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s="18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20">
        <f t="shared" si="246"/>
        <v>1.1399999999999999</v>
      </c>
      <c r="P3160">
        <f t="shared" si="247"/>
        <v>5350</v>
      </c>
      <c r="Q3160" t="s">
        <v>8325</v>
      </c>
      <c r="R3160" s="7" t="s">
        <v>8326</v>
      </c>
      <c r="S3160" s="7">
        <f t="shared" si="248"/>
        <v>41447.839722222219</v>
      </c>
      <c r="T3160" s="7">
        <f t="shared" si="249"/>
        <v>41477.839722222219</v>
      </c>
      <c r="U3160">
        <f t="shared" si="250"/>
        <v>1</v>
      </c>
    </row>
    <row r="3161" spans="1:21" ht="33" thickBot="1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s="18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20">
        <f t="shared" si="246"/>
        <v>1.3348133333333334</v>
      </c>
      <c r="P3161">
        <f t="shared" si="247"/>
        <v>1751.1100000000001</v>
      </c>
      <c r="Q3161" t="s">
        <v>8325</v>
      </c>
      <c r="R3161" s="7" t="s">
        <v>8326</v>
      </c>
      <c r="S3161" s="7">
        <f t="shared" si="248"/>
        <v>40884.066678240742</v>
      </c>
      <c r="T3161" s="7">
        <f t="shared" si="249"/>
        <v>40926.958333333336</v>
      </c>
      <c r="U3161">
        <f t="shared" si="250"/>
        <v>1</v>
      </c>
    </row>
    <row r="3162" spans="1:21" ht="49" thickBot="1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s="18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20">
        <f t="shared" si="246"/>
        <v>1.0153333333333334</v>
      </c>
      <c r="P3162">
        <f t="shared" si="247"/>
        <v>4534.5</v>
      </c>
      <c r="Q3162" t="s">
        <v>8325</v>
      </c>
      <c r="R3162" s="7" t="s">
        <v>8326</v>
      </c>
      <c r="S3162" s="7">
        <f t="shared" si="248"/>
        <v>41841.26489583333</v>
      </c>
      <c r="T3162" s="7">
        <f t="shared" si="249"/>
        <v>41864.207638888889</v>
      </c>
      <c r="U3162">
        <f t="shared" si="250"/>
        <v>1</v>
      </c>
    </row>
    <row r="3163" spans="1:21" ht="49" thickBot="1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s="18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20">
        <f t="shared" si="246"/>
        <v>1.0509999999999999</v>
      </c>
      <c r="P3163">
        <f t="shared" si="247"/>
        <v>2051</v>
      </c>
      <c r="Q3163" t="s">
        <v>8325</v>
      </c>
      <c r="R3163" s="7" t="s">
        <v>8326</v>
      </c>
      <c r="S3163" s="7">
        <f t="shared" si="248"/>
        <v>41897.536134259259</v>
      </c>
      <c r="T3163" s="7">
        <f t="shared" si="249"/>
        <v>41927.536134259259</v>
      </c>
      <c r="U3163">
        <f t="shared" si="250"/>
        <v>1</v>
      </c>
    </row>
    <row r="3164" spans="1:21" ht="49" thickBot="1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s="18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20">
        <f t="shared" si="246"/>
        <v>1.2715000000000001</v>
      </c>
      <c r="P3164">
        <f t="shared" si="247"/>
        <v>4543</v>
      </c>
      <c r="Q3164" t="s">
        <v>8325</v>
      </c>
      <c r="R3164" s="7" t="s">
        <v>8326</v>
      </c>
      <c r="S3164" s="7">
        <f t="shared" si="248"/>
        <v>41799.685902777775</v>
      </c>
      <c r="T3164" s="7">
        <f t="shared" si="249"/>
        <v>41827.083333333336</v>
      </c>
      <c r="U3164">
        <f t="shared" si="250"/>
        <v>1</v>
      </c>
    </row>
    <row r="3165" spans="1:21" ht="49" thickBot="1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s="18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20">
        <f t="shared" si="246"/>
        <v>1.1115384615384616</v>
      </c>
      <c r="P3165">
        <f t="shared" si="247"/>
        <v>13725</v>
      </c>
      <c r="Q3165" t="s">
        <v>8325</v>
      </c>
      <c r="R3165" s="7" t="s">
        <v>8326</v>
      </c>
      <c r="S3165" s="7">
        <f t="shared" si="248"/>
        <v>41775.753761574073</v>
      </c>
      <c r="T3165" s="7">
        <f t="shared" si="249"/>
        <v>41805.753761574073</v>
      </c>
      <c r="U3165">
        <f t="shared" si="250"/>
        <v>1</v>
      </c>
    </row>
    <row r="3166" spans="1:21" ht="49" thickBot="1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s="18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20">
        <f t="shared" si="246"/>
        <v>1.0676000000000001</v>
      </c>
      <c r="P3166">
        <f t="shared" si="247"/>
        <v>2584.5</v>
      </c>
      <c r="Q3166" t="s">
        <v>8325</v>
      </c>
      <c r="R3166" s="7" t="s">
        <v>8326</v>
      </c>
      <c r="S3166" s="7">
        <f t="shared" si="248"/>
        <v>41766.80572916667</v>
      </c>
      <c r="T3166" s="7">
        <f t="shared" si="249"/>
        <v>41799.80572916667</v>
      </c>
      <c r="U3166">
        <f t="shared" si="250"/>
        <v>1</v>
      </c>
    </row>
    <row r="3167" spans="1:21" ht="49" thickBot="1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s="18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20">
        <f t="shared" si="246"/>
        <v>1.6266666666666667</v>
      </c>
      <c r="P3167">
        <f t="shared" si="247"/>
        <v>985</v>
      </c>
      <c r="Q3167" t="s">
        <v>8325</v>
      </c>
      <c r="R3167" s="7" t="s">
        <v>8326</v>
      </c>
      <c r="S3167" s="7">
        <f t="shared" si="248"/>
        <v>40644.159259259257</v>
      </c>
      <c r="T3167" s="7">
        <f t="shared" si="249"/>
        <v>40666.165972222225</v>
      </c>
      <c r="U3167">
        <f t="shared" si="250"/>
        <v>1</v>
      </c>
    </row>
    <row r="3168" spans="1:21" ht="49" thickBot="1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s="1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20">
        <f t="shared" si="246"/>
        <v>1.6022808571428573</v>
      </c>
      <c r="P3168">
        <f t="shared" si="247"/>
        <v>45539.915000000001</v>
      </c>
      <c r="Q3168" t="s">
        <v>8325</v>
      </c>
      <c r="R3168" s="7" t="s">
        <v>8326</v>
      </c>
      <c r="S3168" s="7">
        <f t="shared" si="248"/>
        <v>41940.69158564815</v>
      </c>
      <c r="T3168" s="7">
        <f t="shared" si="249"/>
        <v>41969.332638888889</v>
      </c>
      <c r="U3168">
        <f t="shared" si="250"/>
        <v>1</v>
      </c>
    </row>
    <row r="3169" spans="1:21" ht="33" thickBot="1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s="18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20">
        <f t="shared" si="246"/>
        <v>1.1616666666666666</v>
      </c>
      <c r="P3169">
        <f t="shared" si="247"/>
        <v>3242.5</v>
      </c>
      <c r="Q3169" t="s">
        <v>8325</v>
      </c>
      <c r="R3169" s="7" t="s">
        <v>8326</v>
      </c>
      <c r="S3169" s="7">
        <f t="shared" si="248"/>
        <v>41839.175706018519</v>
      </c>
      <c r="T3169" s="7">
        <f t="shared" si="249"/>
        <v>41853.175706018519</v>
      </c>
      <c r="U3169">
        <f t="shared" si="250"/>
        <v>1</v>
      </c>
    </row>
    <row r="3170" spans="1:21" ht="49" thickBot="1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s="18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20">
        <f t="shared" si="246"/>
        <v>1.242</v>
      </c>
      <c r="P3170">
        <f t="shared" si="247"/>
        <v>2802.5</v>
      </c>
      <c r="Q3170" t="s">
        <v>8325</v>
      </c>
      <c r="R3170" s="7" t="s">
        <v>8326</v>
      </c>
      <c r="S3170" s="7">
        <f t="shared" si="248"/>
        <v>41772.105937500004</v>
      </c>
      <c r="T3170" s="7">
        <f t="shared" si="249"/>
        <v>41803.916666666664</v>
      </c>
      <c r="U3170">
        <f t="shared" si="250"/>
        <v>1</v>
      </c>
    </row>
    <row r="3171" spans="1:21" ht="33" thickBot="1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s="18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20">
        <f t="shared" si="246"/>
        <v>1.030125</v>
      </c>
      <c r="P3171">
        <f t="shared" si="247"/>
        <v>8120.5</v>
      </c>
      <c r="Q3171" t="s">
        <v>8325</v>
      </c>
      <c r="R3171" s="7" t="s">
        <v>8326</v>
      </c>
      <c r="S3171" s="7">
        <f t="shared" si="248"/>
        <v>41591.737974537034</v>
      </c>
      <c r="T3171" s="7">
        <f t="shared" si="249"/>
        <v>41621.207638888889</v>
      </c>
      <c r="U3171">
        <f t="shared" si="250"/>
        <v>1</v>
      </c>
    </row>
    <row r="3172" spans="1:21" ht="33" thickBot="1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s="18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20">
        <f t="shared" si="246"/>
        <v>1.1225000000000001</v>
      </c>
      <c r="P3172">
        <f t="shared" si="247"/>
        <v>2122.5</v>
      </c>
      <c r="Q3172" t="s">
        <v>8325</v>
      </c>
      <c r="R3172" s="7" t="s">
        <v>8326</v>
      </c>
      <c r="S3172" s="7">
        <f t="shared" si="248"/>
        <v>41789.080370370371</v>
      </c>
      <c r="T3172" s="7">
        <f t="shared" si="249"/>
        <v>41822.166666666664</v>
      </c>
      <c r="U3172">
        <f t="shared" si="250"/>
        <v>1</v>
      </c>
    </row>
    <row r="3173" spans="1:21" ht="49" thickBot="1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s="18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20">
        <f t="shared" si="246"/>
        <v>1.0881428571428571</v>
      </c>
      <c r="P3173">
        <f t="shared" si="247"/>
        <v>7308.5</v>
      </c>
      <c r="Q3173" t="s">
        <v>8325</v>
      </c>
      <c r="R3173" s="7" t="s">
        <v>8326</v>
      </c>
      <c r="S3173" s="7">
        <f t="shared" si="248"/>
        <v>42466.608310185184</v>
      </c>
      <c r="T3173" s="7">
        <f t="shared" si="249"/>
        <v>42496.608310185184</v>
      </c>
      <c r="U3173">
        <f t="shared" si="250"/>
        <v>1</v>
      </c>
    </row>
    <row r="3174" spans="1:21" ht="49" thickBot="1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s="18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20">
        <f t="shared" ref="O3174:O3237" si="251">E3174/D3174</f>
        <v>1.1499999999999999</v>
      </c>
      <c r="P3174">
        <f t="shared" si="247"/>
        <v>2150</v>
      </c>
      <c r="Q3174" t="s">
        <v>8325</v>
      </c>
      <c r="R3174" s="7" t="s">
        <v>8326</v>
      </c>
      <c r="S3174" s="7">
        <f t="shared" si="248"/>
        <v>40923.729953703703</v>
      </c>
      <c r="T3174" s="7">
        <f t="shared" si="249"/>
        <v>40953.729953703703</v>
      </c>
      <c r="U3174">
        <f t="shared" si="250"/>
        <v>1</v>
      </c>
    </row>
    <row r="3175" spans="1:21" ht="49" thickBot="1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s="18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20">
        <f t="shared" si="251"/>
        <v>1.03</v>
      </c>
      <c r="P3175">
        <f t="shared" si="247"/>
        <v>10150</v>
      </c>
      <c r="Q3175" t="s">
        <v>8325</v>
      </c>
      <c r="R3175" s="7" t="s">
        <v>8326</v>
      </c>
      <c r="S3175" s="7">
        <f t="shared" si="248"/>
        <v>41878.878379629627</v>
      </c>
      <c r="T3175" s="7">
        <f t="shared" si="249"/>
        <v>41908.878379629627</v>
      </c>
      <c r="U3175">
        <f t="shared" si="250"/>
        <v>1</v>
      </c>
    </row>
    <row r="3176" spans="1:21" ht="49" thickBot="1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s="18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20">
        <f t="shared" si="251"/>
        <v>1.0113333333333334</v>
      </c>
      <c r="P3176">
        <f t="shared" si="247"/>
        <v>3017</v>
      </c>
      <c r="Q3176" t="s">
        <v>8325</v>
      </c>
      <c r="R3176" s="7" t="s">
        <v>8326</v>
      </c>
      <c r="S3176" s="7">
        <f t="shared" si="248"/>
        <v>41862.864675925928</v>
      </c>
      <c r="T3176" s="7">
        <f t="shared" si="249"/>
        <v>41876.864675925928</v>
      </c>
      <c r="U3176">
        <f t="shared" si="250"/>
        <v>1</v>
      </c>
    </row>
    <row r="3177" spans="1:21" ht="49" thickBot="1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s="18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20">
        <f t="shared" si="251"/>
        <v>1.0955999999999999</v>
      </c>
      <c r="P3177">
        <f t="shared" si="247"/>
        <v>5239</v>
      </c>
      <c r="Q3177" t="s">
        <v>8325</v>
      </c>
      <c r="R3177" s="7" t="s">
        <v>8326</v>
      </c>
      <c r="S3177" s="7">
        <f t="shared" si="248"/>
        <v>40531.886886574073</v>
      </c>
      <c r="T3177" s="7">
        <f t="shared" si="249"/>
        <v>40591.886886574073</v>
      </c>
      <c r="U3177">
        <f t="shared" si="250"/>
        <v>1</v>
      </c>
    </row>
    <row r="3178" spans="1:21" ht="49" thickBot="1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s="1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20">
        <f t="shared" si="251"/>
        <v>1.148421052631579</v>
      </c>
      <c r="P3178">
        <f t="shared" si="247"/>
        <v>2041</v>
      </c>
      <c r="Q3178" t="s">
        <v>8325</v>
      </c>
      <c r="R3178" s="7" t="s">
        <v>8326</v>
      </c>
      <c r="S3178" s="7">
        <f t="shared" si="248"/>
        <v>41477.930914351848</v>
      </c>
      <c r="T3178" s="7">
        <f t="shared" si="249"/>
        <v>41504.625</v>
      </c>
      <c r="U3178">
        <f t="shared" si="250"/>
        <v>1</v>
      </c>
    </row>
    <row r="3179" spans="1:21" ht="49" thickBot="1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s="18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20">
        <f t="shared" si="251"/>
        <v>1.1739999999999999</v>
      </c>
      <c r="P3179">
        <f t="shared" si="247"/>
        <v>2717.5</v>
      </c>
      <c r="Q3179" t="s">
        <v>8325</v>
      </c>
      <c r="R3179" s="7" t="s">
        <v>8326</v>
      </c>
      <c r="S3179" s="7">
        <f t="shared" si="248"/>
        <v>41781.666770833333</v>
      </c>
      <c r="T3179" s="7">
        <f t="shared" si="249"/>
        <v>41811.666770833333</v>
      </c>
      <c r="U3179">
        <f t="shared" si="250"/>
        <v>1</v>
      </c>
    </row>
    <row r="3180" spans="1:21" ht="49" thickBot="1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s="18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20">
        <f t="shared" si="251"/>
        <v>1.7173333333333334</v>
      </c>
      <c r="P3180">
        <f t="shared" si="247"/>
        <v>2038</v>
      </c>
      <c r="Q3180" t="s">
        <v>8325</v>
      </c>
      <c r="R3180" s="7" t="s">
        <v>8326</v>
      </c>
      <c r="S3180" s="7">
        <f t="shared" si="248"/>
        <v>41806.605034722219</v>
      </c>
      <c r="T3180" s="7">
        <f t="shared" si="249"/>
        <v>41836.605034722219</v>
      </c>
      <c r="U3180">
        <f t="shared" si="250"/>
        <v>1</v>
      </c>
    </row>
    <row r="3181" spans="1:21" ht="33" thickBot="1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s="18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20">
        <f t="shared" si="251"/>
        <v>1.1416238095238094</v>
      </c>
      <c r="P3181">
        <f t="shared" si="247"/>
        <v>4497.41</v>
      </c>
      <c r="Q3181" t="s">
        <v>8325</v>
      </c>
      <c r="R3181" s="7" t="s">
        <v>8326</v>
      </c>
      <c r="S3181" s="7">
        <f t="shared" si="248"/>
        <v>41375.702210648145</v>
      </c>
      <c r="T3181" s="7">
        <f t="shared" si="249"/>
        <v>41400.702210648145</v>
      </c>
      <c r="U3181">
        <f t="shared" si="250"/>
        <v>1</v>
      </c>
    </row>
    <row r="3182" spans="1:21" ht="49" thickBot="1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s="18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20">
        <f t="shared" si="251"/>
        <v>1.1975</v>
      </c>
      <c r="P3182">
        <f t="shared" si="247"/>
        <v>1318.5</v>
      </c>
      <c r="Q3182" t="s">
        <v>8325</v>
      </c>
      <c r="R3182" s="7" t="s">
        <v>8326</v>
      </c>
      <c r="S3182" s="7">
        <f t="shared" si="248"/>
        <v>41780.412604166668</v>
      </c>
      <c r="T3182" s="7">
        <f t="shared" si="249"/>
        <v>41810.412604166668</v>
      </c>
      <c r="U3182">
        <f t="shared" si="250"/>
        <v>1</v>
      </c>
    </row>
    <row r="3183" spans="1:21" ht="49" thickBot="1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s="18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20">
        <f t="shared" si="251"/>
        <v>1.0900000000000001</v>
      </c>
      <c r="P3183">
        <f t="shared" si="247"/>
        <v>522.5</v>
      </c>
      <c r="Q3183" t="s">
        <v>8325</v>
      </c>
      <c r="R3183" s="7" t="s">
        <v>8326</v>
      </c>
      <c r="S3183" s="7">
        <f t="shared" si="248"/>
        <v>41779.310034722221</v>
      </c>
      <c r="T3183" s="7">
        <f t="shared" si="249"/>
        <v>41805.666666666664</v>
      </c>
      <c r="U3183">
        <f t="shared" si="250"/>
        <v>1</v>
      </c>
    </row>
    <row r="3184" spans="1:21" ht="65" thickBot="1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s="18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20">
        <f t="shared" si="251"/>
        <v>1.0088571428571429</v>
      </c>
      <c r="P3184">
        <f t="shared" si="247"/>
        <v>7031</v>
      </c>
      <c r="Q3184" t="s">
        <v>8325</v>
      </c>
      <c r="R3184" s="7" t="s">
        <v>8326</v>
      </c>
      <c r="S3184" s="7">
        <f t="shared" si="248"/>
        <v>40883.949317129627</v>
      </c>
      <c r="T3184" s="7">
        <f t="shared" si="249"/>
        <v>40939.708333333336</v>
      </c>
      <c r="U3184">
        <f t="shared" si="250"/>
        <v>1</v>
      </c>
    </row>
    <row r="3185" spans="1:21" ht="49" thickBot="1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s="18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20">
        <f t="shared" si="251"/>
        <v>1.0900000000000001</v>
      </c>
      <c r="P3185">
        <f t="shared" si="247"/>
        <v>2612.5</v>
      </c>
      <c r="Q3185" t="s">
        <v>8325</v>
      </c>
      <c r="R3185" s="7" t="s">
        <v>8326</v>
      </c>
      <c r="S3185" s="7">
        <f t="shared" si="248"/>
        <v>41491.79478009259</v>
      </c>
      <c r="T3185" s="7">
        <f t="shared" si="249"/>
        <v>41509.79478009259</v>
      </c>
      <c r="U3185">
        <f t="shared" si="250"/>
        <v>1</v>
      </c>
    </row>
    <row r="3186" spans="1:21" ht="49" thickBot="1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s="18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20">
        <f t="shared" si="251"/>
        <v>1.0720930232558139</v>
      </c>
      <c r="P3186">
        <f t="shared" si="247"/>
        <v>4455</v>
      </c>
      <c r="Q3186" t="s">
        <v>8325</v>
      </c>
      <c r="R3186" s="7" t="s">
        <v>8326</v>
      </c>
      <c r="S3186" s="7">
        <f t="shared" si="248"/>
        <v>41791.993414351848</v>
      </c>
      <c r="T3186" s="7">
        <f t="shared" si="249"/>
        <v>41821.993414351848</v>
      </c>
      <c r="U3186">
        <f t="shared" si="250"/>
        <v>1</v>
      </c>
    </row>
    <row r="3187" spans="1:21" ht="49" thickBot="1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s="18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20">
        <f t="shared" si="251"/>
        <v>1</v>
      </c>
      <c r="P3187">
        <f t="shared" si="247"/>
        <v>1000</v>
      </c>
      <c r="Q3187" t="s">
        <v>8325</v>
      </c>
      <c r="R3187" s="7" t="s">
        <v>8326</v>
      </c>
      <c r="S3187" s="7">
        <f t="shared" si="248"/>
        <v>41829.977326388893</v>
      </c>
      <c r="T3187" s="7">
        <f t="shared" si="249"/>
        <v>41836.977326388893</v>
      </c>
      <c r="U3187">
        <f t="shared" si="250"/>
        <v>1</v>
      </c>
    </row>
    <row r="3188" spans="1:21" ht="49" thickBot="1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s="1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20">
        <f t="shared" si="251"/>
        <v>1.0218750000000001</v>
      </c>
      <c r="P3188">
        <f t="shared" si="247"/>
        <v>3235</v>
      </c>
      <c r="Q3188" t="s">
        <v>8325</v>
      </c>
      <c r="R3188" s="7" t="s">
        <v>8326</v>
      </c>
      <c r="S3188" s="7">
        <f t="shared" si="248"/>
        <v>41868.924050925925</v>
      </c>
      <c r="T3188" s="7">
        <f t="shared" si="249"/>
        <v>41898.875</v>
      </c>
      <c r="U3188">
        <f t="shared" si="250"/>
        <v>1</v>
      </c>
    </row>
    <row r="3189" spans="1:21" ht="49" thickBot="1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s="18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20">
        <f t="shared" si="251"/>
        <v>1.1629333333333334</v>
      </c>
      <c r="P3189">
        <f t="shared" si="247"/>
        <v>16222</v>
      </c>
      <c r="Q3189" t="s">
        <v>8325</v>
      </c>
      <c r="R3189" s="7" t="s">
        <v>8326</v>
      </c>
      <c r="S3189" s="7">
        <f t="shared" si="248"/>
        <v>41835.666354166664</v>
      </c>
      <c r="T3189" s="7">
        <f t="shared" si="249"/>
        <v>41855.666354166664</v>
      </c>
      <c r="U3189">
        <f t="shared" si="250"/>
        <v>1</v>
      </c>
    </row>
    <row r="3190" spans="1:21" ht="49" thickBot="1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s="18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20">
        <f t="shared" si="251"/>
        <v>0.65</v>
      </c>
      <c r="P3190">
        <f t="shared" si="247"/>
        <v>165</v>
      </c>
      <c r="Q3190" t="s">
        <v>8325</v>
      </c>
      <c r="R3190" s="7" t="s">
        <v>8367</v>
      </c>
      <c r="S3190" s="7">
        <f t="shared" si="248"/>
        <v>42144.415532407409</v>
      </c>
      <c r="T3190" s="7">
        <f t="shared" si="249"/>
        <v>42165.415532407409</v>
      </c>
      <c r="U3190">
        <f t="shared" si="250"/>
        <v>2</v>
      </c>
    </row>
    <row r="3191" spans="1:21" ht="49" thickBot="1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s="18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20">
        <f t="shared" si="251"/>
        <v>0.12327272727272727</v>
      </c>
      <c r="P3191">
        <f t="shared" si="247"/>
        <v>30890</v>
      </c>
      <c r="Q3191" t="s">
        <v>8325</v>
      </c>
      <c r="R3191" s="7" t="s">
        <v>8367</v>
      </c>
      <c r="S3191" s="7">
        <f t="shared" si="248"/>
        <v>42118.346435185187</v>
      </c>
      <c r="T3191" s="7">
        <f t="shared" si="249"/>
        <v>42148.346435185187</v>
      </c>
      <c r="U3191">
        <f t="shared" si="250"/>
        <v>2</v>
      </c>
    </row>
    <row r="3192" spans="1:21" ht="49" thickBot="1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s="18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20">
        <f t="shared" si="251"/>
        <v>0</v>
      </c>
      <c r="P3192">
        <f t="shared" si="247"/>
        <v>2000</v>
      </c>
      <c r="Q3192" t="s">
        <v>8325</v>
      </c>
      <c r="R3192" s="7" t="s">
        <v>8367</v>
      </c>
      <c r="S3192" s="7">
        <f t="shared" si="248"/>
        <v>42683.151331018518</v>
      </c>
      <c r="T3192" s="7">
        <f t="shared" si="249"/>
        <v>42713.192997685182</v>
      </c>
      <c r="U3192">
        <f t="shared" si="250"/>
        <v>2</v>
      </c>
    </row>
    <row r="3193" spans="1:21" ht="49" thickBot="1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s="18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20">
        <f t="shared" si="251"/>
        <v>4.0266666666666666E-2</v>
      </c>
      <c r="P3193">
        <f t="shared" si="247"/>
        <v>1950.5</v>
      </c>
      <c r="Q3193" t="s">
        <v>8325</v>
      </c>
      <c r="R3193" s="7" t="s">
        <v>8367</v>
      </c>
      <c r="S3193" s="7">
        <f t="shared" si="248"/>
        <v>42538.755428240736</v>
      </c>
      <c r="T3193" s="7">
        <f t="shared" si="249"/>
        <v>42598.755428240736</v>
      </c>
      <c r="U3193">
        <f t="shared" si="250"/>
        <v>2</v>
      </c>
    </row>
    <row r="3194" spans="1:21" ht="49" thickBot="1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s="18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20">
        <f t="shared" si="251"/>
        <v>1.0200000000000001E-2</v>
      </c>
      <c r="P3194">
        <f t="shared" si="247"/>
        <v>5051</v>
      </c>
      <c r="Q3194" t="s">
        <v>8325</v>
      </c>
      <c r="R3194" s="7" t="s">
        <v>8367</v>
      </c>
      <c r="S3194" s="7">
        <f t="shared" si="248"/>
        <v>42018.94049768518</v>
      </c>
      <c r="T3194" s="7">
        <f t="shared" si="249"/>
        <v>42063.916666666672</v>
      </c>
      <c r="U3194">
        <f t="shared" si="250"/>
        <v>2</v>
      </c>
    </row>
    <row r="3195" spans="1:21" ht="49" thickBot="1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s="18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20">
        <f t="shared" si="251"/>
        <v>0.1174</v>
      </c>
      <c r="P3195">
        <f t="shared" si="247"/>
        <v>2793.5</v>
      </c>
      <c r="Q3195" t="s">
        <v>8325</v>
      </c>
      <c r="R3195" s="7" t="s">
        <v>8367</v>
      </c>
      <c r="S3195" s="7">
        <f t="shared" si="248"/>
        <v>42010.968240740738</v>
      </c>
      <c r="T3195" s="7">
        <f t="shared" si="249"/>
        <v>42055.968240740738</v>
      </c>
      <c r="U3195">
        <f t="shared" si="250"/>
        <v>2</v>
      </c>
    </row>
    <row r="3196" spans="1:21" ht="49" thickBot="1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s="18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20">
        <f t="shared" si="251"/>
        <v>0</v>
      </c>
      <c r="P3196">
        <f t="shared" si="247"/>
        <v>5500</v>
      </c>
      <c r="Q3196" t="s">
        <v>8325</v>
      </c>
      <c r="R3196" s="7" t="s">
        <v>8367</v>
      </c>
      <c r="S3196" s="7">
        <f t="shared" si="248"/>
        <v>42182.062476851846</v>
      </c>
      <c r="T3196" s="7">
        <f t="shared" si="249"/>
        <v>42212.062476851846</v>
      </c>
      <c r="U3196">
        <f t="shared" si="250"/>
        <v>2</v>
      </c>
    </row>
    <row r="3197" spans="1:21" ht="49" thickBot="1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s="18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20">
        <f t="shared" si="251"/>
        <v>0.59142857142857141</v>
      </c>
      <c r="P3197">
        <f t="shared" si="247"/>
        <v>2785</v>
      </c>
      <c r="Q3197" t="s">
        <v>8325</v>
      </c>
      <c r="R3197" s="7" t="s">
        <v>8367</v>
      </c>
      <c r="S3197" s="7">
        <f t="shared" si="248"/>
        <v>42017.594236111108</v>
      </c>
      <c r="T3197" s="7">
        <f t="shared" si="249"/>
        <v>42047.594236111108</v>
      </c>
      <c r="U3197">
        <f t="shared" si="250"/>
        <v>2</v>
      </c>
    </row>
    <row r="3198" spans="1:21" ht="49" thickBot="1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s="1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20">
        <f t="shared" si="251"/>
        <v>5.9999999999999995E-4</v>
      </c>
      <c r="P3198">
        <f t="shared" si="247"/>
        <v>1500900</v>
      </c>
      <c r="Q3198" t="s">
        <v>8325</v>
      </c>
      <c r="R3198" s="7" t="s">
        <v>8367</v>
      </c>
      <c r="S3198" s="7">
        <f t="shared" si="248"/>
        <v>42157.598090277781</v>
      </c>
      <c r="T3198" s="7">
        <f t="shared" si="249"/>
        <v>42217.583333333328</v>
      </c>
      <c r="U3198">
        <f t="shared" si="250"/>
        <v>2</v>
      </c>
    </row>
    <row r="3199" spans="1:21" ht="33" thickBot="1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s="18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20">
        <f t="shared" si="251"/>
        <v>0.1145</v>
      </c>
      <c r="P3199">
        <f t="shared" si="247"/>
        <v>5572.5</v>
      </c>
      <c r="Q3199" t="s">
        <v>8325</v>
      </c>
      <c r="R3199" s="7" t="s">
        <v>8367</v>
      </c>
      <c r="S3199" s="7">
        <f t="shared" si="248"/>
        <v>42009.493263888886</v>
      </c>
      <c r="T3199" s="7">
        <f t="shared" si="249"/>
        <v>42039.493263888886</v>
      </c>
      <c r="U3199">
        <f t="shared" si="250"/>
        <v>2</v>
      </c>
    </row>
    <row r="3200" spans="1:21" ht="49" thickBot="1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s="18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20">
        <f t="shared" si="251"/>
        <v>3.6666666666666666E-3</v>
      </c>
      <c r="P3200">
        <f t="shared" si="247"/>
        <v>15055</v>
      </c>
      <c r="Q3200" t="s">
        <v>8325</v>
      </c>
      <c r="R3200" s="7" t="s">
        <v>8367</v>
      </c>
      <c r="S3200" s="7">
        <f t="shared" si="248"/>
        <v>42013.424502314811</v>
      </c>
      <c r="T3200" s="7">
        <f t="shared" si="249"/>
        <v>42051.424502314811</v>
      </c>
      <c r="U3200">
        <f t="shared" si="250"/>
        <v>2</v>
      </c>
    </row>
    <row r="3201" spans="1:21" ht="49" thickBot="1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s="18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20">
        <f t="shared" si="251"/>
        <v>0.52159999999999995</v>
      </c>
      <c r="P3201">
        <f t="shared" si="247"/>
        <v>3804</v>
      </c>
      <c r="Q3201" t="s">
        <v>8325</v>
      </c>
      <c r="R3201" s="7" t="s">
        <v>8367</v>
      </c>
      <c r="S3201" s="7">
        <f t="shared" si="248"/>
        <v>41858.761782407404</v>
      </c>
      <c r="T3201" s="7">
        <f t="shared" si="249"/>
        <v>41888.875</v>
      </c>
      <c r="U3201">
        <f t="shared" si="250"/>
        <v>2</v>
      </c>
    </row>
    <row r="3202" spans="1:21" ht="49" thickBot="1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s="18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20">
        <f t="shared" si="251"/>
        <v>2.0000000000000002E-5</v>
      </c>
      <c r="P3202">
        <f t="shared" ref="P3202:P3265" si="252">AVERAGE(D3202,E3202)</f>
        <v>25000.5</v>
      </c>
      <c r="Q3202" t="s">
        <v>8325</v>
      </c>
      <c r="R3202" s="7" t="s">
        <v>8367</v>
      </c>
      <c r="S3202" s="7">
        <f t="shared" si="248"/>
        <v>42460.320613425924</v>
      </c>
      <c r="T3202" s="7">
        <f t="shared" si="249"/>
        <v>42490.231944444444</v>
      </c>
      <c r="U3202">
        <f t="shared" si="250"/>
        <v>2</v>
      </c>
    </row>
    <row r="3203" spans="1:21" ht="49" thickBot="1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s="18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20">
        <f t="shared" si="251"/>
        <v>1.2500000000000001E-2</v>
      </c>
      <c r="P3203">
        <f t="shared" si="252"/>
        <v>1012.5</v>
      </c>
      <c r="Q3203" t="s">
        <v>8325</v>
      </c>
      <c r="R3203" s="7" t="s">
        <v>8367</v>
      </c>
      <c r="S3203" s="7">
        <f t="shared" ref="S3203:S3266" si="253">(((J3203/60)/60)/24)+DATE(1970,1,1)</f>
        <v>41861.767094907409</v>
      </c>
      <c r="T3203" s="7">
        <f t="shared" si="249"/>
        <v>41882.767094907409</v>
      </c>
      <c r="U3203">
        <f t="shared" si="250"/>
        <v>2</v>
      </c>
    </row>
    <row r="3204" spans="1:21" ht="49" thickBot="1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s="18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20">
        <f t="shared" si="251"/>
        <v>0.54520000000000002</v>
      </c>
      <c r="P3204">
        <f t="shared" si="252"/>
        <v>3863</v>
      </c>
      <c r="Q3204" t="s">
        <v>8325</v>
      </c>
      <c r="R3204" s="7" t="s">
        <v>8367</v>
      </c>
      <c r="S3204" s="7">
        <f t="shared" si="253"/>
        <v>42293.853541666671</v>
      </c>
      <c r="T3204" s="7">
        <f t="shared" ref="T3204:T3267" si="254">(((I3204/60)/60)/24)+DATE(1970,1,1)</f>
        <v>42352.249305555553</v>
      </c>
      <c r="U3204">
        <f t="shared" si="250"/>
        <v>2</v>
      </c>
    </row>
    <row r="3205" spans="1:21" ht="33" thickBot="1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s="18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20">
        <f t="shared" si="251"/>
        <v>0.25</v>
      </c>
      <c r="P3205">
        <f t="shared" si="252"/>
        <v>625</v>
      </c>
      <c r="Q3205" t="s">
        <v>8325</v>
      </c>
      <c r="R3205" s="7" t="s">
        <v>8367</v>
      </c>
      <c r="S3205" s="7">
        <f t="shared" si="253"/>
        <v>42242.988680555558</v>
      </c>
      <c r="T3205" s="7">
        <f t="shared" si="254"/>
        <v>42272.988680555558</v>
      </c>
      <c r="U3205">
        <f t="shared" si="250"/>
        <v>2</v>
      </c>
    </row>
    <row r="3206" spans="1:21" ht="49" thickBot="1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s="18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20">
        <f t="shared" si="251"/>
        <v>0</v>
      </c>
      <c r="P3206">
        <f t="shared" si="252"/>
        <v>250</v>
      </c>
      <c r="Q3206" t="s">
        <v>8325</v>
      </c>
      <c r="R3206" s="7" t="s">
        <v>8367</v>
      </c>
      <c r="S3206" s="7">
        <f t="shared" si="253"/>
        <v>42172.686099537037</v>
      </c>
      <c r="T3206" s="7">
        <f t="shared" si="254"/>
        <v>42202.676388888889</v>
      </c>
      <c r="U3206">
        <f t="shared" si="250"/>
        <v>2</v>
      </c>
    </row>
    <row r="3207" spans="1:21" ht="49" thickBot="1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s="18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20">
        <f t="shared" si="251"/>
        <v>3.4125000000000003E-2</v>
      </c>
      <c r="P3207">
        <f t="shared" si="252"/>
        <v>4136.5</v>
      </c>
      <c r="Q3207" t="s">
        <v>8325</v>
      </c>
      <c r="R3207" s="7" t="s">
        <v>8367</v>
      </c>
      <c r="S3207" s="7">
        <f t="shared" si="253"/>
        <v>42095.374675925923</v>
      </c>
      <c r="T3207" s="7">
        <f t="shared" si="254"/>
        <v>42125.374675925923</v>
      </c>
      <c r="U3207">
        <f t="shared" si="250"/>
        <v>2</v>
      </c>
    </row>
    <row r="3208" spans="1:21" ht="49" thickBot="1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s="1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20">
        <f t="shared" si="251"/>
        <v>0</v>
      </c>
      <c r="P3208">
        <f t="shared" si="252"/>
        <v>2500</v>
      </c>
      <c r="Q3208" t="s">
        <v>8325</v>
      </c>
      <c r="R3208" s="7" t="s">
        <v>8367</v>
      </c>
      <c r="S3208" s="7">
        <f t="shared" si="253"/>
        <v>42236.276053240741</v>
      </c>
      <c r="T3208" s="7">
        <f t="shared" si="254"/>
        <v>42266.276053240741</v>
      </c>
      <c r="U3208">
        <f t="shared" si="250"/>
        <v>2</v>
      </c>
    </row>
    <row r="3209" spans="1:21" ht="49" thickBot="1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s="18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20">
        <f t="shared" si="251"/>
        <v>0.46363636363636362</v>
      </c>
      <c r="P3209">
        <f t="shared" si="252"/>
        <v>4025</v>
      </c>
      <c r="Q3209" t="s">
        <v>8325</v>
      </c>
      <c r="R3209" s="7" t="s">
        <v>8367</v>
      </c>
      <c r="S3209" s="7">
        <f t="shared" si="253"/>
        <v>42057.277858796297</v>
      </c>
      <c r="T3209" s="7">
        <f t="shared" si="254"/>
        <v>42117.236192129625</v>
      </c>
      <c r="U3209">
        <f t="shared" si="250"/>
        <v>2</v>
      </c>
    </row>
    <row r="3210" spans="1:21" ht="49" thickBot="1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s="18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20">
        <f t="shared" si="251"/>
        <v>1.0349999999999999</v>
      </c>
      <c r="P3210">
        <f t="shared" si="252"/>
        <v>5087.5</v>
      </c>
      <c r="Q3210" t="s">
        <v>8325</v>
      </c>
      <c r="R3210" s="7" t="s">
        <v>8326</v>
      </c>
      <c r="S3210" s="7">
        <f t="shared" si="253"/>
        <v>41827.605057870373</v>
      </c>
      <c r="T3210" s="7">
        <f t="shared" si="254"/>
        <v>41848.605057870373</v>
      </c>
      <c r="U3210">
        <f t="shared" si="250"/>
        <v>1</v>
      </c>
    </row>
    <row r="3211" spans="1:21" ht="49" thickBot="1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s="18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20">
        <f t="shared" si="251"/>
        <v>1.1932315789473684</v>
      </c>
      <c r="P3211">
        <f t="shared" si="252"/>
        <v>10417.85</v>
      </c>
      <c r="Q3211" t="s">
        <v>8325</v>
      </c>
      <c r="R3211" s="7" t="s">
        <v>8326</v>
      </c>
      <c r="S3211" s="7">
        <f t="shared" si="253"/>
        <v>41778.637245370373</v>
      </c>
      <c r="T3211" s="7">
        <f t="shared" si="254"/>
        <v>41810.958333333336</v>
      </c>
      <c r="U3211">
        <f t="shared" si="250"/>
        <v>1</v>
      </c>
    </row>
    <row r="3212" spans="1:21" ht="49" thickBot="1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s="18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20">
        <f t="shared" si="251"/>
        <v>1.2576666666666667</v>
      </c>
      <c r="P3212">
        <f t="shared" si="252"/>
        <v>3386.5</v>
      </c>
      <c r="Q3212" t="s">
        <v>8325</v>
      </c>
      <c r="R3212" s="7" t="s">
        <v>8326</v>
      </c>
      <c r="S3212" s="7">
        <f t="shared" si="253"/>
        <v>41013.936562499999</v>
      </c>
      <c r="T3212" s="7">
        <f t="shared" si="254"/>
        <v>41061.165972222225</v>
      </c>
      <c r="U3212">
        <f t="shared" si="250"/>
        <v>1</v>
      </c>
    </row>
    <row r="3213" spans="1:21" ht="49" thickBot="1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s="18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20">
        <f t="shared" si="251"/>
        <v>1.1974347826086957</v>
      </c>
      <c r="P3213">
        <f t="shared" si="252"/>
        <v>25270.5</v>
      </c>
      <c r="Q3213" t="s">
        <v>8325</v>
      </c>
      <c r="R3213" s="7" t="s">
        <v>8326</v>
      </c>
      <c r="S3213" s="7">
        <f t="shared" si="253"/>
        <v>41834.586574074077</v>
      </c>
      <c r="T3213" s="7">
        <f t="shared" si="254"/>
        <v>41866.083333333336</v>
      </c>
      <c r="U3213">
        <f t="shared" si="250"/>
        <v>1</v>
      </c>
    </row>
    <row r="3214" spans="1:21" ht="33" thickBot="1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s="18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20">
        <f t="shared" si="251"/>
        <v>1.2625</v>
      </c>
      <c r="P3214">
        <f t="shared" si="252"/>
        <v>4525</v>
      </c>
      <c r="Q3214" t="s">
        <v>8325</v>
      </c>
      <c r="R3214" s="7" t="s">
        <v>8326</v>
      </c>
      <c r="S3214" s="7">
        <f t="shared" si="253"/>
        <v>41829.795729166668</v>
      </c>
      <c r="T3214" s="7">
        <f t="shared" si="254"/>
        <v>41859.795729166668</v>
      </c>
      <c r="U3214">
        <f t="shared" ref="U3214:U3277" si="255">IF(F3214="successful",1,2)</f>
        <v>1</v>
      </c>
    </row>
    <row r="3215" spans="1:21" ht="49" thickBot="1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s="18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20">
        <f t="shared" si="251"/>
        <v>1.0011666666666668</v>
      </c>
      <c r="P3215">
        <f t="shared" si="252"/>
        <v>6003.5</v>
      </c>
      <c r="Q3215" t="s">
        <v>8325</v>
      </c>
      <c r="R3215" s="7" t="s">
        <v>8326</v>
      </c>
      <c r="S3215" s="7">
        <f t="shared" si="253"/>
        <v>42171.763414351852</v>
      </c>
      <c r="T3215" s="7">
        <f t="shared" si="254"/>
        <v>42211.763414351852</v>
      </c>
      <c r="U3215">
        <f t="shared" si="255"/>
        <v>1</v>
      </c>
    </row>
    <row r="3216" spans="1:21" ht="49" thickBot="1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s="18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20">
        <f t="shared" si="251"/>
        <v>1.0213333333333334</v>
      </c>
      <c r="P3216">
        <f t="shared" si="252"/>
        <v>12128</v>
      </c>
      <c r="Q3216" t="s">
        <v>8325</v>
      </c>
      <c r="R3216" s="7" t="s">
        <v>8326</v>
      </c>
      <c r="S3216" s="7">
        <f t="shared" si="253"/>
        <v>42337.792511574073</v>
      </c>
      <c r="T3216" s="7">
        <f t="shared" si="254"/>
        <v>42374.996527777781</v>
      </c>
      <c r="U3216">
        <f t="shared" si="255"/>
        <v>1</v>
      </c>
    </row>
    <row r="3217" spans="1:21" ht="65" thickBot="1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s="18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20">
        <f t="shared" si="251"/>
        <v>1.0035142857142858</v>
      </c>
      <c r="P3217">
        <f t="shared" si="252"/>
        <v>35061.5</v>
      </c>
      <c r="Q3217" t="s">
        <v>8325</v>
      </c>
      <c r="R3217" s="7" t="s">
        <v>8326</v>
      </c>
      <c r="S3217" s="7">
        <f t="shared" si="253"/>
        <v>42219.665173611109</v>
      </c>
      <c r="T3217" s="7">
        <f t="shared" si="254"/>
        <v>42257.165972222225</v>
      </c>
      <c r="U3217">
        <f t="shared" si="255"/>
        <v>1</v>
      </c>
    </row>
    <row r="3218" spans="1:21" ht="49" thickBot="1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s="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20">
        <f t="shared" si="251"/>
        <v>1.0004999999999999</v>
      </c>
      <c r="P3218">
        <f t="shared" si="252"/>
        <v>2000.5</v>
      </c>
      <c r="Q3218" t="s">
        <v>8325</v>
      </c>
      <c r="R3218" s="7" t="s">
        <v>8326</v>
      </c>
      <c r="S3218" s="7">
        <f t="shared" si="253"/>
        <v>42165.462627314817</v>
      </c>
      <c r="T3218" s="7">
        <f t="shared" si="254"/>
        <v>42196.604166666672</v>
      </c>
      <c r="U3218">
        <f t="shared" si="255"/>
        <v>1</v>
      </c>
    </row>
    <row r="3219" spans="1:21" ht="33" thickBot="1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s="18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20">
        <f t="shared" si="251"/>
        <v>1.1602222222222223</v>
      </c>
      <c r="P3219">
        <f t="shared" si="252"/>
        <v>4860.5</v>
      </c>
      <c r="Q3219" t="s">
        <v>8325</v>
      </c>
      <c r="R3219" s="7" t="s">
        <v>8326</v>
      </c>
      <c r="S3219" s="7">
        <f t="shared" si="253"/>
        <v>42648.546111111107</v>
      </c>
      <c r="T3219" s="7">
        <f t="shared" si="254"/>
        <v>42678.546111111107</v>
      </c>
      <c r="U3219">
        <f t="shared" si="255"/>
        <v>1</v>
      </c>
    </row>
    <row r="3220" spans="1:21" ht="49" thickBot="1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s="18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20">
        <f t="shared" si="251"/>
        <v>1.0209999999999999</v>
      </c>
      <c r="P3220">
        <f t="shared" si="252"/>
        <v>12126</v>
      </c>
      <c r="Q3220" t="s">
        <v>8325</v>
      </c>
      <c r="R3220" s="7" t="s">
        <v>8326</v>
      </c>
      <c r="S3220" s="7">
        <f t="shared" si="253"/>
        <v>41971.002152777779</v>
      </c>
      <c r="T3220" s="7">
        <f t="shared" si="254"/>
        <v>42004</v>
      </c>
      <c r="U3220">
        <f t="shared" si="255"/>
        <v>1</v>
      </c>
    </row>
    <row r="3221" spans="1:21" ht="33" thickBot="1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s="18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20">
        <f t="shared" si="251"/>
        <v>1.0011000000000001</v>
      </c>
      <c r="P3221">
        <f t="shared" si="252"/>
        <v>20011</v>
      </c>
      <c r="Q3221" t="s">
        <v>8325</v>
      </c>
      <c r="R3221" s="7" t="s">
        <v>8326</v>
      </c>
      <c r="S3221" s="7">
        <f t="shared" si="253"/>
        <v>42050.983182870375</v>
      </c>
      <c r="T3221" s="7">
        <f t="shared" si="254"/>
        <v>42085.941516203704</v>
      </c>
      <c r="U3221">
        <f t="shared" si="255"/>
        <v>1</v>
      </c>
    </row>
    <row r="3222" spans="1:21" ht="33" thickBot="1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s="18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20">
        <f t="shared" si="251"/>
        <v>1.0084</v>
      </c>
      <c r="P3222">
        <f t="shared" si="252"/>
        <v>15063</v>
      </c>
      <c r="Q3222" t="s">
        <v>8325</v>
      </c>
      <c r="R3222" s="7" t="s">
        <v>8326</v>
      </c>
      <c r="S3222" s="7">
        <f t="shared" si="253"/>
        <v>42772.833379629628</v>
      </c>
      <c r="T3222" s="7">
        <f t="shared" si="254"/>
        <v>42806.875</v>
      </c>
      <c r="U3222">
        <f t="shared" si="255"/>
        <v>1</v>
      </c>
    </row>
    <row r="3223" spans="1:21" ht="49" thickBot="1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s="18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20">
        <f t="shared" si="251"/>
        <v>1.0342499999999999</v>
      </c>
      <c r="P3223">
        <f t="shared" si="252"/>
        <v>4068.5</v>
      </c>
      <c r="Q3223" t="s">
        <v>8325</v>
      </c>
      <c r="R3223" s="7" t="s">
        <v>8326</v>
      </c>
      <c r="S3223" s="7">
        <f t="shared" si="253"/>
        <v>42155.696793981479</v>
      </c>
      <c r="T3223" s="7">
        <f t="shared" si="254"/>
        <v>42190.696793981479</v>
      </c>
      <c r="U3223">
        <f t="shared" si="255"/>
        <v>1</v>
      </c>
    </row>
    <row r="3224" spans="1:21" ht="33" thickBot="1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s="18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20">
        <f t="shared" si="251"/>
        <v>1.248</v>
      </c>
      <c r="P3224">
        <f t="shared" si="252"/>
        <v>2810</v>
      </c>
      <c r="Q3224" t="s">
        <v>8325</v>
      </c>
      <c r="R3224" s="7" t="s">
        <v>8326</v>
      </c>
      <c r="S3224" s="7">
        <f t="shared" si="253"/>
        <v>42270.582141203704</v>
      </c>
      <c r="T3224" s="7">
        <f t="shared" si="254"/>
        <v>42301.895138888889</v>
      </c>
      <c r="U3224">
        <f t="shared" si="255"/>
        <v>1</v>
      </c>
    </row>
    <row r="3225" spans="1:21" ht="33" thickBot="1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s="18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20">
        <f t="shared" si="251"/>
        <v>1.0951612903225807</v>
      </c>
      <c r="P3225">
        <f t="shared" si="252"/>
        <v>3247.5</v>
      </c>
      <c r="Q3225" t="s">
        <v>8325</v>
      </c>
      <c r="R3225" s="7" t="s">
        <v>8326</v>
      </c>
      <c r="S3225" s="7">
        <f t="shared" si="253"/>
        <v>42206.835370370376</v>
      </c>
      <c r="T3225" s="7">
        <f t="shared" si="254"/>
        <v>42236.835370370376</v>
      </c>
      <c r="U3225">
        <f t="shared" si="255"/>
        <v>1</v>
      </c>
    </row>
    <row r="3226" spans="1:21" ht="49" thickBot="1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s="18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20">
        <f t="shared" si="251"/>
        <v>1.0203333333333333</v>
      </c>
      <c r="P3226">
        <f t="shared" si="252"/>
        <v>30305</v>
      </c>
      <c r="Q3226" t="s">
        <v>8325</v>
      </c>
      <c r="R3226" s="7" t="s">
        <v>8326</v>
      </c>
      <c r="S3226" s="7">
        <f t="shared" si="253"/>
        <v>42697.850844907407</v>
      </c>
      <c r="T3226" s="7">
        <f t="shared" si="254"/>
        <v>42745.208333333328</v>
      </c>
      <c r="U3226">
        <f t="shared" si="255"/>
        <v>1</v>
      </c>
    </row>
    <row r="3227" spans="1:21" ht="49" thickBot="1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s="18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20">
        <f t="shared" si="251"/>
        <v>1.0235000000000001</v>
      </c>
      <c r="P3227">
        <f t="shared" si="252"/>
        <v>2023.5</v>
      </c>
      <c r="Q3227" t="s">
        <v>8325</v>
      </c>
      <c r="R3227" s="7" t="s">
        <v>8326</v>
      </c>
      <c r="S3227" s="7">
        <f t="shared" si="253"/>
        <v>42503.559467592597</v>
      </c>
      <c r="T3227" s="7">
        <f t="shared" si="254"/>
        <v>42524.875</v>
      </c>
      <c r="U3227">
        <f t="shared" si="255"/>
        <v>1</v>
      </c>
    </row>
    <row r="3228" spans="1:21" ht="49" thickBot="1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s="1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20">
        <f t="shared" si="251"/>
        <v>1.0416666666666667</v>
      </c>
      <c r="P3228">
        <f t="shared" si="252"/>
        <v>1225</v>
      </c>
      <c r="Q3228" t="s">
        <v>8325</v>
      </c>
      <c r="R3228" s="7" t="s">
        <v>8326</v>
      </c>
      <c r="S3228" s="7">
        <f t="shared" si="253"/>
        <v>42277.583472222221</v>
      </c>
      <c r="T3228" s="7">
        <f t="shared" si="254"/>
        <v>42307.583472222221</v>
      </c>
      <c r="U3228">
        <f t="shared" si="255"/>
        <v>1</v>
      </c>
    </row>
    <row r="3229" spans="1:21" ht="49" thickBot="1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s="18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20">
        <f t="shared" si="251"/>
        <v>1.25</v>
      </c>
      <c r="P3229">
        <f t="shared" si="252"/>
        <v>1350</v>
      </c>
      <c r="Q3229" t="s">
        <v>8325</v>
      </c>
      <c r="R3229" s="7" t="s">
        <v>8326</v>
      </c>
      <c r="S3229" s="7">
        <f t="shared" si="253"/>
        <v>42722.882361111115</v>
      </c>
      <c r="T3229" s="7">
        <f t="shared" si="254"/>
        <v>42752.882361111115</v>
      </c>
      <c r="U3229">
        <f t="shared" si="255"/>
        <v>1</v>
      </c>
    </row>
    <row r="3230" spans="1:21" ht="17" thickBot="1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s="18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20">
        <f t="shared" si="251"/>
        <v>1.0234285714285714</v>
      </c>
      <c r="P3230">
        <f t="shared" si="252"/>
        <v>7082</v>
      </c>
      <c r="Q3230" t="s">
        <v>8325</v>
      </c>
      <c r="R3230" s="7" t="s">
        <v>8326</v>
      </c>
      <c r="S3230" s="7">
        <f t="shared" si="253"/>
        <v>42323.70930555556</v>
      </c>
      <c r="T3230" s="7">
        <f t="shared" si="254"/>
        <v>42355.207638888889</v>
      </c>
      <c r="U3230">
        <f t="shared" si="255"/>
        <v>1</v>
      </c>
    </row>
    <row r="3231" spans="1:21" ht="49" thickBot="1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s="18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20">
        <f t="shared" si="251"/>
        <v>1.0786500000000001</v>
      </c>
      <c r="P3231">
        <f t="shared" si="252"/>
        <v>20786.5</v>
      </c>
      <c r="Q3231" t="s">
        <v>8325</v>
      </c>
      <c r="R3231" s="7" t="s">
        <v>8326</v>
      </c>
      <c r="S3231" s="7">
        <f t="shared" si="253"/>
        <v>41933.291643518518</v>
      </c>
      <c r="T3231" s="7">
        <f t="shared" si="254"/>
        <v>41963.333310185189</v>
      </c>
      <c r="U3231">
        <f t="shared" si="255"/>
        <v>1</v>
      </c>
    </row>
    <row r="3232" spans="1:21" ht="49" thickBot="1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s="18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20">
        <f t="shared" si="251"/>
        <v>1.0988461538461538</v>
      </c>
      <c r="P3232">
        <f t="shared" si="252"/>
        <v>2728.5</v>
      </c>
      <c r="Q3232" t="s">
        <v>8325</v>
      </c>
      <c r="R3232" s="7" t="s">
        <v>8326</v>
      </c>
      <c r="S3232" s="7">
        <f t="shared" si="253"/>
        <v>41898.168125000004</v>
      </c>
      <c r="T3232" s="7">
        <f t="shared" si="254"/>
        <v>41913.165972222225</v>
      </c>
      <c r="U3232">
        <f t="shared" si="255"/>
        <v>1</v>
      </c>
    </row>
    <row r="3233" spans="1:21" ht="49" thickBot="1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s="18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20">
        <f t="shared" si="251"/>
        <v>1.61</v>
      </c>
      <c r="P3233">
        <f t="shared" si="252"/>
        <v>1305</v>
      </c>
      <c r="Q3233" t="s">
        <v>8325</v>
      </c>
      <c r="R3233" s="7" t="s">
        <v>8326</v>
      </c>
      <c r="S3233" s="7">
        <f t="shared" si="253"/>
        <v>42446.943831018521</v>
      </c>
      <c r="T3233" s="7">
        <f t="shared" si="254"/>
        <v>42476.943831018521</v>
      </c>
      <c r="U3233">
        <f t="shared" si="255"/>
        <v>1</v>
      </c>
    </row>
    <row r="3234" spans="1:21" ht="49" thickBot="1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s="18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20">
        <f t="shared" si="251"/>
        <v>1.3120000000000001</v>
      </c>
      <c r="P3234">
        <f t="shared" si="252"/>
        <v>1156</v>
      </c>
      <c r="Q3234" t="s">
        <v>8325</v>
      </c>
      <c r="R3234" s="7" t="s">
        <v>8326</v>
      </c>
      <c r="S3234" s="7">
        <f t="shared" si="253"/>
        <v>42463.81385416667</v>
      </c>
      <c r="T3234" s="7">
        <f t="shared" si="254"/>
        <v>42494.165972222225</v>
      </c>
      <c r="U3234">
        <f t="shared" si="255"/>
        <v>1</v>
      </c>
    </row>
    <row r="3235" spans="1:21" ht="49" thickBot="1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s="18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20">
        <f t="shared" si="251"/>
        <v>1.1879999999999999</v>
      </c>
      <c r="P3235">
        <f t="shared" si="252"/>
        <v>5470</v>
      </c>
      <c r="Q3235" t="s">
        <v>8325</v>
      </c>
      <c r="R3235" s="7" t="s">
        <v>8326</v>
      </c>
      <c r="S3235" s="7">
        <f t="shared" si="253"/>
        <v>42766.805034722223</v>
      </c>
      <c r="T3235" s="7">
        <f t="shared" si="254"/>
        <v>42796.805034722223</v>
      </c>
      <c r="U3235">
        <f t="shared" si="255"/>
        <v>1</v>
      </c>
    </row>
    <row r="3236" spans="1:21" ht="49" thickBot="1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s="18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20">
        <f t="shared" si="251"/>
        <v>1.0039275000000001</v>
      </c>
      <c r="P3236">
        <f t="shared" si="252"/>
        <v>4007.855</v>
      </c>
      <c r="Q3236" t="s">
        <v>8325</v>
      </c>
      <c r="R3236" s="7" t="s">
        <v>8326</v>
      </c>
      <c r="S3236" s="7">
        <f t="shared" si="253"/>
        <v>42734.789444444439</v>
      </c>
      <c r="T3236" s="7">
        <f t="shared" si="254"/>
        <v>42767.979861111111</v>
      </c>
      <c r="U3236">
        <f t="shared" si="255"/>
        <v>1</v>
      </c>
    </row>
    <row r="3237" spans="1:21" ht="49" thickBot="1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s="18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20">
        <f t="shared" si="251"/>
        <v>1.0320666666666667</v>
      </c>
      <c r="P3237">
        <f t="shared" si="252"/>
        <v>15240.5</v>
      </c>
      <c r="Q3237" t="s">
        <v>8325</v>
      </c>
      <c r="R3237" s="7" t="s">
        <v>8326</v>
      </c>
      <c r="S3237" s="7">
        <f t="shared" si="253"/>
        <v>42522.347812499997</v>
      </c>
      <c r="T3237" s="7">
        <f t="shared" si="254"/>
        <v>42552.347812499997</v>
      </c>
      <c r="U3237">
        <f t="shared" si="255"/>
        <v>1</v>
      </c>
    </row>
    <row r="3238" spans="1:21" ht="49" thickBot="1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s="1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20">
        <f t="shared" ref="O3238:O3301" si="256">E3238/D3238</f>
        <v>1.006</v>
      </c>
      <c r="P3238">
        <f t="shared" si="252"/>
        <v>20060</v>
      </c>
      <c r="Q3238" t="s">
        <v>8325</v>
      </c>
      <c r="R3238" s="7" t="s">
        <v>8326</v>
      </c>
      <c r="S3238" s="7">
        <f t="shared" si="253"/>
        <v>42702.917048611111</v>
      </c>
      <c r="T3238" s="7">
        <f t="shared" si="254"/>
        <v>42732.917048611111</v>
      </c>
      <c r="U3238">
        <f t="shared" si="255"/>
        <v>1</v>
      </c>
    </row>
    <row r="3239" spans="1:21" ht="33" thickBot="1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s="18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20">
        <f t="shared" si="256"/>
        <v>1.0078754285714286</v>
      </c>
      <c r="P3239">
        <f t="shared" si="252"/>
        <v>35137.82</v>
      </c>
      <c r="Q3239" t="s">
        <v>8325</v>
      </c>
      <c r="R3239" s="7" t="s">
        <v>8326</v>
      </c>
      <c r="S3239" s="7">
        <f t="shared" si="253"/>
        <v>42252.474351851852</v>
      </c>
      <c r="T3239" s="7">
        <f t="shared" si="254"/>
        <v>42276.165972222225</v>
      </c>
      <c r="U3239">
        <f t="shared" si="255"/>
        <v>1</v>
      </c>
    </row>
    <row r="3240" spans="1:21" ht="49" thickBot="1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s="18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20">
        <f t="shared" si="256"/>
        <v>1.1232142857142857</v>
      </c>
      <c r="P3240">
        <f t="shared" si="252"/>
        <v>2972.5</v>
      </c>
      <c r="Q3240" t="s">
        <v>8325</v>
      </c>
      <c r="R3240" s="7" t="s">
        <v>8326</v>
      </c>
      <c r="S3240" s="7">
        <f t="shared" si="253"/>
        <v>42156.510393518518</v>
      </c>
      <c r="T3240" s="7">
        <f t="shared" si="254"/>
        <v>42186.510393518518</v>
      </c>
      <c r="U3240">
        <f t="shared" si="255"/>
        <v>1</v>
      </c>
    </row>
    <row r="3241" spans="1:21" ht="49" thickBot="1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s="18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20">
        <f t="shared" si="256"/>
        <v>1.0591914022517912</v>
      </c>
      <c r="P3241">
        <f t="shared" si="252"/>
        <v>6035.49</v>
      </c>
      <c r="Q3241" t="s">
        <v>8325</v>
      </c>
      <c r="R3241" s="7" t="s">
        <v>8326</v>
      </c>
      <c r="S3241" s="7">
        <f t="shared" si="253"/>
        <v>42278.089039351849</v>
      </c>
      <c r="T3241" s="7">
        <f t="shared" si="254"/>
        <v>42302.999305555553</v>
      </c>
      <c r="U3241">
        <f t="shared" si="255"/>
        <v>1</v>
      </c>
    </row>
    <row r="3242" spans="1:21" ht="49" thickBot="1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s="18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20">
        <f t="shared" si="256"/>
        <v>1.0056666666666667</v>
      </c>
      <c r="P3242">
        <f t="shared" si="252"/>
        <v>3008.5</v>
      </c>
      <c r="Q3242" t="s">
        <v>8325</v>
      </c>
      <c r="R3242" s="7" t="s">
        <v>8326</v>
      </c>
      <c r="S3242" s="7">
        <f t="shared" si="253"/>
        <v>42754.693842592591</v>
      </c>
      <c r="T3242" s="7">
        <f t="shared" si="254"/>
        <v>42782.958333333328</v>
      </c>
      <c r="U3242">
        <f t="shared" si="255"/>
        <v>1</v>
      </c>
    </row>
    <row r="3243" spans="1:21" ht="65" thickBot="1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s="18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20">
        <f t="shared" si="256"/>
        <v>1.1530588235294117</v>
      </c>
      <c r="P3243">
        <f t="shared" si="252"/>
        <v>9150.5</v>
      </c>
      <c r="Q3243" t="s">
        <v>8325</v>
      </c>
      <c r="R3243" s="7" t="s">
        <v>8326</v>
      </c>
      <c r="S3243" s="7">
        <f t="shared" si="253"/>
        <v>41893.324884259258</v>
      </c>
      <c r="T3243" s="7">
        <f t="shared" si="254"/>
        <v>41926.290972222225</v>
      </c>
      <c r="U3243">
        <f t="shared" si="255"/>
        <v>1</v>
      </c>
    </row>
    <row r="3244" spans="1:21" ht="33" thickBot="1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s="18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20">
        <f t="shared" si="256"/>
        <v>1.273042</v>
      </c>
      <c r="P3244">
        <f t="shared" si="252"/>
        <v>11365.21</v>
      </c>
      <c r="Q3244" t="s">
        <v>8325</v>
      </c>
      <c r="R3244" s="7" t="s">
        <v>8326</v>
      </c>
      <c r="S3244" s="7">
        <f t="shared" si="253"/>
        <v>41871.755694444444</v>
      </c>
      <c r="T3244" s="7">
        <f t="shared" si="254"/>
        <v>41901.755694444444</v>
      </c>
      <c r="U3244">
        <f t="shared" si="255"/>
        <v>1</v>
      </c>
    </row>
    <row r="3245" spans="1:21" ht="49" thickBot="1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s="18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20">
        <f t="shared" si="256"/>
        <v>1.028375</v>
      </c>
      <c r="P3245">
        <f t="shared" si="252"/>
        <v>8113.5</v>
      </c>
      <c r="Q3245" t="s">
        <v>8325</v>
      </c>
      <c r="R3245" s="7" t="s">
        <v>8326</v>
      </c>
      <c r="S3245" s="7">
        <f t="shared" si="253"/>
        <v>42262.096782407403</v>
      </c>
      <c r="T3245" s="7">
        <f t="shared" si="254"/>
        <v>42286</v>
      </c>
      <c r="U3245">
        <f t="shared" si="255"/>
        <v>1</v>
      </c>
    </row>
    <row r="3246" spans="1:21" ht="49" thickBot="1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s="18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20">
        <f t="shared" si="256"/>
        <v>1.0293749999999999</v>
      </c>
      <c r="P3246">
        <f t="shared" si="252"/>
        <v>1623.5</v>
      </c>
      <c r="Q3246" t="s">
        <v>8325</v>
      </c>
      <c r="R3246" s="7" t="s">
        <v>8326</v>
      </c>
      <c r="S3246" s="7">
        <f t="shared" si="253"/>
        <v>42675.694236111114</v>
      </c>
      <c r="T3246" s="7">
        <f t="shared" si="254"/>
        <v>42705.735902777778</v>
      </c>
      <c r="U3246">
        <f t="shared" si="255"/>
        <v>1</v>
      </c>
    </row>
    <row r="3247" spans="1:21" ht="49" thickBot="1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s="18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20">
        <f t="shared" si="256"/>
        <v>1.043047619047619</v>
      </c>
      <c r="P3247">
        <f t="shared" si="252"/>
        <v>21452</v>
      </c>
      <c r="Q3247" t="s">
        <v>8325</v>
      </c>
      <c r="R3247" s="7" t="s">
        <v>8326</v>
      </c>
      <c r="S3247" s="7">
        <f t="shared" si="253"/>
        <v>42135.60020833333</v>
      </c>
      <c r="T3247" s="7">
        <f t="shared" si="254"/>
        <v>42167.083333333328</v>
      </c>
      <c r="U3247">
        <f t="shared" si="255"/>
        <v>1</v>
      </c>
    </row>
    <row r="3248" spans="1:21" ht="49" thickBot="1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s="1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20">
        <f t="shared" si="256"/>
        <v>1.1122000000000001</v>
      </c>
      <c r="P3248">
        <f t="shared" si="252"/>
        <v>10561</v>
      </c>
      <c r="Q3248" t="s">
        <v>8325</v>
      </c>
      <c r="R3248" s="7" t="s">
        <v>8326</v>
      </c>
      <c r="S3248" s="7">
        <f t="shared" si="253"/>
        <v>42230.472222222219</v>
      </c>
      <c r="T3248" s="7">
        <f t="shared" si="254"/>
        <v>42259.165972222225</v>
      </c>
      <c r="U3248">
        <f t="shared" si="255"/>
        <v>1</v>
      </c>
    </row>
    <row r="3249" spans="1:21" ht="49" thickBot="1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s="18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20">
        <f t="shared" si="256"/>
        <v>1.0586</v>
      </c>
      <c r="P3249">
        <f t="shared" si="252"/>
        <v>2573.25</v>
      </c>
      <c r="Q3249" t="s">
        <v>8325</v>
      </c>
      <c r="R3249" s="7" t="s">
        <v>8326</v>
      </c>
      <c r="S3249" s="7">
        <f t="shared" si="253"/>
        <v>42167.434166666666</v>
      </c>
      <c r="T3249" s="7">
        <f t="shared" si="254"/>
        <v>42197.434166666666</v>
      </c>
      <c r="U3249">
        <f t="shared" si="255"/>
        <v>1</v>
      </c>
    </row>
    <row r="3250" spans="1:21" ht="33" thickBot="1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s="18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20">
        <f t="shared" si="256"/>
        <v>1.0079166666666666</v>
      </c>
      <c r="P3250">
        <f t="shared" si="252"/>
        <v>12047.5</v>
      </c>
      <c r="Q3250" t="s">
        <v>8325</v>
      </c>
      <c r="R3250" s="7" t="s">
        <v>8326</v>
      </c>
      <c r="S3250" s="7">
        <f t="shared" si="253"/>
        <v>42068.888391203705</v>
      </c>
      <c r="T3250" s="7">
        <f t="shared" si="254"/>
        <v>42098.846724537041</v>
      </c>
      <c r="U3250">
        <f t="shared" si="255"/>
        <v>1</v>
      </c>
    </row>
    <row r="3251" spans="1:21" ht="49" thickBot="1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s="18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20">
        <f t="shared" si="256"/>
        <v>1.0492727272727274</v>
      </c>
      <c r="P3251">
        <f t="shared" si="252"/>
        <v>5635.5</v>
      </c>
      <c r="Q3251" t="s">
        <v>8325</v>
      </c>
      <c r="R3251" s="7" t="s">
        <v>8326</v>
      </c>
      <c r="S3251" s="7">
        <f t="shared" si="253"/>
        <v>42145.746689814812</v>
      </c>
      <c r="T3251" s="7">
        <f t="shared" si="254"/>
        <v>42175.746689814812</v>
      </c>
      <c r="U3251">
        <f t="shared" si="255"/>
        <v>1</v>
      </c>
    </row>
    <row r="3252" spans="1:21" ht="49" thickBot="1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s="18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20">
        <f t="shared" si="256"/>
        <v>1.01552</v>
      </c>
      <c r="P3252">
        <f t="shared" si="252"/>
        <v>25194</v>
      </c>
      <c r="Q3252" t="s">
        <v>8325</v>
      </c>
      <c r="R3252" s="7" t="s">
        <v>8326</v>
      </c>
      <c r="S3252" s="7">
        <f t="shared" si="253"/>
        <v>41918.742175925923</v>
      </c>
      <c r="T3252" s="7">
        <f t="shared" si="254"/>
        <v>41948.783842592595</v>
      </c>
      <c r="U3252">
        <f t="shared" si="255"/>
        <v>1</v>
      </c>
    </row>
    <row r="3253" spans="1:21" ht="49" thickBot="1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s="18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20">
        <f t="shared" si="256"/>
        <v>1.1073333333333333</v>
      </c>
      <c r="P3253">
        <f t="shared" si="252"/>
        <v>1580.5</v>
      </c>
      <c r="Q3253" t="s">
        <v>8325</v>
      </c>
      <c r="R3253" s="7" t="s">
        <v>8326</v>
      </c>
      <c r="S3253" s="7">
        <f t="shared" si="253"/>
        <v>42146.731087962966</v>
      </c>
      <c r="T3253" s="7">
        <f t="shared" si="254"/>
        <v>42176.731087962966</v>
      </c>
      <c r="U3253">
        <f t="shared" si="255"/>
        <v>1</v>
      </c>
    </row>
    <row r="3254" spans="1:21" ht="33" thickBot="1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s="18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20">
        <f t="shared" si="256"/>
        <v>1.2782222222222221</v>
      </c>
      <c r="P3254">
        <f t="shared" si="252"/>
        <v>2563</v>
      </c>
      <c r="Q3254" t="s">
        <v>8325</v>
      </c>
      <c r="R3254" s="7" t="s">
        <v>8326</v>
      </c>
      <c r="S3254" s="7">
        <f t="shared" si="253"/>
        <v>42590.472685185188</v>
      </c>
      <c r="T3254" s="7">
        <f t="shared" si="254"/>
        <v>42620.472685185188</v>
      </c>
      <c r="U3254">
        <f t="shared" si="255"/>
        <v>1</v>
      </c>
    </row>
    <row r="3255" spans="1:21" ht="49" thickBot="1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s="18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20">
        <f t="shared" si="256"/>
        <v>1.0182500000000001</v>
      </c>
      <c r="P3255">
        <f t="shared" si="252"/>
        <v>20182.5</v>
      </c>
      <c r="Q3255" t="s">
        <v>8325</v>
      </c>
      <c r="R3255" s="7" t="s">
        <v>8326</v>
      </c>
      <c r="S3255" s="7">
        <f t="shared" si="253"/>
        <v>42602.576712962968</v>
      </c>
      <c r="T3255" s="7">
        <f t="shared" si="254"/>
        <v>42621.15625</v>
      </c>
      <c r="U3255">
        <f t="shared" si="255"/>
        <v>1</v>
      </c>
    </row>
    <row r="3256" spans="1:21" ht="49" thickBot="1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s="18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20">
        <f t="shared" si="256"/>
        <v>1.012576923076923</v>
      </c>
      <c r="P3256">
        <f t="shared" si="252"/>
        <v>13081.75</v>
      </c>
      <c r="Q3256" t="s">
        <v>8325</v>
      </c>
      <c r="R3256" s="7" t="s">
        <v>8326</v>
      </c>
      <c r="S3256" s="7">
        <f t="shared" si="253"/>
        <v>42059.085752314815</v>
      </c>
      <c r="T3256" s="7">
        <f t="shared" si="254"/>
        <v>42089.044085648144</v>
      </c>
      <c r="U3256">
        <f t="shared" si="255"/>
        <v>1</v>
      </c>
    </row>
    <row r="3257" spans="1:21" ht="49" thickBot="1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s="18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20">
        <f t="shared" si="256"/>
        <v>1.75</v>
      </c>
      <c r="P3257">
        <f t="shared" si="252"/>
        <v>412.5</v>
      </c>
      <c r="Q3257" t="s">
        <v>8325</v>
      </c>
      <c r="R3257" s="7" t="s">
        <v>8326</v>
      </c>
      <c r="S3257" s="7">
        <f t="shared" si="253"/>
        <v>41889.768229166664</v>
      </c>
      <c r="T3257" s="7">
        <f t="shared" si="254"/>
        <v>41919.768229166664</v>
      </c>
      <c r="U3257">
        <f t="shared" si="255"/>
        <v>1</v>
      </c>
    </row>
    <row r="3258" spans="1:21" ht="49" thickBot="1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s="1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20">
        <f t="shared" si="256"/>
        <v>1.2806</v>
      </c>
      <c r="P3258">
        <f t="shared" si="252"/>
        <v>11403</v>
      </c>
      <c r="Q3258" t="s">
        <v>8325</v>
      </c>
      <c r="R3258" s="7" t="s">
        <v>8326</v>
      </c>
      <c r="S3258" s="7">
        <f t="shared" si="253"/>
        <v>42144.573807870373</v>
      </c>
      <c r="T3258" s="7">
        <f t="shared" si="254"/>
        <v>42166.165972222225</v>
      </c>
      <c r="U3258">
        <f t="shared" si="255"/>
        <v>1</v>
      </c>
    </row>
    <row r="3259" spans="1:21" ht="49" thickBot="1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s="18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20">
        <f t="shared" si="256"/>
        <v>1.0629949999999999</v>
      </c>
      <c r="P3259">
        <f t="shared" si="252"/>
        <v>2062.9949999999999</v>
      </c>
      <c r="Q3259" t="s">
        <v>8325</v>
      </c>
      <c r="R3259" s="7" t="s">
        <v>8326</v>
      </c>
      <c r="S3259" s="7">
        <f t="shared" si="253"/>
        <v>42758.559629629628</v>
      </c>
      <c r="T3259" s="7">
        <f t="shared" si="254"/>
        <v>42788.559629629628</v>
      </c>
      <c r="U3259">
        <f t="shared" si="255"/>
        <v>1</v>
      </c>
    </row>
    <row r="3260" spans="1:21" ht="33" thickBot="1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s="18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20">
        <f t="shared" si="256"/>
        <v>1.052142857142857</v>
      </c>
      <c r="P3260">
        <f t="shared" si="252"/>
        <v>7182.5</v>
      </c>
      <c r="Q3260" t="s">
        <v>8325</v>
      </c>
      <c r="R3260" s="7" t="s">
        <v>8326</v>
      </c>
      <c r="S3260" s="7">
        <f t="shared" si="253"/>
        <v>41982.887280092589</v>
      </c>
      <c r="T3260" s="7">
        <f t="shared" si="254"/>
        <v>42012.887280092589</v>
      </c>
      <c r="U3260">
        <f t="shared" si="255"/>
        <v>1</v>
      </c>
    </row>
    <row r="3261" spans="1:21" ht="49" thickBot="1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s="18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20">
        <f t="shared" si="256"/>
        <v>1.0616782608695652</v>
      </c>
      <c r="P3261">
        <f t="shared" si="252"/>
        <v>23709.3</v>
      </c>
      <c r="Q3261" t="s">
        <v>8325</v>
      </c>
      <c r="R3261" s="7" t="s">
        <v>8326</v>
      </c>
      <c r="S3261" s="7">
        <f t="shared" si="253"/>
        <v>42614.760937500003</v>
      </c>
      <c r="T3261" s="7">
        <f t="shared" si="254"/>
        <v>42644.165972222225</v>
      </c>
      <c r="U3261">
        <f t="shared" si="255"/>
        <v>1</v>
      </c>
    </row>
    <row r="3262" spans="1:21" ht="49" thickBot="1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s="18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20">
        <f t="shared" si="256"/>
        <v>1.0924</v>
      </c>
      <c r="P3262">
        <f t="shared" si="252"/>
        <v>5231</v>
      </c>
      <c r="Q3262" t="s">
        <v>8325</v>
      </c>
      <c r="R3262" s="7" t="s">
        <v>8326</v>
      </c>
      <c r="S3262" s="7">
        <f t="shared" si="253"/>
        <v>42303.672662037032</v>
      </c>
      <c r="T3262" s="7">
        <f t="shared" si="254"/>
        <v>42338.714328703703</v>
      </c>
      <c r="U3262">
        <f t="shared" si="255"/>
        <v>1</v>
      </c>
    </row>
    <row r="3263" spans="1:21" ht="49" thickBot="1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s="18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20">
        <f t="shared" si="256"/>
        <v>1.0045454545454546</v>
      </c>
      <c r="P3263">
        <f t="shared" si="252"/>
        <v>3307.5</v>
      </c>
      <c r="Q3263" t="s">
        <v>8325</v>
      </c>
      <c r="R3263" s="7" t="s">
        <v>8326</v>
      </c>
      <c r="S3263" s="7">
        <f t="shared" si="253"/>
        <v>42171.725416666668</v>
      </c>
      <c r="T3263" s="7">
        <f t="shared" si="254"/>
        <v>42201.725416666668</v>
      </c>
      <c r="U3263">
        <f t="shared" si="255"/>
        <v>1</v>
      </c>
    </row>
    <row r="3264" spans="1:21" ht="33" thickBot="1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s="18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20">
        <f t="shared" si="256"/>
        <v>1.0304098360655738</v>
      </c>
      <c r="P3264">
        <f t="shared" si="252"/>
        <v>12385.5</v>
      </c>
      <c r="Q3264" t="s">
        <v>8325</v>
      </c>
      <c r="R3264" s="7" t="s">
        <v>8326</v>
      </c>
      <c r="S3264" s="7">
        <f t="shared" si="253"/>
        <v>41964.315532407403</v>
      </c>
      <c r="T3264" s="7">
        <f t="shared" si="254"/>
        <v>41995.166666666672</v>
      </c>
      <c r="U3264">
        <f t="shared" si="255"/>
        <v>1</v>
      </c>
    </row>
    <row r="3265" spans="1:21" ht="33" thickBot="1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s="18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20">
        <f t="shared" si="256"/>
        <v>1.121664</v>
      </c>
      <c r="P3265">
        <f t="shared" si="252"/>
        <v>2652.08</v>
      </c>
      <c r="Q3265" t="s">
        <v>8325</v>
      </c>
      <c r="R3265" s="7" t="s">
        <v>8326</v>
      </c>
      <c r="S3265" s="7">
        <f t="shared" si="253"/>
        <v>42284.516064814816</v>
      </c>
      <c r="T3265" s="7">
        <f t="shared" si="254"/>
        <v>42307.875</v>
      </c>
      <c r="U3265">
        <f t="shared" si="255"/>
        <v>1</v>
      </c>
    </row>
    <row r="3266" spans="1:21" ht="33" thickBot="1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s="18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20">
        <f t="shared" si="256"/>
        <v>1.03</v>
      </c>
      <c r="P3266">
        <f t="shared" ref="P3266:P3329" si="257">AVERAGE(D3266,E3266)</f>
        <v>2537.5</v>
      </c>
      <c r="Q3266" t="s">
        <v>8325</v>
      </c>
      <c r="R3266" s="7" t="s">
        <v>8326</v>
      </c>
      <c r="S3266" s="7">
        <f t="shared" si="253"/>
        <v>42016.800208333334</v>
      </c>
      <c r="T3266" s="7">
        <f t="shared" si="254"/>
        <v>42032.916666666672</v>
      </c>
      <c r="U3266">
        <f t="shared" si="255"/>
        <v>1</v>
      </c>
    </row>
    <row r="3267" spans="1:21" ht="49" thickBot="1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s="18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20">
        <f t="shared" si="256"/>
        <v>1.64</v>
      </c>
      <c r="P3267">
        <f t="shared" si="257"/>
        <v>3564</v>
      </c>
      <c r="Q3267" t="s">
        <v>8325</v>
      </c>
      <c r="R3267" s="7" t="s">
        <v>8326</v>
      </c>
      <c r="S3267" s="7">
        <f t="shared" ref="S3267:S3330" si="258">(((J3267/60)/60)/24)+DATE(1970,1,1)</f>
        <v>42311.711979166663</v>
      </c>
      <c r="T3267" s="7">
        <f t="shared" si="254"/>
        <v>42341.708333333328</v>
      </c>
      <c r="U3267">
        <f t="shared" si="255"/>
        <v>1</v>
      </c>
    </row>
    <row r="3268" spans="1:21" ht="49" thickBot="1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s="1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20">
        <f t="shared" si="256"/>
        <v>1.3128333333333333</v>
      </c>
      <c r="P3268">
        <f t="shared" si="257"/>
        <v>6938.5</v>
      </c>
      <c r="Q3268" t="s">
        <v>8325</v>
      </c>
      <c r="R3268" s="7" t="s">
        <v>8326</v>
      </c>
      <c r="S3268" s="7">
        <f t="shared" si="258"/>
        <v>42136.536134259266</v>
      </c>
      <c r="T3268" s="7">
        <f t="shared" ref="T3268:T3331" si="259">(((I3268/60)/60)/24)+DATE(1970,1,1)</f>
        <v>42167.875</v>
      </c>
      <c r="U3268">
        <f t="shared" si="255"/>
        <v>1</v>
      </c>
    </row>
    <row r="3269" spans="1:21" ht="49" thickBot="1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s="18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20">
        <f t="shared" si="256"/>
        <v>1.0209999999999999</v>
      </c>
      <c r="P3269">
        <f t="shared" si="257"/>
        <v>15157.5</v>
      </c>
      <c r="Q3269" t="s">
        <v>8325</v>
      </c>
      <c r="R3269" s="7" t="s">
        <v>8326</v>
      </c>
      <c r="S3269" s="7">
        <f t="shared" si="258"/>
        <v>42172.757638888885</v>
      </c>
      <c r="T3269" s="7">
        <f t="shared" si="259"/>
        <v>42202.757638888885</v>
      </c>
      <c r="U3269">
        <f t="shared" si="255"/>
        <v>1</v>
      </c>
    </row>
    <row r="3270" spans="1:21" ht="49" thickBot="1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s="18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20">
        <f t="shared" si="256"/>
        <v>1.28</v>
      </c>
      <c r="P3270">
        <f t="shared" si="257"/>
        <v>2280</v>
      </c>
      <c r="Q3270" t="s">
        <v>8325</v>
      </c>
      <c r="R3270" s="7" t="s">
        <v>8326</v>
      </c>
      <c r="S3270" s="7">
        <f t="shared" si="258"/>
        <v>42590.90425925926</v>
      </c>
      <c r="T3270" s="7">
        <f t="shared" si="259"/>
        <v>42606.90425925926</v>
      </c>
      <c r="U3270">
        <f t="shared" si="255"/>
        <v>1</v>
      </c>
    </row>
    <row r="3271" spans="1:21" ht="49" thickBot="1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s="18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20">
        <f t="shared" si="256"/>
        <v>1.0149999999999999</v>
      </c>
      <c r="P3271">
        <f t="shared" si="257"/>
        <v>8060</v>
      </c>
      <c r="Q3271" t="s">
        <v>8325</v>
      </c>
      <c r="R3271" s="7" t="s">
        <v>8326</v>
      </c>
      <c r="S3271" s="7">
        <f t="shared" si="258"/>
        <v>42137.395798611105</v>
      </c>
      <c r="T3271" s="7">
        <f t="shared" si="259"/>
        <v>42171.458333333328</v>
      </c>
      <c r="U3271">
        <f t="shared" si="255"/>
        <v>1</v>
      </c>
    </row>
    <row r="3272" spans="1:21" ht="49" thickBot="1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s="18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20">
        <f t="shared" si="256"/>
        <v>1.0166666666666666</v>
      </c>
      <c r="P3272">
        <f t="shared" si="257"/>
        <v>1815</v>
      </c>
      <c r="Q3272" t="s">
        <v>8325</v>
      </c>
      <c r="R3272" s="7" t="s">
        <v>8326</v>
      </c>
      <c r="S3272" s="7">
        <f t="shared" si="258"/>
        <v>42167.533159722225</v>
      </c>
      <c r="T3272" s="7">
        <f t="shared" si="259"/>
        <v>42197.533159722225</v>
      </c>
      <c r="U3272">
        <f t="shared" si="255"/>
        <v>1</v>
      </c>
    </row>
    <row r="3273" spans="1:21" ht="17" thickBot="1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s="18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20">
        <f t="shared" si="256"/>
        <v>1.3</v>
      </c>
      <c r="P3273">
        <f t="shared" si="257"/>
        <v>1725</v>
      </c>
      <c r="Q3273" t="s">
        <v>8325</v>
      </c>
      <c r="R3273" s="7" t="s">
        <v>8326</v>
      </c>
      <c r="S3273" s="7">
        <f t="shared" si="258"/>
        <v>41915.437210648146</v>
      </c>
      <c r="T3273" s="7">
        <f t="shared" si="259"/>
        <v>41945.478877314818</v>
      </c>
      <c r="U3273">
        <f t="shared" si="255"/>
        <v>1</v>
      </c>
    </row>
    <row r="3274" spans="1:21" ht="49" thickBot="1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s="18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20">
        <f t="shared" si="256"/>
        <v>1.5443</v>
      </c>
      <c r="P3274">
        <f t="shared" si="257"/>
        <v>12721.5</v>
      </c>
      <c r="Q3274" t="s">
        <v>8325</v>
      </c>
      <c r="R3274" s="7" t="s">
        <v>8326</v>
      </c>
      <c r="S3274" s="7">
        <f t="shared" si="258"/>
        <v>42284.500104166669</v>
      </c>
      <c r="T3274" s="7">
        <f t="shared" si="259"/>
        <v>42314.541770833333</v>
      </c>
      <c r="U3274">
        <f t="shared" si="255"/>
        <v>1</v>
      </c>
    </row>
    <row r="3275" spans="1:21" ht="49" thickBot="1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s="18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20">
        <f t="shared" si="256"/>
        <v>1.0740000000000001</v>
      </c>
      <c r="P3275">
        <f t="shared" si="257"/>
        <v>4148</v>
      </c>
      <c r="Q3275" t="s">
        <v>8325</v>
      </c>
      <c r="R3275" s="7" t="s">
        <v>8326</v>
      </c>
      <c r="S3275" s="7">
        <f t="shared" si="258"/>
        <v>42611.801412037035</v>
      </c>
      <c r="T3275" s="7">
        <f t="shared" si="259"/>
        <v>42627.791666666672</v>
      </c>
      <c r="U3275">
        <f t="shared" si="255"/>
        <v>1</v>
      </c>
    </row>
    <row r="3276" spans="1:21" ht="49" thickBot="1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s="18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20">
        <f t="shared" si="256"/>
        <v>1.0132258064516129</v>
      </c>
      <c r="P3276">
        <f t="shared" si="257"/>
        <v>15602.5</v>
      </c>
      <c r="Q3276" t="s">
        <v>8325</v>
      </c>
      <c r="R3276" s="7" t="s">
        <v>8326</v>
      </c>
      <c r="S3276" s="7">
        <f t="shared" si="258"/>
        <v>42400.704537037032</v>
      </c>
      <c r="T3276" s="7">
        <f t="shared" si="259"/>
        <v>42444.875</v>
      </c>
      <c r="U3276">
        <f t="shared" si="255"/>
        <v>1</v>
      </c>
    </row>
    <row r="3277" spans="1:21" ht="49" thickBot="1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s="18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20">
        <f t="shared" si="256"/>
        <v>1.0027777777777778</v>
      </c>
      <c r="P3277">
        <f t="shared" si="257"/>
        <v>1802.5</v>
      </c>
      <c r="Q3277" t="s">
        <v>8325</v>
      </c>
      <c r="R3277" s="7" t="s">
        <v>8326</v>
      </c>
      <c r="S3277" s="7">
        <f t="shared" si="258"/>
        <v>42017.88045138889</v>
      </c>
      <c r="T3277" s="7">
        <f t="shared" si="259"/>
        <v>42044.1875</v>
      </c>
      <c r="U3277">
        <f t="shared" si="255"/>
        <v>1</v>
      </c>
    </row>
    <row r="3278" spans="1:21" ht="49" thickBot="1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s="1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20">
        <f t="shared" si="256"/>
        <v>1.1684444444444444</v>
      </c>
      <c r="P3278">
        <f t="shared" si="257"/>
        <v>4879</v>
      </c>
      <c r="Q3278" t="s">
        <v>8325</v>
      </c>
      <c r="R3278" s="7" t="s">
        <v>8326</v>
      </c>
      <c r="S3278" s="7">
        <f t="shared" si="258"/>
        <v>42426.949988425928</v>
      </c>
      <c r="T3278" s="7">
        <f t="shared" si="259"/>
        <v>42461.165972222225</v>
      </c>
      <c r="U3278">
        <f t="shared" ref="U3278:U3341" si="260">IF(F3278="successful",1,2)</f>
        <v>1</v>
      </c>
    </row>
    <row r="3279" spans="1:21" ht="49" thickBot="1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s="18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20">
        <f t="shared" si="256"/>
        <v>1.0860000000000001</v>
      </c>
      <c r="P3279">
        <f t="shared" si="257"/>
        <v>5215</v>
      </c>
      <c r="Q3279" t="s">
        <v>8325</v>
      </c>
      <c r="R3279" s="7" t="s">
        <v>8326</v>
      </c>
      <c r="S3279" s="7">
        <f t="shared" si="258"/>
        <v>41931.682939814818</v>
      </c>
      <c r="T3279" s="7">
        <f t="shared" si="259"/>
        <v>41961.724606481483</v>
      </c>
      <c r="U3279">
        <f t="shared" si="260"/>
        <v>1</v>
      </c>
    </row>
    <row r="3280" spans="1:21" ht="49" thickBot="1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s="18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20">
        <f t="shared" si="256"/>
        <v>1.034</v>
      </c>
      <c r="P3280">
        <f t="shared" si="257"/>
        <v>2542.5</v>
      </c>
      <c r="Q3280" t="s">
        <v>8325</v>
      </c>
      <c r="R3280" s="7" t="s">
        <v>8326</v>
      </c>
      <c r="S3280" s="7">
        <f t="shared" si="258"/>
        <v>42124.848414351851</v>
      </c>
      <c r="T3280" s="7">
        <f t="shared" si="259"/>
        <v>42154.848414351851</v>
      </c>
      <c r="U3280">
        <f t="shared" si="260"/>
        <v>1</v>
      </c>
    </row>
    <row r="3281" spans="1:21" ht="49" thickBot="1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s="18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20">
        <f t="shared" si="256"/>
        <v>1.1427586206896552</v>
      </c>
      <c r="P3281">
        <f t="shared" si="257"/>
        <v>6214</v>
      </c>
      <c r="Q3281" t="s">
        <v>8325</v>
      </c>
      <c r="R3281" s="7" t="s">
        <v>8326</v>
      </c>
      <c r="S3281" s="7">
        <f t="shared" si="258"/>
        <v>42431.102534722217</v>
      </c>
      <c r="T3281" s="7">
        <f t="shared" si="259"/>
        <v>42461.06086805556</v>
      </c>
      <c r="U3281">
        <f t="shared" si="260"/>
        <v>1</v>
      </c>
    </row>
    <row r="3282" spans="1:21" ht="49" thickBot="1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s="18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20">
        <f t="shared" si="256"/>
        <v>1.03</v>
      </c>
      <c r="P3282">
        <f t="shared" si="257"/>
        <v>2030</v>
      </c>
      <c r="Q3282" t="s">
        <v>8325</v>
      </c>
      <c r="R3282" s="7" t="s">
        <v>8326</v>
      </c>
      <c r="S3282" s="7">
        <f t="shared" si="258"/>
        <v>42121.756921296299</v>
      </c>
      <c r="T3282" s="7">
        <f t="shared" si="259"/>
        <v>42156.208333333328</v>
      </c>
      <c r="U3282">
        <f t="shared" si="260"/>
        <v>1</v>
      </c>
    </row>
    <row r="3283" spans="1:21" ht="33" thickBot="1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s="18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20">
        <f t="shared" si="256"/>
        <v>1.216</v>
      </c>
      <c r="P3283">
        <f t="shared" si="257"/>
        <v>5540</v>
      </c>
      <c r="Q3283" t="s">
        <v>8325</v>
      </c>
      <c r="R3283" s="7" t="s">
        <v>8326</v>
      </c>
      <c r="S3283" s="7">
        <f t="shared" si="258"/>
        <v>42219.019733796296</v>
      </c>
      <c r="T3283" s="7">
        <f t="shared" si="259"/>
        <v>42249.019733796296</v>
      </c>
      <c r="U3283">
        <f t="shared" si="260"/>
        <v>1</v>
      </c>
    </row>
    <row r="3284" spans="1:21" ht="49" thickBot="1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s="18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20">
        <f t="shared" si="256"/>
        <v>1.026467741935484</v>
      </c>
      <c r="P3284">
        <f t="shared" si="257"/>
        <v>31410.25</v>
      </c>
      <c r="Q3284" t="s">
        <v>8325</v>
      </c>
      <c r="R3284" s="7" t="s">
        <v>8326</v>
      </c>
      <c r="S3284" s="7">
        <f t="shared" si="258"/>
        <v>42445.19430555556</v>
      </c>
      <c r="T3284" s="7">
        <f t="shared" si="259"/>
        <v>42489.19430555556</v>
      </c>
      <c r="U3284">
        <f t="shared" si="260"/>
        <v>1</v>
      </c>
    </row>
    <row r="3285" spans="1:21" ht="49" thickBot="1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s="18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20">
        <f t="shared" si="256"/>
        <v>1.0475000000000001</v>
      </c>
      <c r="P3285">
        <f t="shared" si="257"/>
        <v>819</v>
      </c>
      <c r="Q3285" t="s">
        <v>8325</v>
      </c>
      <c r="R3285" s="7" t="s">
        <v>8326</v>
      </c>
      <c r="S3285" s="7">
        <f t="shared" si="258"/>
        <v>42379.74418981481</v>
      </c>
      <c r="T3285" s="7">
        <f t="shared" si="259"/>
        <v>42410.875</v>
      </c>
      <c r="U3285">
        <f t="shared" si="260"/>
        <v>1</v>
      </c>
    </row>
    <row r="3286" spans="1:21" ht="49" thickBot="1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s="18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20">
        <f t="shared" si="256"/>
        <v>1.016</v>
      </c>
      <c r="P3286">
        <f t="shared" si="257"/>
        <v>3024</v>
      </c>
      <c r="Q3286" t="s">
        <v>8325</v>
      </c>
      <c r="R3286" s="7" t="s">
        <v>8326</v>
      </c>
      <c r="S3286" s="7">
        <f t="shared" si="258"/>
        <v>42380.884872685187</v>
      </c>
      <c r="T3286" s="7">
        <f t="shared" si="259"/>
        <v>42398.249305555553</v>
      </c>
      <c r="U3286">
        <f t="shared" si="260"/>
        <v>1</v>
      </c>
    </row>
    <row r="3287" spans="1:21" ht="17" thickBot="1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s="18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20">
        <f t="shared" si="256"/>
        <v>1.1210242048409682</v>
      </c>
      <c r="P3287">
        <f t="shared" si="257"/>
        <v>5301.5</v>
      </c>
      <c r="Q3287" t="s">
        <v>8325</v>
      </c>
      <c r="R3287" s="7" t="s">
        <v>8326</v>
      </c>
      <c r="S3287" s="7">
        <f t="shared" si="258"/>
        <v>42762.942430555559</v>
      </c>
      <c r="T3287" s="7">
        <f t="shared" si="259"/>
        <v>42794.208333333328</v>
      </c>
      <c r="U3287">
        <f t="shared" si="260"/>
        <v>1</v>
      </c>
    </row>
    <row r="3288" spans="1:21" ht="49" thickBot="1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s="1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20">
        <f t="shared" si="256"/>
        <v>1.0176666666666667</v>
      </c>
      <c r="P3288">
        <f t="shared" si="257"/>
        <v>15132.5</v>
      </c>
      <c r="Q3288" t="s">
        <v>8325</v>
      </c>
      <c r="R3288" s="7" t="s">
        <v>8326</v>
      </c>
      <c r="S3288" s="7">
        <f t="shared" si="258"/>
        <v>42567.840069444443</v>
      </c>
      <c r="T3288" s="7">
        <f t="shared" si="259"/>
        <v>42597.840069444443</v>
      </c>
      <c r="U3288">
        <f t="shared" si="260"/>
        <v>1</v>
      </c>
    </row>
    <row r="3289" spans="1:21" ht="33" thickBot="1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s="18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20">
        <f t="shared" si="256"/>
        <v>1</v>
      </c>
      <c r="P3289">
        <f t="shared" si="257"/>
        <v>2500</v>
      </c>
      <c r="Q3289" t="s">
        <v>8325</v>
      </c>
      <c r="R3289" s="7" t="s">
        <v>8326</v>
      </c>
      <c r="S3289" s="7">
        <f t="shared" si="258"/>
        <v>42311.750324074077</v>
      </c>
      <c r="T3289" s="7">
        <f t="shared" si="259"/>
        <v>42336.750324074077</v>
      </c>
      <c r="U3289">
        <f t="shared" si="260"/>
        <v>1</v>
      </c>
    </row>
    <row r="3290" spans="1:21" ht="49" thickBot="1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s="18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20">
        <f t="shared" si="256"/>
        <v>1.0026489999999999</v>
      </c>
      <c r="P3290">
        <f t="shared" si="257"/>
        <v>10013.244999999999</v>
      </c>
      <c r="Q3290" t="s">
        <v>8325</v>
      </c>
      <c r="R3290" s="7" t="s">
        <v>8326</v>
      </c>
      <c r="S3290" s="7">
        <f t="shared" si="258"/>
        <v>42505.774479166663</v>
      </c>
      <c r="T3290" s="7">
        <f t="shared" si="259"/>
        <v>42541.958333333328</v>
      </c>
      <c r="U3290">
        <f t="shared" si="260"/>
        <v>1</v>
      </c>
    </row>
    <row r="3291" spans="1:21" ht="49" thickBot="1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s="18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20">
        <f t="shared" si="256"/>
        <v>1.3304200000000002</v>
      </c>
      <c r="P3291">
        <f t="shared" si="257"/>
        <v>582.60500000000002</v>
      </c>
      <c r="Q3291" t="s">
        <v>8325</v>
      </c>
      <c r="R3291" s="7" t="s">
        <v>8326</v>
      </c>
      <c r="S3291" s="7">
        <f t="shared" si="258"/>
        <v>42758.368078703701</v>
      </c>
      <c r="T3291" s="7">
        <f t="shared" si="259"/>
        <v>42786.368078703701</v>
      </c>
      <c r="U3291">
        <f t="shared" si="260"/>
        <v>1</v>
      </c>
    </row>
    <row r="3292" spans="1:21" ht="81" thickBot="1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s="18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20">
        <f t="shared" si="256"/>
        <v>1.212</v>
      </c>
      <c r="P3292">
        <f t="shared" si="257"/>
        <v>2212</v>
      </c>
      <c r="Q3292" t="s">
        <v>8325</v>
      </c>
      <c r="R3292" s="7" t="s">
        <v>8326</v>
      </c>
      <c r="S3292" s="7">
        <f t="shared" si="258"/>
        <v>42775.51494212963</v>
      </c>
      <c r="T3292" s="7">
        <f t="shared" si="259"/>
        <v>42805.51494212963</v>
      </c>
      <c r="U3292">
        <f t="shared" si="260"/>
        <v>1</v>
      </c>
    </row>
    <row r="3293" spans="1:21" ht="49" thickBot="1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s="18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20">
        <f t="shared" si="256"/>
        <v>1.1399999999999999</v>
      </c>
      <c r="P3293">
        <f t="shared" si="257"/>
        <v>535</v>
      </c>
      <c r="Q3293" t="s">
        <v>8325</v>
      </c>
      <c r="R3293" s="7" t="s">
        <v>8326</v>
      </c>
      <c r="S3293" s="7">
        <f t="shared" si="258"/>
        <v>42232.702546296292</v>
      </c>
      <c r="T3293" s="7">
        <f t="shared" si="259"/>
        <v>42264.165972222225</v>
      </c>
      <c r="U3293">
        <f t="shared" si="260"/>
        <v>1</v>
      </c>
    </row>
    <row r="3294" spans="1:21" ht="49" thickBot="1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s="18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20">
        <f t="shared" si="256"/>
        <v>2.8613861386138613</v>
      </c>
      <c r="P3294">
        <f t="shared" si="257"/>
        <v>195</v>
      </c>
      <c r="Q3294" t="s">
        <v>8325</v>
      </c>
      <c r="R3294" s="7" t="s">
        <v>8326</v>
      </c>
      <c r="S3294" s="7">
        <f t="shared" si="258"/>
        <v>42282.770231481481</v>
      </c>
      <c r="T3294" s="7">
        <f t="shared" si="259"/>
        <v>42342.811898148153</v>
      </c>
      <c r="U3294">
        <f t="shared" si="260"/>
        <v>1</v>
      </c>
    </row>
    <row r="3295" spans="1:21" ht="49" thickBot="1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s="18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20">
        <f t="shared" si="256"/>
        <v>1.7044444444444444</v>
      </c>
      <c r="P3295">
        <f t="shared" si="257"/>
        <v>6085</v>
      </c>
      <c r="Q3295" t="s">
        <v>8325</v>
      </c>
      <c r="R3295" s="7" t="s">
        <v>8326</v>
      </c>
      <c r="S3295" s="7">
        <f t="shared" si="258"/>
        <v>42768.425370370373</v>
      </c>
      <c r="T3295" s="7">
        <f t="shared" si="259"/>
        <v>42798.425370370373</v>
      </c>
      <c r="U3295">
        <f t="shared" si="260"/>
        <v>1</v>
      </c>
    </row>
    <row r="3296" spans="1:21" ht="49" thickBot="1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s="18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20">
        <f t="shared" si="256"/>
        <v>1.1833333333333333</v>
      </c>
      <c r="P3296">
        <f t="shared" si="257"/>
        <v>655</v>
      </c>
      <c r="Q3296" t="s">
        <v>8325</v>
      </c>
      <c r="R3296" s="7" t="s">
        <v>8326</v>
      </c>
      <c r="S3296" s="7">
        <f t="shared" si="258"/>
        <v>42141.541134259256</v>
      </c>
      <c r="T3296" s="7">
        <f t="shared" si="259"/>
        <v>42171.541134259256</v>
      </c>
      <c r="U3296">
        <f t="shared" si="260"/>
        <v>1</v>
      </c>
    </row>
    <row r="3297" spans="1:21" ht="49" thickBot="1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s="18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20">
        <f t="shared" si="256"/>
        <v>1.0285857142857142</v>
      </c>
      <c r="P3297">
        <f t="shared" si="257"/>
        <v>710.005</v>
      </c>
      <c r="Q3297" t="s">
        <v>8325</v>
      </c>
      <c r="R3297" s="7" t="s">
        <v>8326</v>
      </c>
      <c r="S3297" s="7">
        <f t="shared" si="258"/>
        <v>42609.442465277782</v>
      </c>
      <c r="T3297" s="7">
        <f t="shared" si="259"/>
        <v>42639.442465277782</v>
      </c>
      <c r="U3297">
        <f t="shared" si="260"/>
        <v>1</v>
      </c>
    </row>
    <row r="3298" spans="1:21" ht="49" thickBot="1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s="1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20">
        <f t="shared" si="256"/>
        <v>1.4406666666666668</v>
      </c>
      <c r="P3298">
        <f t="shared" si="257"/>
        <v>1830.5</v>
      </c>
      <c r="Q3298" t="s">
        <v>8325</v>
      </c>
      <c r="R3298" s="7" t="s">
        <v>8326</v>
      </c>
      <c r="S3298" s="7">
        <f t="shared" si="258"/>
        <v>42309.756620370375</v>
      </c>
      <c r="T3298" s="7">
        <f t="shared" si="259"/>
        <v>42330.916666666672</v>
      </c>
      <c r="U3298">
        <f t="shared" si="260"/>
        <v>1</v>
      </c>
    </row>
    <row r="3299" spans="1:21" ht="49" thickBot="1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s="18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20">
        <f t="shared" si="256"/>
        <v>1.0007272727272727</v>
      </c>
      <c r="P3299">
        <f t="shared" si="257"/>
        <v>5502</v>
      </c>
      <c r="Q3299" t="s">
        <v>8325</v>
      </c>
      <c r="R3299" s="7" t="s">
        <v>8326</v>
      </c>
      <c r="S3299" s="7">
        <f t="shared" si="258"/>
        <v>42193.771481481483</v>
      </c>
      <c r="T3299" s="7">
        <f t="shared" si="259"/>
        <v>42212.957638888889</v>
      </c>
      <c r="U3299">
        <f t="shared" si="260"/>
        <v>1</v>
      </c>
    </row>
    <row r="3300" spans="1:21" ht="49" thickBot="1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s="18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20">
        <f t="shared" si="256"/>
        <v>1.0173000000000001</v>
      </c>
      <c r="P3300">
        <f t="shared" si="257"/>
        <v>10086.5</v>
      </c>
      <c r="Q3300" t="s">
        <v>8325</v>
      </c>
      <c r="R3300" s="7" t="s">
        <v>8326</v>
      </c>
      <c r="S3300" s="7">
        <f t="shared" si="258"/>
        <v>42239.957962962959</v>
      </c>
      <c r="T3300" s="7">
        <f t="shared" si="259"/>
        <v>42260</v>
      </c>
      <c r="U3300">
        <f t="shared" si="260"/>
        <v>1</v>
      </c>
    </row>
    <row r="3301" spans="1:21" ht="49" thickBot="1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s="18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20">
        <f t="shared" si="256"/>
        <v>1.1619999999999999</v>
      </c>
      <c r="P3301">
        <f t="shared" si="257"/>
        <v>3243</v>
      </c>
      <c r="Q3301" t="s">
        <v>8325</v>
      </c>
      <c r="R3301" s="7" t="s">
        <v>8326</v>
      </c>
      <c r="S3301" s="7">
        <f t="shared" si="258"/>
        <v>42261.917395833334</v>
      </c>
      <c r="T3301" s="7">
        <f t="shared" si="259"/>
        <v>42291.917395833334</v>
      </c>
      <c r="U3301">
        <f t="shared" si="260"/>
        <v>1</v>
      </c>
    </row>
    <row r="3302" spans="1:21" ht="49" thickBot="1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s="18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20">
        <f t="shared" ref="O3302:O3365" si="261">E3302/D3302</f>
        <v>1.3616666666666666</v>
      </c>
      <c r="P3302">
        <f t="shared" si="257"/>
        <v>3542.5</v>
      </c>
      <c r="Q3302" t="s">
        <v>8325</v>
      </c>
      <c r="R3302" s="7" t="s">
        <v>8326</v>
      </c>
      <c r="S3302" s="7">
        <f t="shared" si="258"/>
        <v>42102.743773148148</v>
      </c>
      <c r="T3302" s="7">
        <f t="shared" si="259"/>
        <v>42123.743773148148</v>
      </c>
      <c r="U3302">
        <f t="shared" si="260"/>
        <v>1</v>
      </c>
    </row>
    <row r="3303" spans="1:21" ht="49" thickBot="1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s="18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20">
        <f t="shared" si="261"/>
        <v>1.3346666666666667</v>
      </c>
      <c r="P3303">
        <f t="shared" si="257"/>
        <v>3502</v>
      </c>
      <c r="Q3303" t="s">
        <v>8325</v>
      </c>
      <c r="R3303" s="7" t="s">
        <v>8326</v>
      </c>
      <c r="S3303" s="7">
        <f t="shared" si="258"/>
        <v>42538.73583333334</v>
      </c>
      <c r="T3303" s="7">
        <f t="shared" si="259"/>
        <v>42583.290972222225</v>
      </c>
      <c r="U3303">
        <f t="shared" si="260"/>
        <v>1</v>
      </c>
    </row>
    <row r="3304" spans="1:21" ht="17" thickBot="1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s="18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20">
        <f t="shared" si="261"/>
        <v>1.0339285714285715</v>
      </c>
      <c r="P3304">
        <f t="shared" si="257"/>
        <v>8542.5</v>
      </c>
      <c r="Q3304" t="s">
        <v>8325</v>
      </c>
      <c r="R3304" s="7" t="s">
        <v>8326</v>
      </c>
      <c r="S3304" s="7">
        <f t="shared" si="258"/>
        <v>42681.35157407407</v>
      </c>
      <c r="T3304" s="7">
        <f t="shared" si="259"/>
        <v>42711.35157407407</v>
      </c>
      <c r="U3304">
        <f t="shared" si="260"/>
        <v>1</v>
      </c>
    </row>
    <row r="3305" spans="1:21" ht="49" thickBot="1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s="18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20">
        <f t="shared" si="261"/>
        <v>1.1588888888888889</v>
      </c>
      <c r="P3305">
        <f t="shared" si="257"/>
        <v>1943</v>
      </c>
      <c r="Q3305" t="s">
        <v>8325</v>
      </c>
      <c r="R3305" s="7" t="s">
        <v>8326</v>
      </c>
      <c r="S3305" s="7">
        <f t="shared" si="258"/>
        <v>42056.65143518518</v>
      </c>
      <c r="T3305" s="7">
        <f t="shared" si="259"/>
        <v>42091.609768518523</v>
      </c>
      <c r="U3305">
        <f t="shared" si="260"/>
        <v>1</v>
      </c>
    </row>
    <row r="3306" spans="1:21" ht="49" thickBot="1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s="18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20">
        <f t="shared" si="261"/>
        <v>1.0451666666666666</v>
      </c>
      <c r="P3306">
        <f t="shared" si="257"/>
        <v>15338.75</v>
      </c>
      <c r="Q3306" t="s">
        <v>8325</v>
      </c>
      <c r="R3306" s="7" t="s">
        <v>8326</v>
      </c>
      <c r="S3306" s="7">
        <f t="shared" si="258"/>
        <v>42696.624444444446</v>
      </c>
      <c r="T3306" s="7">
        <f t="shared" si="259"/>
        <v>42726.624444444446</v>
      </c>
      <c r="U3306">
        <f t="shared" si="260"/>
        <v>1</v>
      </c>
    </row>
    <row r="3307" spans="1:21" ht="49" thickBot="1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s="18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20">
        <f t="shared" si="261"/>
        <v>1.0202500000000001</v>
      </c>
      <c r="P3307">
        <f t="shared" si="257"/>
        <v>4040.5</v>
      </c>
      <c r="Q3307" t="s">
        <v>8325</v>
      </c>
      <c r="R3307" s="7" t="s">
        <v>8326</v>
      </c>
      <c r="S3307" s="7">
        <f t="shared" si="258"/>
        <v>42186.855879629627</v>
      </c>
      <c r="T3307" s="7">
        <f t="shared" si="259"/>
        <v>42216.855879629627</v>
      </c>
      <c r="U3307">
        <f t="shared" si="260"/>
        <v>1</v>
      </c>
    </row>
    <row r="3308" spans="1:21" ht="49" thickBot="1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s="1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20">
        <f t="shared" si="261"/>
        <v>1.7533333333333334</v>
      </c>
      <c r="P3308">
        <f t="shared" si="257"/>
        <v>2065</v>
      </c>
      <c r="Q3308" t="s">
        <v>8325</v>
      </c>
      <c r="R3308" s="7" t="s">
        <v>8326</v>
      </c>
      <c r="S3308" s="7">
        <f t="shared" si="258"/>
        <v>42493.219236111108</v>
      </c>
      <c r="T3308" s="7">
        <f t="shared" si="259"/>
        <v>42531.125</v>
      </c>
      <c r="U3308">
        <f t="shared" si="260"/>
        <v>1</v>
      </c>
    </row>
    <row r="3309" spans="1:21" ht="49" thickBot="1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s="18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20">
        <f t="shared" si="261"/>
        <v>1.0668</v>
      </c>
      <c r="P3309">
        <f t="shared" si="257"/>
        <v>1033.4000000000001</v>
      </c>
      <c r="Q3309" t="s">
        <v>8325</v>
      </c>
      <c r="R3309" s="7" t="s">
        <v>8326</v>
      </c>
      <c r="S3309" s="7">
        <f t="shared" si="258"/>
        <v>42475.057164351849</v>
      </c>
      <c r="T3309" s="7">
        <f t="shared" si="259"/>
        <v>42505.057164351849</v>
      </c>
      <c r="U3309">
        <f t="shared" si="260"/>
        <v>1</v>
      </c>
    </row>
    <row r="3310" spans="1:21" ht="49" thickBot="1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s="18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20">
        <f t="shared" si="261"/>
        <v>1.2228571428571429</v>
      </c>
      <c r="P3310">
        <f t="shared" si="257"/>
        <v>3890</v>
      </c>
      <c r="Q3310" t="s">
        <v>8325</v>
      </c>
      <c r="R3310" s="7" t="s">
        <v>8326</v>
      </c>
      <c r="S3310" s="7">
        <f t="shared" si="258"/>
        <v>42452.876909722225</v>
      </c>
      <c r="T3310" s="7">
        <f t="shared" si="259"/>
        <v>42473.876909722225</v>
      </c>
      <c r="U3310">
        <f t="shared" si="260"/>
        <v>1</v>
      </c>
    </row>
    <row r="3311" spans="1:21" ht="33" thickBot="1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s="18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20">
        <f t="shared" si="261"/>
        <v>1.5942857142857143</v>
      </c>
      <c r="P3311">
        <f t="shared" si="257"/>
        <v>454</v>
      </c>
      <c r="Q3311" t="s">
        <v>8325</v>
      </c>
      <c r="R3311" s="7" t="s">
        <v>8326</v>
      </c>
      <c r="S3311" s="7">
        <f t="shared" si="258"/>
        <v>42628.650208333333</v>
      </c>
      <c r="T3311" s="7">
        <f t="shared" si="259"/>
        <v>42659.650208333333</v>
      </c>
      <c r="U3311">
        <f t="shared" si="260"/>
        <v>1</v>
      </c>
    </row>
    <row r="3312" spans="1:21" ht="33" thickBot="1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s="18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20">
        <f t="shared" si="261"/>
        <v>1.0007692307692309</v>
      </c>
      <c r="P3312">
        <f t="shared" si="257"/>
        <v>6502.5</v>
      </c>
      <c r="Q3312" t="s">
        <v>8325</v>
      </c>
      <c r="R3312" s="7" t="s">
        <v>8326</v>
      </c>
      <c r="S3312" s="7">
        <f t="shared" si="258"/>
        <v>42253.928530092591</v>
      </c>
      <c r="T3312" s="7">
        <f t="shared" si="259"/>
        <v>42283.928530092591</v>
      </c>
      <c r="U3312">
        <f t="shared" si="260"/>
        <v>1</v>
      </c>
    </row>
    <row r="3313" spans="1:21" ht="49" thickBot="1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s="18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20">
        <f t="shared" si="261"/>
        <v>1.0984</v>
      </c>
      <c r="P3313">
        <f t="shared" si="257"/>
        <v>2623</v>
      </c>
      <c r="Q3313" t="s">
        <v>8325</v>
      </c>
      <c r="R3313" s="7" t="s">
        <v>8326</v>
      </c>
      <c r="S3313" s="7">
        <f t="shared" si="258"/>
        <v>42264.29178240741</v>
      </c>
      <c r="T3313" s="7">
        <f t="shared" si="259"/>
        <v>42294.29178240741</v>
      </c>
      <c r="U3313">
        <f t="shared" si="260"/>
        <v>1</v>
      </c>
    </row>
    <row r="3314" spans="1:21" ht="49" thickBot="1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s="18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20">
        <f t="shared" si="261"/>
        <v>1.0004</v>
      </c>
      <c r="P3314">
        <f t="shared" si="257"/>
        <v>2500.5</v>
      </c>
      <c r="Q3314" t="s">
        <v>8325</v>
      </c>
      <c r="R3314" s="7" t="s">
        <v>8326</v>
      </c>
      <c r="S3314" s="7">
        <f t="shared" si="258"/>
        <v>42664.809560185182</v>
      </c>
      <c r="T3314" s="7">
        <f t="shared" si="259"/>
        <v>42685.916666666672</v>
      </c>
      <c r="U3314">
        <f t="shared" si="260"/>
        <v>1</v>
      </c>
    </row>
    <row r="3315" spans="1:21" ht="49" thickBot="1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s="18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20">
        <f t="shared" si="261"/>
        <v>1.1605000000000001</v>
      </c>
      <c r="P3315">
        <f t="shared" si="257"/>
        <v>2160.5</v>
      </c>
      <c r="Q3315" t="s">
        <v>8325</v>
      </c>
      <c r="R3315" s="7" t="s">
        <v>8326</v>
      </c>
      <c r="S3315" s="7">
        <f t="shared" si="258"/>
        <v>42382.244409722218</v>
      </c>
      <c r="T3315" s="7">
        <f t="shared" si="259"/>
        <v>42396.041666666672</v>
      </c>
      <c r="U3315">
        <f t="shared" si="260"/>
        <v>1</v>
      </c>
    </row>
    <row r="3316" spans="1:21" ht="49" thickBot="1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s="18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20">
        <f t="shared" si="261"/>
        <v>2.1074999999999999</v>
      </c>
      <c r="P3316">
        <f t="shared" si="257"/>
        <v>1243</v>
      </c>
      <c r="Q3316" t="s">
        <v>8325</v>
      </c>
      <c r="R3316" s="7" t="s">
        <v>8326</v>
      </c>
      <c r="S3316" s="7">
        <f t="shared" si="258"/>
        <v>42105.267488425925</v>
      </c>
      <c r="T3316" s="7">
        <f t="shared" si="259"/>
        <v>42132.836805555555</v>
      </c>
      <c r="U3316">
        <f t="shared" si="260"/>
        <v>1</v>
      </c>
    </row>
    <row r="3317" spans="1:21" ht="49" thickBot="1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s="18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20">
        <f t="shared" si="261"/>
        <v>1.1000000000000001</v>
      </c>
      <c r="P3317">
        <f t="shared" si="257"/>
        <v>4200</v>
      </c>
      <c r="Q3317" t="s">
        <v>8325</v>
      </c>
      <c r="R3317" s="7" t="s">
        <v>8326</v>
      </c>
      <c r="S3317" s="7">
        <f t="shared" si="258"/>
        <v>42466.303715277783</v>
      </c>
      <c r="T3317" s="7">
        <f t="shared" si="259"/>
        <v>42496.303715277783</v>
      </c>
      <c r="U3317">
        <f t="shared" si="260"/>
        <v>1</v>
      </c>
    </row>
    <row r="3318" spans="1:21" ht="81" thickBot="1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s="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20">
        <f t="shared" si="261"/>
        <v>1.0008673425918038</v>
      </c>
      <c r="P3318">
        <f t="shared" si="257"/>
        <v>11742.09</v>
      </c>
      <c r="Q3318" t="s">
        <v>8325</v>
      </c>
      <c r="R3318" s="7" t="s">
        <v>8326</v>
      </c>
      <c r="S3318" s="7">
        <f t="shared" si="258"/>
        <v>41826.871238425927</v>
      </c>
      <c r="T3318" s="7">
        <f t="shared" si="259"/>
        <v>41859.57916666667</v>
      </c>
      <c r="U3318">
        <f t="shared" si="260"/>
        <v>1</v>
      </c>
    </row>
    <row r="3319" spans="1:21" ht="49" thickBot="1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s="18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20">
        <f t="shared" si="261"/>
        <v>1.0619047619047619</v>
      </c>
      <c r="P3319">
        <f t="shared" si="257"/>
        <v>1082.5</v>
      </c>
      <c r="Q3319" t="s">
        <v>8325</v>
      </c>
      <c r="R3319" s="7" t="s">
        <v>8326</v>
      </c>
      <c r="S3319" s="7">
        <f t="shared" si="258"/>
        <v>42499.039629629624</v>
      </c>
      <c r="T3319" s="7">
        <f t="shared" si="259"/>
        <v>42529.039629629624</v>
      </c>
      <c r="U3319">
        <f t="shared" si="260"/>
        <v>1</v>
      </c>
    </row>
    <row r="3320" spans="1:21" ht="33" thickBot="1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s="18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20">
        <f t="shared" si="261"/>
        <v>1.256</v>
      </c>
      <c r="P3320">
        <f t="shared" si="257"/>
        <v>2256</v>
      </c>
      <c r="Q3320" t="s">
        <v>8325</v>
      </c>
      <c r="R3320" s="7" t="s">
        <v>8326</v>
      </c>
      <c r="S3320" s="7">
        <f t="shared" si="258"/>
        <v>42431.302002314813</v>
      </c>
      <c r="T3320" s="7">
        <f t="shared" si="259"/>
        <v>42471.104166666672</v>
      </c>
      <c r="U3320">
        <f t="shared" si="260"/>
        <v>1</v>
      </c>
    </row>
    <row r="3321" spans="1:21" ht="49" thickBot="1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s="18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20">
        <f t="shared" si="261"/>
        <v>1.08</v>
      </c>
      <c r="P3321">
        <f t="shared" si="257"/>
        <v>520</v>
      </c>
      <c r="Q3321" t="s">
        <v>8325</v>
      </c>
      <c r="R3321" s="7" t="s">
        <v>8326</v>
      </c>
      <c r="S3321" s="7">
        <f t="shared" si="258"/>
        <v>41990.585486111115</v>
      </c>
      <c r="T3321" s="7">
        <f t="shared" si="259"/>
        <v>42035.585486111115</v>
      </c>
      <c r="U3321">
        <f t="shared" si="260"/>
        <v>1</v>
      </c>
    </row>
    <row r="3322" spans="1:21" ht="49" thickBot="1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s="18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20">
        <f t="shared" si="261"/>
        <v>1.01</v>
      </c>
      <c r="P3322">
        <f t="shared" si="257"/>
        <v>2512.5</v>
      </c>
      <c r="Q3322" t="s">
        <v>8325</v>
      </c>
      <c r="R3322" s="7" t="s">
        <v>8326</v>
      </c>
      <c r="S3322" s="7">
        <f t="shared" si="258"/>
        <v>42513.045798611114</v>
      </c>
      <c r="T3322" s="7">
        <f t="shared" si="259"/>
        <v>42543.045798611114</v>
      </c>
      <c r="U3322">
        <f t="shared" si="260"/>
        <v>1</v>
      </c>
    </row>
    <row r="3323" spans="1:21" ht="49" thickBot="1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s="18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20">
        <f t="shared" si="261"/>
        <v>1.0740000000000001</v>
      </c>
      <c r="P3323">
        <f t="shared" si="257"/>
        <v>518.5</v>
      </c>
      <c r="Q3323" t="s">
        <v>8325</v>
      </c>
      <c r="R3323" s="7" t="s">
        <v>8326</v>
      </c>
      <c r="S3323" s="7">
        <f t="shared" si="258"/>
        <v>41914.100289351853</v>
      </c>
      <c r="T3323" s="7">
        <f t="shared" si="259"/>
        <v>41928.165972222225</v>
      </c>
      <c r="U3323">
        <f t="shared" si="260"/>
        <v>1</v>
      </c>
    </row>
    <row r="3324" spans="1:21" ht="49" thickBot="1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s="18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20">
        <f t="shared" si="261"/>
        <v>1.0151515151515151</v>
      </c>
      <c r="P3324">
        <f t="shared" si="257"/>
        <v>3325</v>
      </c>
      <c r="Q3324" t="s">
        <v>8325</v>
      </c>
      <c r="R3324" s="7" t="s">
        <v>8326</v>
      </c>
      <c r="S3324" s="7">
        <f t="shared" si="258"/>
        <v>42521.010370370372</v>
      </c>
      <c r="T3324" s="7">
        <f t="shared" si="259"/>
        <v>42543.163194444445</v>
      </c>
      <c r="U3324">
        <f t="shared" si="260"/>
        <v>1</v>
      </c>
    </row>
    <row r="3325" spans="1:21" ht="49" thickBot="1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s="18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20">
        <f t="shared" si="261"/>
        <v>1.2589999999999999</v>
      </c>
      <c r="P3325">
        <f t="shared" si="257"/>
        <v>1129.5</v>
      </c>
      <c r="Q3325" t="s">
        <v>8325</v>
      </c>
      <c r="R3325" s="7" t="s">
        <v>8326</v>
      </c>
      <c r="S3325" s="7">
        <f t="shared" si="258"/>
        <v>42608.36583333333</v>
      </c>
      <c r="T3325" s="7">
        <f t="shared" si="259"/>
        <v>42638.36583333333</v>
      </c>
      <c r="U3325">
        <f t="shared" si="260"/>
        <v>1</v>
      </c>
    </row>
    <row r="3326" spans="1:21" ht="33" thickBot="1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s="18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20">
        <f t="shared" si="261"/>
        <v>1.0166666666666666</v>
      </c>
      <c r="P3326">
        <f t="shared" si="257"/>
        <v>1512.5</v>
      </c>
      <c r="Q3326" t="s">
        <v>8325</v>
      </c>
      <c r="R3326" s="7" t="s">
        <v>8326</v>
      </c>
      <c r="S3326" s="7">
        <f t="shared" si="258"/>
        <v>42512.58321759259</v>
      </c>
      <c r="T3326" s="7">
        <f t="shared" si="259"/>
        <v>42526.58321759259</v>
      </c>
      <c r="U3326">
        <f t="shared" si="260"/>
        <v>1</v>
      </c>
    </row>
    <row r="3327" spans="1:21" ht="49" thickBot="1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s="18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20">
        <f t="shared" si="261"/>
        <v>1.125</v>
      </c>
      <c r="P3327">
        <f t="shared" si="257"/>
        <v>425</v>
      </c>
      <c r="Q3327" t="s">
        <v>8325</v>
      </c>
      <c r="R3327" s="7" t="s">
        <v>8326</v>
      </c>
      <c r="S3327" s="7">
        <f t="shared" si="258"/>
        <v>42064.785613425927</v>
      </c>
      <c r="T3327" s="7">
        <f t="shared" si="259"/>
        <v>42099.743946759263</v>
      </c>
      <c r="U3327">
        <f t="shared" si="260"/>
        <v>1</v>
      </c>
    </row>
    <row r="3328" spans="1:21" ht="49" thickBot="1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s="1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20">
        <f t="shared" si="261"/>
        <v>1.0137499999999999</v>
      </c>
      <c r="P3328">
        <f t="shared" si="257"/>
        <v>8055</v>
      </c>
      <c r="Q3328" t="s">
        <v>8325</v>
      </c>
      <c r="R3328" s="7" t="s">
        <v>8326</v>
      </c>
      <c r="S3328" s="7">
        <f t="shared" si="258"/>
        <v>42041.714178240742</v>
      </c>
      <c r="T3328" s="7">
        <f t="shared" si="259"/>
        <v>42071.67251157407</v>
      </c>
      <c r="U3328">
        <f t="shared" si="260"/>
        <v>1</v>
      </c>
    </row>
    <row r="3329" spans="1:21" ht="49" thickBot="1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s="18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20">
        <f t="shared" si="261"/>
        <v>1.0125</v>
      </c>
      <c r="P3329">
        <f t="shared" si="257"/>
        <v>805</v>
      </c>
      <c r="Q3329" t="s">
        <v>8325</v>
      </c>
      <c r="R3329" s="7" t="s">
        <v>8326</v>
      </c>
      <c r="S3329" s="7">
        <f t="shared" si="258"/>
        <v>42468.374606481477</v>
      </c>
      <c r="T3329" s="7">
        <f t="shared" si="259"/>
        <v>42498.374606481477</v>
      </c>
      <c r="U3329">
        <f t="shared" si="260"/>
        <v>1</v>
      </c>
    </row>
    <row r="3330" spans="1:21" ht="49" thickBot="1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s="18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20">
        <f t="shared" si="261"/>
        <v>1.4638888888888888</v>
      </c>
      <c r="P3330">
        <f t="shared" ref="P3330:P3393" si="262">AVERAGE(D3330,E3330)</f>
        <v>2217.5</v>
      </c>
      <c r="Q3330" t="s">
        <v>8325</v>
      </c>
      <c r="R3330" s="7" t="s">
        <v>8326</v>
      </c>
      <c r="S3330" s="7">
        <f t="shared" si="258"/>
        <v>41822.57503472222</v>
      </c>
      <c r="T3330" s="7">
        <f t="shared" si="259"/>
        <v>41825.041666666664</v>
      </c>
      <c r="U3330">
        <f t="shared" si="260"/>
        <v>1</v>
      </c>
    </row>
    <row r="3331" spans="1:21" ht="49" thickBot="1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s="18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20">
        <f t="shared" si="261"/>
        <v>1.1679999999999999</v>
      </c>
      <c r="P3331">
        <f t="shared" si="262"/>
        <v>1084</v>
      </c>
      <c r="Q3331" t="s">
        <v>8325</v>
      </c>
      <c r="R3331" s="7" t="s">
        <v>8326</v>
      </c>
      <c r="S3331" s="7">
        <f t="shared" ref="S3331:S3394" si="263">(((J3331/60)/60)/24)+DATE(1970,1,1)</f>
        <v>41837.323009259257</v>
      </c>
      <c r="T3331" s="7">
        <f t="shared" si="259"/>
        <v>41847.958333333336</v>
      </c>
      <c r="U3331">
        <f t="shared" si="260"/>
        <v>1</v>
      </c>
    </row>
    <row r="3332" spans="1:21" ht="49" thickBot="1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s="18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20">
        <f t="shared" si="261"/>
        <v>1.0626666666666666</v>
      </c>
      <c r="P3332">
        <f t="shared" si="262"/>
        <v>1547</v>
      </c>
      <c r="Q3332" t="s">
        <v>8325</v>
      </c>
      <c r="R3332" s="7" t="s">
        <v>8326</v>
      </c>
      <c r="S3332" s="7">
        <f t="shared" si="263"/>
        <v>42065.887361111112</v>
      </c>
      <c r="T3332" s="7">
        <f t="shared" ref="T3332:T3395" si="264">(((I3332/60)/60)/24)+DATE(1970,1,1)</f>
        <v>42095.845694444448</v>
      </c>
      <c r="U3332">
        <f t="shared" si="260"/>
        <v>1</v>
      </c>
    </row>
    <row r="3333" spans="1:21" ht="49" thickBot="1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s="18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20">
        <f t="shared" si="261"/>
        <v>1.0451999999999999</v>
      </c>
      <c r="P3333">
        <f t="shared" si="262"/>
        <v>5113</v>
      </c>
      <c r="Q3333" t="s">
        <v>8325</v>
      </c>
      <c r="R3333" s="7" t="s">
        <v>8326</v>
      </c>
      <c r="S3333" s="7">
        <f t="shared" si="263"/>
        <v>42248.697754629626</v>
      </c>
      <c r="T3333" s="7">
        <f t="shared" si="264"/>
        <v>42283.697754629626</v>
      </c>
      <c r="U3333">
        <f t="shared" si="260"/>
        <v>1</v>
      </c>
    </row>
    <row r="3334" spans="1:21" ht="49" thickBot="1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s="18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20">
        <f t="shared" si="261"/>
        <v>1</v>
      </c>
      <c r="P3334">
        <f t="shared" si="262"/>
        <v>6000</v>
      </c>
      <c r="Q3334" t="s">
        <v>8325</v>
      </c>
      <c r="R3334" s="7" t="s">
        <v>8326</v>
      </c>
      <c r="S3334" s="7">
        <f t="shared" si="263"/>
        <v>41809.860300925924</v>
      </c>
      <c r="T3334" s="7">
        <f t="shared" si="264"/>
        <v>41839.860300925924</v>
      </c>
      <c r="U3334">
        <f t="shared" si="260"/>
        <v>1</v>
      </c>
    </row>
    <row r="3335" spans="1:21" ht="49" thickBot="1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s="18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20">
        <f t="shared" si="261"/>
        <v>1.0457142857142858</v>
      </c>
      <c r="P3335">
        <f t="shared" si="262"/>
        <v>3580</v>
      </c>
      <c r="Q3335" t="s">
        <v>8325</v>
      </c>
      <c r="R3335" s="7" t="s">
        <v>8326</v>
      </c>
      <c r="S3335" s="7">
        <f t="shared" si="263"/>
        <v>42148.676851851851</v>
      </c>
      <c r="T3335" s="7">
        <f t="shared" si="264"/>
        <v>42170.676851851851</v>
      </c>
      <c r="U3335">
        <f t="shared" si="260"/>
        <v>1</v>
      </c>
    </row>
    <row r="3336" spans="1:21" ht="33" thickBot="1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s="18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20">
        <f t="shared" si="261"/>
        <v>1.3862051149573753</v>
      </c>
      <c r="P3336">
        <f t="shared" si="262"/>
        <v>4618.5</v>
      </c>
      <c r="Q3336" t="s">
        <v>8325</v>
      </c>
      <c r="R3336" s="7" t="s">
        <v>8326</v>
      </c>
      <c r="S3336" s="7">
        <f t="shared" si="263"/>
        <v>42185.521087962959</v>
      </c>
      <c r="T3336" s="7">
        <f t="shared" si="264"/>
        <v>42215.521087962959</v>
      </c>
      <c r="U3336">
        <f t="shared" si="260"/>
        <v>1</v>
      </c>
    </row>
    <row r="3337" spans="1:21" ht="49" thickBot="1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s="18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20">
        <f t="shared" si="261"/>
        <v>1.0032000000000001</v>
      </c>
      <c r="P3337">
        <f t="shared" si="262"/>
        <v>5008</v>
      </c>
      <c r="Q3337" t="s">
        <v>8325</v>
      </c>
      <c r="R3337" s="7" t="s">
        <v>8326</v>
      </c>
      <c r="S3337" s="7">
        <f t="shared" si="263"/>
        <v>41827.674143518518</v>
      </c>
      <c r="T3337" s="7">
        <f t="shared" si="264"/>
        <v>41854.958333333336</v>
      </c>
      <c r="U3337">
        <f t="shared" si="260"/>
        <v>1</v>
      </c>
    </row>
    <row r="3338" spans="1:21" ht="49" thickBot="1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s="1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20">
        <f t="shared" si="261"/>
        <v>1</v>
      </c>
      <c r="P3338">
        <f t="shared" si="262"/>
        <v>250</v>
      </c>
      <c r="Q3338" t="s">
        <v>8325</v>
      </c>
      <c r="R3338" s="7" t="s">
        <v>8326</v>
      </c>
      <c r="S3338" s="7">
        <f t="shared" si="263"/>
        <v>42437.398680555561</v>
      </c>
      <c r="T3338" s="7">
        <f t="shared" si="264"/>
        <v>42465.35701388889</v>
      </c>
      <c r="U3338">
        <f t="shared" si="260"/>
        <v>1</v>
      </c>
    </row>
    <row r="3339" spans="1:21" ht="49" thickBot="1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s="18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20">
        <f t="shared" si="261"/>
        <v>1.1020000000000001</v>
      </c>
      <c r="P3339">
        <f t="shared" si="262"/>
        <v>2627.5</v>
      </c>
      <c r="Q3339" t="s">
        <v>8325</v>
      </c>
      <c r="R3339" s="7" t="s">
        <v>8326</v>
      </c>
      <c r="S3339" s="7">
        <f t="shared" si="263"/>
        <v>41901.282025462962</v>
      </c>
      <c r="T3339" s="7">
        <f t="shared" si="264"/>
        <v>41922.875</v>
      </c>
      <c r="U3339">
        <f t="shared" si="260"/>
        <v>1</v>
      </c>
    </row>
    <row r="3340" spans="1:21" ht="33" thickBot="1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s="18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20">
        <f t="shared" si="261"/>
        <v>1.0218</v>
      </c>
      <c r="P3340">
        <f t="shared" si="262"/>
        <v>15163.5</v>
      </c>
      <c r="Q3340" t="s">
        <v>8325</v>
      </c>
      <c r="R3340" s="7" t="s">
        <v>8326</v>
      </c>
      <c r="S3340" s="7">
        <f t="shared" si="263"/>
        <v>42769.574999999997</v>
      </c>
      <c r="T3340" s="7">
        <f t="shared" si="264"/>
        <v>42790.574999999997</v>
      </c>
      <c r="U3340">
        <f t="shared" si="260"/>
        <v>1</v>
      </c>
    </row>
    <row r="3341" spans="1:21" ht="33" thickBot="1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s="18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20">
        <f t="shared" si="261"/>
        <v>1.0435000000000001</v>
      </c>
      <c r="P3341">
        <f t="shared" si="262"/>
        <v>8174</v>
      </c>
      <c r="Q3341" t="s">
        <v>8325</v>
      </c>
      <c r="R3341" s="7" t="s">
        <v>8326</v>
      </c>
      <c r="S3341" s="7">
        <f t="shared" si="263"/>
        <v>42549.665717592594</v>
      </c>
      <c r="T3341" s="7">
        <f t="shared" si="264"/>
        <v>42579.665717592594</v>
      </c>
      <c r="U3341">
        <f t="shared" si="260"/>
        <v>1</v>
      </c>
    </row>
    <row r="3342" spans="1:21" ht="49" thickBot="1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s="18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20">
        <f t="shared" si="261"/>
        <v>1.3816666666666666</v>
      </c>
      <c r="P3342">
        <f t="shared" si="262"/>
        <v>3572.5</v>
      </c>
      <c r="Q3342" t="s">
        <v>8325</v>
      </c>
      <c r="R3342" s="7" t="s">
        <v>8326</v>
      </c>
      <c r="S3342" s="7">
        <f t="shared" si="263"/>
        <v>42685.974004629628</v>
      </c>
      <c r="T3342" s="7">
        <f t="shared" si="264"/>
        <v>42710.974004629628</v>
      </c>
      <c r="U3342">
        <f t="shared" ref="U3342:U3378" si="265">IF(F3342="successful",1,2)</f>
        <v>1</v>
      </c>
    </row>
    <row r="3343" spans="1:21" ht="49" thickBot="1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s="18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20">
        <f t="shared" si="261"/>
        <v>1</v>
      </c>
      <c r="P3343">
        <f t="shared" si="262"/>
        <v>3350</v>
      </c>
      <c r="Q3343" t="s">
        <v>8325</v>
      </c>
      <c r="R3343" s="7" t="s">
        <v>8326</v>
      </c>
      <c r="S3343" s="7">
        <f t="shared" si="263"/>
        <v>42510.798854166671</v>
      </c>
      <c r="T3343" s="7">
        <f t="shared" si="264"/>
        <v>42533.708333333328</v>
      </c>
      <c r="U3343">
        <f t="shared" si="265"/>
        <v>1</v>
      </c>
    </row>
    <row r="3344" spans="1:21" ht="33" thickBot="1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s="18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20">
        <f t="shared" si="261"/>
        <v>1.0166666666666666</v>
      </c>
      <c r="P3344">
        <f t="shared" si="262"/>
        <v>6050</v>
      </c>
      <c r="Q3344" t="s">
        <v>8325</v>
      </c>
      <c r="R3344" s="7" t="s">
        <v>8326</v>
      </c>
      <c r="S3344" s="7">
        <f t="shared" si="263"/>
        <v>42062.296412037031</v>
      </c>
      <c r="T3344" s="7">
        <f t="shared" si="264"/>
        <v>42095.207638888889</v>
      </c>
      <c r="U3344">
        <f t="shared" si="265"/>
        <v>1</v>
      </c>
    </row>
    <row r="3345" spans="1:21" ht="49" thickBot="1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s="18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20">
        <f t="shared" si="261"/>
        <v>1.7142857142857142</v>
      </c>
      <c r="P3345">
        <f t="shared" si="262"/>
        <v>950</v>
      </c>
      <c r="Q3345" t="s">
        <v>8325</v>
      </c>
      <c r="R3345" s="7" t="s">
        <v>8326</v>
      </c>
      <c r="S3345" s="7">
        <f t="shared" si="263"/>
        <v>42452.916481481487</v>
      </c>
      <c r="T3345" s="7">
        <f t="shared" si="264"/>
        <v>42473.554166666669</v>
      </c>
      <c r="U3345">
        <f t="shared" si="265"/>
        <v>1</v>
      </c>
    </row>
    <row r="3346" spans="1:21" ht="49" thickBot="1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s="18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20">
        <f t="shared" si="261"/>
        <v>1.0144444444444445</v>
      </c>
      <c r="P3346">
        <f t="shared" si="262"/>
        <v>4532.5</v>
      </c>
      <c r="Q3346" t="s">
        <v>8325</v>
      </c>
      <c r="R3346" s="7" t="s">
        <v>8326</v>
      </c>
      <c r="S3346" s="7">
        <f t="shared" si="263"/>
        <v>41851.200150462959</v>
      </c>
      <c r="T3346" s="7">
        <f t="shared" si="264"/>
        <v>41881.200150462959</v>
      </c>
      <c r="U3346">
        <f t="shared" si="265"/>
        <v>1</v>
      </c>
    </row>
    <row r="3347" spans="1:21" ht="49" thickBot="1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s="18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20">
        <f t="shared" si="261"/>
        <v>1.3</v>
      </c>
      <c r="P3347">
        <f t="shared" si="262"/>
        <v>575</v>
      </c>
      <c r="Q3347" t="s">
        <v>8325</v>
      </c>
      <c r="R3347" s="7" t="s">
        <v>8326</v>
      </c>
      <c r="S3347" s="7">
        <f t="shared" si="263"/>
        <v>42053.106111111112</v>
      </c>
      <c r="T3347" s="7">
        <f t="shared" si="264"/>
        <v>42112.025694444441</v>
      </c>
      <c r="U3347">
        <f t="shared" si="265"/>
        <v>1</v>
      </c>
    </row>
    <row r="3348" spans="1:21" ht="49" thickBot="1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s="1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20">
        <f t="shared" si="261"/>
        <v>1.1000000000000001</v>
      </c>
      <c r="P3348">
        <f t="shared" si="262"/>
        <v>1575</v>
      </c>
      <c r="Q3348" t="s">
        <v>8325</v>
      </c>
      <c r="R3348" s="7" t="s">
        <v>8326</v>
      </c>
      <c r="S3348" s="7">
        <f t="shared" si="263"/>
        <v>42054.024421296301</v>
      </c>
      <c r="T3348" s="7">
        <f t="shared" si="264"/>
        <v>42061.024421296301</v>
      </c>
      <c r="U3348">
        <f t="shared" si="265"/>
        <v>1</v>
      </c>
    </row>
    <row r="3349" spans="1:21" ht="49" thickBot="1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s="18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20">
        <f t="shared" si="261"/>
        <v>1.1944999999999999</v>
      </c>
      <c r="P3349">
        <f t="shared" si="262"/>
        <v>2194.5</v>
      </c>
      <c r="Q3349" t="s">
        <v>8325</v>
      </c>
      <c r="R3349" s="7" t="s">
        <v>8326</v>
      </c>
      <c r="S3349" s="7">
        <f t="shared" si="263"/>
        <v>42484.551550925928</v>
      </c>
      <c r="T3349" s="7">
        <f t="shared" si="264"/>
        <v>42498.875</v>
      </c>
      <c r="U3349">
        <f t="shared" si="265"/>
        <v>1</v>
      </c>
    </row>
    <row r="3350" spans="1:21" ht="49" thickBot="1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s="18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20">
        <f t="shared" si="261"/>
        <v>1.002909090909091</v>
      </c>
      <c r="P3350">
        <f t="shared" si="262"/>
        <v>5508</v>
      </c>
      <c r="Q3350" t="s">
        <v>8325</v>
      </c>
      <c r="R3350" s="7" t="s">
        <v>8326</v>
      </c>
      <c r="S3350" s="7">
        <f t="shared" si="263"/>
        <v>42466.558796296296</v>
      </c>
      <c r="T3350" s="7">
        <f t="shared" si="264"/>
        <v>42490.165972222225</v>
      </c>
      <c r="U3350">
        <f t="shared" si="265"/>
        <v>1</v>
      </c>
    </row>
    <row r="3351" spans="1:21" ht="49" thickBot="1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s="18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20">
        <f t="shared" si="261"/>
        <v>1.534</v>
      </c>
      <c r="P3351">
        <f t="shared" si="262"/>
        <v>1267</v>
      </c>
      <c r="Q3351" t="s">
        <v>8325</v>
      </c>
      <c r="R3351" s="7" t="s">
        <v>8326</v>
      </c>
      <c r="S3351" s="7">
        <f t="shared" si="263"/>
        <v>42513.110787037032</v>
      </c>
      <c r="T3351" s="7">
        <f t="shared" si="264"/>
        <v>42534.708333333328</v>
      </c>
      <c r="U3351">
        <f t="shared" si="265"/>
        <v>1</v>
      </c>
    </row>
    <row r="3352" spans="1:21" ht="49" thickBot="1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s="18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20">
        <f t="shared" si="261"/>
        <v>1.0442857142857143</v>
      </c>
      <c r="P3352">
        <f t="shared" si="262"/>
        <v>3577.5</v>
      </c>
      <c r="Q3352" t="s">
        <v>8325</v>
      </c>
      <c r="R3352" s="7" t="s">
        <v>8326</v>
      </c>
      <c r="S3352" s="7">
        <f t="shared" si="263"/>
        <v>42302.701516203699</v>
      </c>
      <c r="T3352" s="7">
        <f t="shared" si="264"/>
        <v>42337.958333333328</v>
      </c>
      <c r="U3352">
        <f t="shared" si="265"/>
        <v>1</v>
      </c>
    </row>
    <row r="3353" spans="1:21" ht="49" thickBot="1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s="18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20">
        <f t="shared" si="261"/>
        <v>1.0109999999999999</v>
      </c>
      <c r="P3353">
        <f t="shared" si="262"/>
        <v>5027.5</v>
      </c>
      <c r="Q3353" t="s">
        <v>8325</v>
      </c>
      <c r="R3353" s="7" t="s">
        <v>8326</v>
      </c>
      <c r="S3353" s="7">
        <f t="shared" si="263"/>
        <v>41806.395428240743</v>
      </c>
      <c r="T3353" s="7">
        <f t="shared" si="264"/>
        <v>41843.458333333336</v>
      </c>
      <c r="U3353">
        <f t="shared" si="265"/>
        <v>1</v>
      </c>
    </row>
    <row r="3354" spans="1:21" ht="49" thickBot="1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s="18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20">
        <f t="shared" si="261"/>
        <v>1.0751999999999999</v>
      </c>
      <c r="P3354">
        <f t="shared" si="262"/>
        <v>5188</v>
      </c>
      <c r="Q3354" t="s">
        <v>8325</v>
      </c>
      <c r="R3354" s="7" t="s">
        <v>8326</v>
      </c>
      <c r="S3354" s="7">
        <f t="shared" si="263"/>
        <v>42495.992800925931</v>
      </c>
      <c r="T3354" s="7">
        <f t="shared" si="264"/>
        <v>42552.958333333328</v>
      </c>
      <c r="U3354">
        <f t="shared" si="265"/>
        <v>1</v>
      </c>
    </row>
    <row r="3355" spans="1:21" ht="49" thickBot="1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s="18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20">
        <f t="shared" si="261"/>
        <v>3.15</v>
      </c>
      <c r="P3355">
        <f t="shared" si="262"/>
        <v>1037.5</v>
      </c>
      <c r="Q3355" t="s">
        <v>8325</v>
      </c>
      <c r="R3355" s="7" t="s">
        <v>8326</v>
      </c>
      <c r="S3355" s="7">
        <f t="shared" si="263"/>
        <v>42479.432291666672</v>
      </c>
      <c r="T3355" s="7">
        <f t="shared" si="264"/>
        <v>42492.958333333328</v>
      </c>
      <c r="U3355">
        <f t="shared" si="265"/>
        <v>1</v>
      </c>
    </row>
    <row r="3356" spans="1:21" ht="33" thickBot="1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s="18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20">
        <f t="shared" si="261"/>
        <v>1.0193333333333334</v>
      </c>
      <c r="P3356">
        <f t="shared" si="262"/>
        <v>3029</v>
      </c>
      <c r="Q3356" t="s">
        <v>8325</v>
      </c>
      <c r="R3356" s="7" t="s">
        <v>8326</v>
      </c>
      <c r="S3356" s="7">
        <f t="shared" si="263"/>
        <v>42270.7269212963</v>
      </c>
      <c r="T3356" s="7">
        <f t="shared" si="264"/>
        <v>42306.167361111111</v>
      </c>
      <c r="U3356">
        <f t="shared" si="265"/>
        <v>1</v>
      </c>
    </row>
    <row r="3357" spans="1:21" ht="49" thickBot="1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s="18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20">
        <f t="shared" si="261"/>
        <v>1.2628571428571429</v>
      </c>
      <c r="P3357">
        <f t="shared" si="262"/>
        <v>1980</v>
      </c>
      <c r="Q3357" t="s">
        <v>8325</v>
      </c>
      <c r="R3357" s="7" t="s">
        <v>8326</v>
      </c>
      <c r="S3357" s="7">
        <f t="shared" si="263"/>
        <v>42489.619525462964</v>
      </c>
      <c r="T3357" s="7">
        <f t="shared" si="264"/>
        <v>42500.470138888893</v>
      </c>
      <c r="U3357">
        <f t="shared" si="265"/>
        <v>1</v>
      </c>
    </row>
    <row r="3358" spans="1:21" ht="49" thickBot="1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s="1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20">
        <f t="shared" si="261"/>
        <v>1.014</v>
      </c>
      <c r="P3358">
        <f t="shared" si="262"/>
        <v>1510.5</v>
      </c>
      <c r="Q3358" t="s">
        <v>8325</v>
      </c>
      <c r="R3358" s="7" t="s">
        <v>8326</v>
      </c>
      <c r="S3358" s="7">
        <f t="shared" si="263"/>
        <v>42536.815648148149</v>
      </c>
      <c r="T3358" s="7">
        <f t="shared" si="264"/>
        <v>42566.815648148149</v>
      </c>
      <c r="U3358">
        <f t="shared" si="265"/>
        <v>1</v>
      </c>
    </row>
    <row r="3359" spans="1:21" ht="49" thickBot="1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s="18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20">
        <f t="shared" si="261"/>
        <v>1.01</v>
      </c>
      <c r="P3359">
        <f t="shared" si="262"/>
        <v>2010</v>
      </c>
      <c r="Q3359" t="s">
        <v>8325</v>
      </c>
      <c r="R3359" s="7" t="s">
        <v>8326</v>
      </c>
      <c r="S3359" s="7">
        <f t="shared" si="263"/>
        <v>41822.417939814812</v>
      </c>
      <c r="T3359" s="7">
        <f t="shared" si="264"/>
        <v>41852.417939814812</v>
      </c>
      <c r="U3359">
        <f t="shared" si="265"/>
        <v>1</v>
      </c>
    </row>
    <row r="3360" spans="1:21" ht="49" thickBot="1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s="18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20">
        <f t="shared" si="261"/>
        <v>1.0299</v>
      </c>
      <c r="P3360">
        <f t="shared" si="262"/>
        <v>10149.5</v>
      </c>
      <c r="Q3360" t="s">
        <v>8325</v>
      </c>
      <c r="R3360" s="7" t="s">
        <v>8326</v>
      </c>
      <c r="S3360" s="7">
        <f t="shared" si="263"/>
        <v>41932.311099537037</v>
      </c>
      <c r="T3360" s="7">
        <f t="shared" si="264"/>
        <v>41962.352766203709</v>
      </c>
      <c r="U3360">
        <f t="shared" si="265"/>
        <v>1</v>
      </c>
    </row>
    <row r="3361" spans="1:21" ht="33" thickBot="1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s="18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20">
        <f t="shared" si="261"/>
        <v>1.0625</v>
      </c>
      <c r="P3361">
        <f t="shared" si="262"/>
        <v>4125</v>
      </c>
      <c r="Q3361" t="s">
        <v>8325</v>
      </c>
      <c r="R3361" s="7" t="s">
        <v>8326</v>
      </c>
      <c r="S3361" s="7">
        <f t="shared" si="263"/>
        <v>42746.057106481487</v>
      </c>
      <c r="T3361" s="7">
        <f t="shared" si="264"/>
        <v>42791.057106481487</v>
      </c>
      <c r="U3361">
        <f t="shared" si="265"/>
        <v>1</v>
      </c>
    </row>
    <row r="3362" spans="1:21" ht="33" thickBot="1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s="18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20">
        <f t="shared" si="261"/>
        <v>1.0137777777777779</v>
      </c>
      <c r="P3362">
        <f t="shared" si="262"/>
        <v>9062</v>
      </c>
      <c r="Q3362" t="s">
        <v>8325</v>
      </c>
      <c r="R3362" s="7" t="s">
        <v>8326</v>
      </c>
      <c r="S3362" s="7">
        <f t="shared" si="263"/>
        <v>42697.082673611112</v>
      </c>
      <c r="T3362" s="7">
        <f t="shared" si="264"/>
        <v>42718.665972222225</v>
      </c>
      <c r="U3362">
        <f t="shared" si="265"/>
        <v>1</v>
      </c>
    </row>
    <row r="3363" spans="1:21" ht="49" thickBot="1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s="18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20">
        <f t="shared" si="261"/>
        <v>1.1346000000000001</v>
      </c>
      <c r="P3363">
        <f t="shared" si="262"/>
        <v>5336.5</v>
      </c>
      <c r="Q3363" t="s">
        <v>8325</v>
      </c>
      <c r="R3363" s="7" t="s">
        <v>8326</v>
      </c>
      <c r="S3363" s="7">
        <f t="shared" si="263"/>
        <v>41866.025347222225</v>
      </c>
      <c r="T3363" s="7">
        <f t="shared" si="264"/>
        <v>41883.665972222225</v>
      </c>
      <c r="U3363">
        <f t="shared" si="265"/>
        <v>1</v>
      </c>
    </row>
    <row r="3364" spans="1:21" ht="49" thickBot="1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s="18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20">
        <f t="shared" si="261"/>
        <v>2.1800000000000002</v>
      </c>
      <c r="P3364">
        <f t="shared" si="262"/>
        <v>795</v>
      </c>
      <c r="Q3364" t="s">
        <v>8325</v>
      </c>
      <c r="R3364" s="7" t="s">
        <v>8326</v>
      </c>
      <c r="S3364" s="7">
        <f t="shared" si="263"/>
        <v>42056.091631944444</v>
      </c>
      <c r="T3364" s="7">
        <f t="shared" si="264"/>
        <v>42070.204861111109</v>
      </c>
      <c r="U3364">
        <f t="shared" si="265"/>
        <v>1</v>
      </c>
    </row>
    <row r="3365" spans="1:21" ht="49" thickBot="1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s="18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20">
        <f t="shared" si="261"/>
        <v>1.0141935483870967</v>
      </c>
      <c r="P3365">
        <f t="shared" si="262"/>
        <v>7805</v>
      </c>
      <c r="Q3365" t="s">
        <v>8325</v>
      </c>
      <c r="R3365" s="7" t="s">
        <v>8326</v>
      </c>
      <c r="S3365" s="7">
        <f t="shared" si="263"/>
        <v>41851.771354166667</v>
      </c>
      <c r="T3365" s="7">
        <f t="shared" si="264"/>
        <v>41870.666666666664</v>
      </c>
      <c r="U3365">
        <f t="shared" si="265"/>
        <v>1</v>
      </c>
    </row>
    <row r="3366" spans="1:21" ht="49" thickBot="1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s="18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20">
        <f t="shared" ref="O3366:O3429" si="266">E3366/D3366</f>
        <v>1.0593333333333332</v>
      </c>
      <c r="P3366">
        <f t="shared" si="262"/>
        <v>3089</v>
      </c>
      <c r="Q3366" t="s">
        <v>8325</v>
      </c>
      <c r="R3366" s="7" t="s">
        <v>8326</v>
      </c>
      <c r="S3366" s="7">
        <f t="shared" si="263"/>
        <v>42422.977418981478</v>
      </c>
      <c r="T3366" s="7">
        <f t="shared" si="264"/>
        <v>42444.875</v>
      </c>
      <c r="U3366">
        <f t="shared" si="265"/>
        <v>1</v>
      </c>
    </row>
    <row r="3367" spans="1:21" ht="49" thickBot="1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s="18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20">
        <f t="shared" si="266"/>
        <v>1.04</v>
      </c>
      <c r="P3367">
        <f t="shared" si="262"/>
        <v>2550</v>
      </c>
      <c r="Q3367" t="s">
        <v>8325</v>
      </c>
      <c r="R3367" s="7" t="s">
        <v>8326</v>
      </c>
      <c r="S3367" s="7">
        <f t="shared" si="263"/>
        <v>42321.101759259262</v>
      </c>
      <c r="T3367" s="7">
        <f t="shared" si="264"/>
        <v>42351.101759259262</v>
      </c>
      <c r="U3367">
        <f t="shared" si="265"/>
        <v>1</v>
      </c>
    </row>
    <row r="3368" spans="1:21" ht="49" thickBot="1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s="1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20">
        <f t="shared" si="266"/>
        <v>2.21</v>
      </c>
      <c r="P3368">
        <f t="shared" si="262"/>
        <v>802.5</v>
      </c>
      <c r="Q3368" t="s">
        <v>8325</v>
      </c>
      <c r="R3368" s="7" t="s">
        <v>8326</v>
      </c>
      <c r="S3368" s="7">
        <f t="shared" si="263"/>
        <v>42107.067557870367</v>
      </c>
      <c r="T3368" s="7">
        <f t="shared" si="264"/>
        <v>42137.067557870367</v>
      </c>
      <c r="U3368">
        <f t="shared" si="265"/>
        <v>1</v>
      </c>
    </row>
    <row r="3369" spans="1:21" ht="49" thickBot="1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s="18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20">
        <f t="shared" si="266"/>
        <v>1.1866666666666668</v>
      </c>
      <c r="P3369">
        <f t="shared" si="262"/>
        <v>820</v>
      </c>
      <c r="Q3369" t="s">
        <v>8325</v>
      </c>
      <c r="R3369" s="7" t="s">
        <v>8326</v>
      </c>
      <c r="S3369" s="7">
        <f t="shared" si="263"/>
        <v>42192.933958333335</v>
      </c>
      <c r="T3369" s="7">
        <f t="shared" si="264"/>
        <v>42217.933958333335</v>
      </c>
      <c r="U3369">
        <f t="shared" si="265"/>
        <v>1</v>
      </c>
    </row>
    <row r="3370" spans="1:21" ht="49" thickBot="1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s="18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20">
        <f t="shared" si="266"/>
        <v>1.046</v>
      </c>
      <c r="P3370">
        <f t="shared" si="262"/>
        <v>1023</v>
      </c>
      <c r="Q3370" t="s">
        <v>8325</v>
      </c>
      <c r="R3370" s="7" t="s">
        <v>8326</v>
      </c>
      <c r="S3370" s="7">
        <f t="shared" si="263"/>
        <v>41969.199756944443</v>
      </c>
      <c r="T3370" s="7">
        <f t="shared" si="264"/>
        <v>42005.208333333328</v>
      </c>
      <c r="U3370">
        <f t="shared" si="265"/>
        <v>1</v>
      </c>
    </row>
    <row r="3371" spans="1:21" ht="49" thickBot="1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s="18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20">
        <f t="shared" si="266"/>
        <v>1.0389999999999999</v>
      </c>
      <c r="P3371">
        <f t="shared" si="262"/>
        <v>5097.5</v>
      </c>
      <c r="Q3371" t="s">
        <v>8325</v>
      </c>
      <c r="R3371" s="7" t="s">
        <v>8326</v>
      </c>
      <c r="S3371" s="7">
        <f t="shared" si="263"/>
        <v>42690.041435185187</v>
      </c>
      <c r="T3371" s="7">
        <f t="shared" si="264"/>
        <v>42750.041435185187</v>
      </c>
      <c r="U3371">
        <f t="shared" si="265"/>
        <v>1</v>
      </c>
    </row>
    <row r="3372" spans="1:21" ht="33" thickBot="1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s="18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20">
        <f t="shared" si="266"/>
        <v>1.1773333333333333</v>
      </c>
      <c r="P3372">
        <f t="shared" si="262"/>
        <v>1633</v>
      </c>
      <c r="Q3372" t="s">
        <v>8325</v>
      </c>
      <c r="R3372" s="7" t="s">
        <v>8326</v>
      </c>
      <c r="S3372" s="7">
        <f t="shared" si="263"/>
        <v>42690.334317129629</v>
      </c>
      <c r="T3372" s="7">
        <f t="shared" si="264"/>
        <v>42721.333333333328</v>
      </c>
      <c r="U3372">
        <f t="shared" si="265"/>
        <v>1</v>
      </c>
    </row>
    <row r="3373" spans="1:21" ht="33" thickBot="1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s="18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20">
        <f t="shared" si="266"/>
        <v>1.385</v>
      </c>
      <c r="P3373">
        <f t="shared" si="262"/>
        <v>238.5</v>
      </c>
      <c r="Q3373" t="s">
        <v>8325</v>
      </c>
      <c r="R3373" s="7" t="s">
        <v>8326</v>
      </c>
      <c r="S3373" s="7">
        <f t="shared" si="263"/>
        <v>42312.874594907407</v>
      </c>
      <c r="T3373" s="7">
        <f t="shared" si="264"/>
        <v>42340.874594907407</v>
      </c>
      <c r="U3373">
        <f t="shared" si="265"/>
        <v>1</v>
      </c>
    </row>
    <row r="3374" spans="1:21" ht="49" thickBot="1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s="18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20">
        <f t="shared" si="266"/>
        <v>1.0349999999999999</v>
      </c>
      <c r="P3374">
        <f t="shared" si="262"/>
        <v>1017.5</v>
      </c>
      <c r="Q3374" t="s">
        <v>8325</v>
      </c>
      <c r="R3374" s="7" t="s">
        <v>8326</v>
      </c>
      <c r="S3374" s="7">
        <f t="shared" si="263"/>
        <v>41855.548101851848</v>
      </c>
      <c r="T3374" s="7">
        <f t="shared" si="264"/>
        <v>41876.207638888889</v>
      </c>
      <c r="U3374">
        <f t="shared" si="265"/>
        <v>1</v>
      </c>
    </row>
    <row r="3375" spans="1:21" ht="49" thickBot="1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s="18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20">
        <f t="shared" si="266"/>
        <v>1.0024999999999999</v>
      </c>
      <c r="P3375">
        <f t="shared" si="262"/>
        <v>2002.5</v>
      </c>
      <c r="Q3375" t="s">
        <v>8325</v>
      </c>
      <c r="R3375" s="7" t="s">
        <v>8326</v>
      </c>
      <c r="S3375" s="7">
        <f t="shared" si="263"/>
        <v>42179.854629629626</v>
      </c>
      <c r="T3375" s="7">
        <f t="shared" si="264"/>
        <v>42203.666666666672</v>
      </c>
      <c r="U3375">
        <f t="shared" si="265"/>
        <v>1</v>
      </c>
    </row>
    <row r="3376" spans="1:21" ht="49" thickBot="1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s="18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20">
        <f t="shared" si="266"/>
        <v>1.0657142857142856</v>
      </c>
      <c r="P3376">
        <f t="shared" si="262"/>
        <v>3615</v>
      </c>
      <c r="Q3376" t="s">
        <v>8325</v>
      </c>
      <c r="R3376" s="7" t="s">
        <v>8326</v>
      </c>
      <c r="S3376" s="7">
        <f t="shared" si="263"/>
        <v>42275.731666666667</v>
      </c>
      <c r="T3376" s="7">
        <f t="shared" si="264"/>
        <v>42305.731666666667</v>
      </c>
      <c r="U3376">
        <f t="shared" si="265"/>
        <v>1</v>
      </c>
    </row>
    <row r="3377" spans="1:21" ht="49" thickBot="1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s="18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20">
        <f t="shared" si="266"/>
        <v>1</v>
      </c>
      <c r="P3377">
        <f t="shared" si="262"/>
        <v>3000</v>
      </c>
      <c r="Q3377" t="s">
        <v>8325</v>
      </c>
      <c r="R3377" s="7" t="s">
        <v>8326</v>
      </c>
      <c r="S3377" s="7">
        <f t="shared" si="263"/>
        <v>41765.610798611109</v>
      </c>
      <c r="T3377" s="7">
        <f t="shared" si="264"/>
        <v>41777.610798611109</v>
      </c>
      <c r="U3377">
        <f t="shared" si="265"/>
        <v>1</v>
      </c>
    </row>
    <row r="3378" spans="1:21" ht="49" thickBot="1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s="1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20">
        <f t="shared" si="266"/>
        <v>1.0001249999999999</v>
      </c>
      <c r="P3378">
        <f t="shared" si="262"/>
        <v>8000.5</v>
      </c>
      <c r="Q3378" t="s">
        <v>8325</v>
      </c>
      <c r="R3378" s="7" t="s">
        <v>8326</v>
      </c>
      <c r="S3378" s="7">
        <f t="shared" si="263"/>
        <v>42059.701319444444</v>
      </c>
      <c r="T3378" s="7">
        <f t="shared" si="264"/>
        <v>42119.659652777773</v>
      </c>
      <c r="U3378">
        <f t="shared" si="265"/>
        <v>1</v>
      </c>
    </row>
    <row r="3379" spans="1:21" ht="49" thickBot="1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s="18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20">
        <f t="shared" si="266"/>
        <v>1.0105</v>
      </c>
      <c r="P3379">
        <f t="shared" si="262"/>
        <v>8042</v>
      </c>
      <c r="Q3379" t="s">
        <v>8325</v>
      </c>
      <c r="R3379" s="7" t="s">
        <v>8326</v>
      </c>
      <c r="S3379" s="7">
        <f t="shared" si="263"/>
        <v>42053.732627314821</v>
      </c>
      <c r="T3379" s="7">
        <f t="shared" si="264"/>
        <v>42083.705555555556</v>
      </c>
      <c r="U3379">
        <f>IF(F3379="successful",1,2)</f>
        <v>1</v>
      </c>
    </row>
    <row r="3380" spans="1:21" ht="49" thickBot="1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s="18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20">
        <f t="shared" si="266"/>
        <v>1.0763636363636364</v>
      </c>
      <c r="P3380">
        <f t="shared" si="262"/>
        <v>571</v>
      </c>
      <c r="Q3380" t="s">
        <v>8325</v>
      </c>
      <c r="R3380" s="7" t="s">
        <v>8326</v>
      </c>
      <c r="S3380" s="7">
        <f t="shared" si="263"/>
        <v>41858.355393518519</v>
      </c>
      <c r="T3380" s="7">
        <f t="shared" si="264"/>
        <v>41882.547222222223</v>
      </c>
      <c r="U3380">
        <f t="shared" ref="U3380:U3443" si="267">IF(F3380="successful",1,2)</f>
        <v>1</v>
      </c>
    </row>
    <row r="3381" spans="1:21" ht="49" thickBot="1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s="18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20">
        <f t="shared" si="266"/>
        <v>1.0365</v>
      </c>
      <c r="P3381">
        <f t="shared" si="262"/>
        <v>2036.5</v>
      </c>
      <c r="Q3381" t="s">
        <v>8325</v>
      </c>
      <c r="R3381" s="7" t="s">
        <v>8326</v>
      </c>
      <c r="S3381" s="7">
        <f t="shared" si="263"/>
        <v>42225.513888888891</v>
      </c>
      <c r="T3381" s="7">
        <f t="shared" si="264"/>
        <v>42242.958333333328</v>
      </c>
      <c r="U3381">
        <f t="shared" si="267"/>
        <v>1</v>
      </c>
    </row>
    <row r="3382" spans="1:21" ht="49" thickBot="1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s="18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20">
        <f t="shared" si="266"/>
        <v>1.0443333333333333</v>
      </c>
      <c r="P3382">
        <f t="shared" si="262"/>
        <v>3066.5</v>
      </c>
      <c r="Q3382" t="s">
        <v>8325</v>
      </c>
      <c r="R3382" s="7" t="s">
        <v>8326</v>
      </c>
      <c r="S3382" s="7">
        <f t="shared" si="263"/>
        <v>41937.95344907407</v>
      </c>
      <c r="T3382" s="7">
        <f t="shared" si="264"/>
        <v>41972.995115740734</v>
      </c>
      <c r="U3382">
        <f t="shared" si="267"/>
        <v>1</v>
      </c>
    </row>
    <row r="3383" spans="1:21" ht="49" thickBot="1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s="18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20">
        <f t="shared" si="266"/>
        <v>1.0225</v>
      </c>
      <c r="P3383">
        <f t="shared" si="262"/>
        <v>4045</v>
      </c>
      <c r="Q3383" t="s">
        <v>8325</v>
      </c>
      <c r="R3383" s="7" t="s">
        <v>8326</v>
      </c>
      <c r="S3383" s="7">
        <f t="shared" si="263"/>
        <v>42044.184988425928</v>
      </c>
      <c r="T3383" s="7">
        <f t="shared" si="264"/>
        <v>42074.143321759257</v>
      </c>
      <c r="U3383">
        <f t="shared" si="267"/>
        <v>1</v>
      </c>
    </row>
    <row r="3384" spans="1:21" ht="49" thickBot="1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s="18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20">
        <f t="shared" si="266"/>
        <v>1.0074285714285713</v>
      </c>
      <c r="P3384">
        <f t="shared" si="262"/>
        <v>3513</v>
      </c>
      <c r="Q3384" t="s">
        <v>8325</v>
      </c>
      <c r="R3384" s="7" t="s">
        <v>8326</v>
      </c>
      <c r="S3384" s="7">
        <f t="shared" si="263"/>
        <v>42559.431203703702</v>
      </c>
      <c r="T3384" s="7">
        <f t="shared" si="264"/>
        <v>42583.957638888889</v>
      </c>
      <c r="U3384">
        <f t="shared" si="267"/>
        <v>1</v>
      </c>
    </row>
    <row r="3385" spans="1:21" ht="49" thickBot="1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s="18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20">
        <f t="shared" si="266"/>
        <v>1.1171428571428572</v>
      </c>
      <c r="P3385">
        <f t="shared" si="262"/>
        <v>1852.5</v>
      </c>
      <c r="Q3385" t="s">
        <v>8325</v>
      </c>
      <c r="R3385" s="7" t="s">
        <v>8326</v>
      </c>
      <c r="S3385" s="7">
        <f t="shared" si="263"/>
        <v>42524.782638888893</v>
      </c>
      <c r="T3385" s="7">
        <f t="shared" si="264"/>
        <v>42544.782638888893</v>
      </c>
      <c r="U3385">
        <f t="shared" si="267"/>
        <v>1</v>
      </c>
    </row>
    <row r="3386" spans="1:21" ht="49" thickBot="1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s="18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20">
        <f t="shared" si="266"/>
        <v>1.0001100000000001</v>
      </c>
      <c r="P3386">
        <f t="shared" si="262"/>
        <v>6000.33</v>
      </c>
      <c r="Q3386" t="s">
        <v>8325</v>
      </c>
      <c r="R3386" s="7" t="s">
        <v>8326</v>
      </c>
      <c r="S3386" s="7">
        <f t="shared" si="263"/>
        <v>42292.087592592594</v>
      </c>
      <c r="T3386" s="7">
        <f t="shared" si="264"/>
        <v>42329.125</v>
      </c>
      <c r="U3386">
        <f t="shared" si="267"/>
        <v>1</v>
      </c>
    </row>
    <row r="3387" spans="1:21" ht="49" thickBot="1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s="18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20">
        <f t="shared" si="266"/>
        <v>1</v>
      </c>
      <c r="P3387">
        <f t="shared" si="262"/>
        <v>2000</v>
      </c>
      <c r="Q3387" t="s">
        <v>8325</v>
      </c>
      <c r="R3387" s="7" t="s">
        <v>8326</v>
      </c>
      <c r="S3387" s="7">
        <f t="shared" si="263"/>
        <v>41953.8675</v>
      </c>
      <c r="T3387" s="7">
        <f t="shared" si="264"/>
        <v>41983.8675</v>
      </c>
      <c r="U3387">
        <f t="shared" si="267"/>
        <v>1</v>
      </c>
    </row>
    <row r="3388" spans="1:21" ht="49" thickBot="1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s="1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20">
        <f t="shared" si="266"/>
        <v>1.05</v>
      </c>
      <c r="P3388">
        <f t="shared" si="262"/>
        <v>2050</v>
      </c>
      <c r="Q3388" t="s">
        <v>8325</v>
      </c>
      <c r="R3388" s="7" t="s">
        <v>8326</v>
      </c>
      <c r="S3388" s="7">
        <f t="shared" si="263"/>
        <v>41946.644745370373</v>
      </c>
      <c r="T3388" s="7">
        <f t="shared" si="264"/>
        <v>41976.644745370373</v>
      </c>
      <c r="U3388">
        <f t="shared" si="267"/>
        <v>1</v>
      </c>
    </row>
    <row r="3389" spans="1:21" ht="49" thickBot="1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s="18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20">
        <f t="shared" si="266"/>
        <v>1.1686666666666667</v>
      </c>
      <c r="P3389">
        <f t="shared" si="262"/>
        <v>3253</v>
      </c>
      <c r="Q3389" t="s">
        <v>8325</v>
      </c>
      <c r="R3389" s="7" t="s">
        <v>8326</v>
      </c>
      <c r="S3389" s="7">
        <f t="shared" si="263"/>
        <v>41947.762592592589</v>
      </c>
      <c r="T3389" s="7">
        <f t="shared" si="264"/>
        <v>41987.762592592597</v>
      </c>
      <c r="U3389">
        <f t="shared" si="267"/>
        <v>1</v>
      </c>
    </row>
    <row r="3390" spans="1:21" ht="49" thickBot="1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s="18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20">
        <f t="shared" si="266"/>
        <v>1.038</v>
      </c>
      <c r="P3390">
        <f t="shared" si="262"/>
        <v>1528.5</v>
      </c>
      <c r="Q3390" t="s">
        <v>8325</v>
      </c>
      <c r="R3390" s="7" t="s">
        <v>8326</v>
      </c>
      <c r="S3390" s="7">
        <f t="shared" si="263"/>
        <v>42143.461122685185</v>
      </c>
      <c r="T3390" s="7">
        <f t="shared" si="264"/>
        <v>42173.461122685185</v>
      </c>
      <c r="U3390">
        <f t="shared" si="267"/>
        <v>1</v>
      </c>
    </row>
    <row r="3391" spans="1:21" ht="49" thickBot="1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s="18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20">
        <f t="shared" si="266"/>
        <v>1.145</v>
      </c>
      <c r="P3391">
        <f t="shared" si="262"/>
        <v>10725</v>
      </c>
      <c r="Q3391" t="s">
        <v>8325</v>
      </c>
      <c r="R3391" s="7" t="s">
        <v>8326</v>
      </c>
      <c r="S3391" s="7">
        <f t="shared" si="263"/>
        <v>42494.563449074078</v>
      </c>
      <c r="T3391" s="7">
        <f t="shared" si="264"/>
        <v>42524.563449074078</v>
      </c>
      <c r="U3391">
        <f t="shared" si="267"/>
        <v>1</v>
      </c>
    </row>
    <row r="3392" spans="1:21" ht="49" thickBot="1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s="18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20">
        <f t="shared" si="266"/>
        <v>1.024</v>
      </c>
      <c r="P3392">
        <f t="shared" si="262"/>
        <v>1518</v>
      </c>
      <c r="Q3392" t="s">
        <v>8325</v>
      </c>
      <c r="R3392" s="7" t="s">
        <v>8326</v>
      </c>
      <c r="S3392" s="7">
        <f t="shared" si="263"/>
        <v>41815.774826388886</v>
      </c>
      <c r="T3392" s="7">
        <f t="shared" si="264"/>
        <v>41830.774826388886</v>
      </c>
      <c r="U3392">
        <f t="shared" si="267"/>
        <v>1</v>
      </c>
    </row>
    <row r="3393" spans="1:21" ht="49" thickBot="1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s="18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20">
        <f t="shared" si="266"/>
        <v>2.23</v>
      </c>
      <c r="P3393">
        <f t="shared" si="262"/>
        <v>807.5</v>
      </c>
      <c r="Q3393" t="s">
        <v>8325</v>
      </c>
      <c r="R3393" s="7" t="s">
        <v>8326</v>
      </c>
      <c r="S3393" s="7">
        <f t="shared" si="263"/>
        <v>41830.545694444445</v>
      </c>
      <c r="T3393" s="7">
        <f t="shared" si="264"/>
        <v>41859.936111111114</v>
      </c>
      <c r="U3393">
        <f t="shared" si="267"/>
        <v>1</v>
      </c>
    </row>
    <row r="3394" spans="1:21" ht="49" thickBot="1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s="18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20">
        <f t="shared" si="266"/>
        <v>1</v>
      </c>
      <c r="P3394">
        <f t="shared" ref="P3394:P3457" si="268">AVERAGE(D3394,E3394)</f>
        <v>500</v>
      </c>
      <c r="Q3394" t="s">
        <v>8325</v>
      </c>
      <c r="R3394" s="7" t="s">
        <v>8326</v>
      </c>
      <c r="S3394" s="7">
        <f t="shared" si="263"/>
        <v>42446.845543981486</v>
      </c>
      <c r="T3394" s="7">
        <f t="shared" si="264"/>
        <v>42496.845543981486</v>
      </c>
      <c r="U3394">
        <f t="shared" si="267"/>
        <v>1</v>
      </c>
    </row>
    <row r="3395" spans="1:21" ht="49" thickBot="1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s="18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20">
        <f t="shared" si="266"/>
        <v>1.0580000000000001</v>
      </c>
      <c r="P3395">
        <f t="shared" si="268"/>
        <v>1543.5</v>
      </c>
      <c r="Q3395" t="s">
        <v>8325</v>
      </c>
      <c r="R3395" s="7" t="s">
        <v>8326</v>
      </c>
      <c r="S3395" s="7">
        <f t="shared" ref="S3395:S3458" si="269">(((J3395/60)/60)/24)+DATE(1970,1,1)</f>
        <v>41923.921643518523</v>
      </c>
      <c r="T3395" s="7">
        <f t="shared" si="264"/>
        <v>41949.031944444447</v>
      </c>
      <c r="U3395">
        <f t="shared" si="267"/>
        <v>1</v>
      </c>
    </row>
    <row r="3396" spans="1:21" ht="49" thickBot="1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s="18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20">
        <f t="shared" si="266"/>
        <v>1.4236363636363636</v>
      </c>
      <c r="P3396">
        <f t="shared" si="268"/>
        <v>666.5</v>
      </c>
      <c r="Q3396" t="s">
        <v>8325</v>
      </c>
      <c r="R3396" s="7" t="s">
        <v>8326</v>
      </c>
      <c r="S3396" s="7">
        <f t="shared" si="269"/>
        <v>41817.59542824074</v>
      </c>
      <c r="T3396" s="7">
        <f t="shared" ref="T3396:T3459" si="270">(((I3396/60)/60)/24)+DATE(1970,1,1)</f>
        <v>41847.59542824074</v>
      </c>
      <c r="U3396">
        <f t="shared" si="267"/>
        <v>1</v>
      </c>
    </row>
    <row r="3397" spans="1:21" ht="33" thickBot="1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s="18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20">
        <f t="shared" si="266"/>
        <v>1.84</v>
      </c>
      <c r="P3397">
        <f t="shared" si="268"/>
        <v>710</v>
      </c>
      <c r="Q3397" t="s">
        <v>8325</v>
      </c>
      <c r="R3397" s="7" t="s">
        <v>8326</v>
      </c>
      <c r="S3397" s="7">
        <f t="shared" si="269"/>
        <v>42140.712314814817</v>
      </c>
      <c r="T3397" s="7">
        <f t="shared" si="270"/>
        <v>42154.756944444445</v>
      </c>
      <c r="U3397">
        <f t="shared" si="267"/>
        <v>1</v>
      </c>
    </row>
    <row r="3398" spans="1:21" ht="49" thickBot="1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s="1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20">
        <f t="shared" si="266"/>
        <v>1.0433333333333332</v>
      </c>
      <c r="P3398">
        <f t="shared" si="268"/>
        <v>1532.5</v>
      </c>
      <c r="Q3398" t="s">
        <v>8325</v>
      </c>
      <c r="R3398" s="7" t="s">
        <v>8326</v>
      </c>
      <c r="S3398" s="7">
        <f t="shared" si="269"/>
        <v>41764.44663194444</v>
      </c>
      <c r="T3398" s="7">
        <f t="shared" si="270"/>
        <v>41791.165972222225</v>
      </c>
      <c r="U3398">
        <f t="shared" si="267"/>
        <v>1</v>
      </c>
    </row>
    <row r="3399" spans="1:21" ht="33" thickBot="1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s="18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20">
        <f t="shared" si="266"/>
        <v>1.1200000000000001</v>
      </c>
      <c r="P3399">
        <f t="shared" si="268"/>
        <v>265</v>
      </c>
      <c r="Q3399" t="s">
        <v>8325</v>
      </c>
      <c r="R3399" s="7" t="s">
        <v>8326</v>
      </c>
      <c r="S3399" s="7">
        <f t="shared" si="269"/>
        <v>42378.478344907402</v>
      </c>
      <c r="T3399" s="7">
        <f t="shared" si="270"/>
        <v>42418.916666666672</v>
      </c>
      <c r="U3399">
        <f t="shared" si="267"/>
        <v>1</v>
      </c>
    </row>
    <row r="3400" spans="1:21" ht="49" thickBot="1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s="18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20">
        <f t="shared" si="266"/>
        <v>1.1107499999999999</v>
      </c>
      <c r="P3400">
        <f t="shared" si="268"/>
        <v>4221.5</v>
      </c>
      <c r="Q3400" t="s">
        <v>8325</v>
      </c>
      <c r="R3400" s="7" t="s">
        <v>8326</v>
      </c>
      <c r="S3400" s="7">
        <f t="shared" si="269"/>
        <v>41941.75203703704</v>
      </c>
      <c r="T3400" s="7">
        <f t="shared" si="270"/>
        <v>41964.708333333328</v>
      </c>
      <c r="U3400">
        <f t="shared" si="267"/>
        <v>1</v>
      </c>
    </row>
    <row r="3401" spans="1:21" ht="49" thickBot="1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s="18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20">
        <f t="shared" si="266"/>
        <v>1.0375000000000001</v>
      </c>
      <c r="P3401">
        <f t="shared" si="268"/>
        <v>1222.5</v>
      </c>
      <c r="Q3401" t="s">
        <v>8325</v>
      </c>
      <c r="R3401" s="7" t="s">
        <v>8326</v>
      </c>
      <c r="S3401" s="7">
        <f t="shared" si="269"/>
        <v>42026.920428240745</v>
      </c>
      <c r="T3401" s="7">
        <f t="shared" si="270"/>
        <v>42056.920428240745</v>
      </c>
      <c r="U3401">
        <f t="shared" si="267"/>
        <v>1</v>
      </c>
    </row>
    <row r="3402" spans="1:21" ht="49" thickBot="1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s="18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20">
        <f t="shared" si="266"/>
        <v>1.0041</v>
      </c>
      <c r="P3402">
        <f t="shared" si="268"/>
        <v>10020.5</v>
      </c>
      <c r="Q3402" t="s">
        <v>8325</v>
      </c>
      <c r="R3402" s="7" t="s">
        <v>8326</v>
      </c>
      <c r="S3402" s="7">
        <f t="shared" si="269"/>
        <v>41834.953865740739</v>
      </c>
      <c r="T3402" s="7">
        <f t="shared" si="270"/>
        <v>41879.953865740739</v>
      </c>
      <c r="U3402">
        <f t="shared" si="267"/>
        <v>1</v>
      </c>
    </row>
    <row r="3403" spans="1:21" ht="49" thickBot="1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s="18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20">
        <f t="shared" si="266"/>
        <v>1.0186206896551724</v>
      </c>
      <c r="P3403">
        <f t="shared" si="268"/>
        <v>2927</v>
      </c>
      <c r="Q3403" t="s">
        <v>8325</v>
      </c>
      <c r="R3403" s="7" t="s">
        <v>8326</v>
      </c>
      <c r="S3403" s="7">
        <f t="shared" si="269"/>
        <v>42193.723912037036</v>
      </c>
      <c r="T3403" s="7">
        <f t="shared" si="270"/>
        <v>42223.723912037036</v>
      </c>
      <c r="U3403">
        <f t="shared" si="267"/>
        <v>1</v>
      </c>
    </row>
    <row r="3404" spans="1:21" ht="49" thickBot="1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s="18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20">
        <f t="shared" si="266"/>
        <v>1.0976666666666666</v>
      </c>
      <c r="P3404">
        <f t="shared" si="268"/>
        <v>15732.5</v>
      </c>
      <c r="Q3404" t="s">
        <v>8325</v>
      </c>
      <c r="R3404" s="7" t="s">
        <v>8326</v>
      </c>
      <c r="S3404" s="7">
        <f t="shared" si="269"/>
        <v>42290.61855324074</v>
      </c>
      <c r="T3404" s="7">
        <f t="shared" si="270"/>
        <v>42320.104861111111</v>
      </c>
      <c r="U3404">
        <f t="shared" si="267"/>
        <v>1</v>
      </c>
    </row>
    <row r="3405" spans="1:21" ht="49" thickBot="1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s="18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20">
        <f t="shared" si="266"/>
        <v>1</v>
      </c>
      <c r="P3405">
        <f t="shared" si="268"/>
        <v>2000</v>
      </c>
      <c r="Q3405" t="s">
        <v>8325</v>
      </c>
      <c r="R3405" s="7" t="s">
        <v>8326</v>
      </c>
      <c r="S3405" s="7">
        <f t="shared" si="269"/>
        <v>42150.462083333332</v>
      </c>
      <c r="T3405" s="7">
        <f t="shared" si="270"/>
        <v>42180.462083333332</v>
      </c>
      <c r="U3405">
        <f t="shared" si="267"/>
        <v>1</v>
      </c>
    </row>
    <row r="3406" spans="1:21" ht="49" thickBot="1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s="18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20">
        <f t="shared" si="266"/>
        <v>1.22</v>
      </c>
      <c r="P3406">
        <f t="shared" si="268"/>
        <v>555</v>
      </c>
      <c r="Q3406" t="s">
        <v>8325</v>
      </c>
      <c r="R3406" s="7" t="s">
        <v>8326</v>
      </c>
      <c r="S3406" s="7">
        <f t="shared" si="269"/>
        <v>42152.503495370373</v>
      </c>
      <c r="T3406" s="7">
        <f t="shared" si="270"/>
        <v>42172.503495370373</v>
      </c>
      <c r="U3406">
        <f t="shared" si="267"/>
        <v>1</v>
      </c>
    </row>
    <row r="3407" spans="1:21" ht="49" thickBot="1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s="18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20">
        <f t="shared" si="266"/>
        <v>1.3757142857142857</v>
      </c>
      <c r="P3407">
        <f t="shared" si="268"/>
        <v>415.75</v>
      </c>
      <c r="Q3407" t="s">
        <v>8325</v>
      </c>
      <c r="R3407" s="7" t="s">
        <v>8326</v>
      </c>
      <c r="S3407" s="7">
        <f t="shared" si="269"/>
        <v>42410.017199074078</v>
      </c>
      <c r="T3407" s="7">
        <f t="shared" si="270"/>
        <v>42430.999305555553</v>
      </c>
      <c r="U3407">
        <f t="shared" si="267"/>
        <v>1</v>
      </c>
    </row>
    <row r="3408" spans="1:21" ht="33" thickBot="1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s="1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20">
        <f t="shared" si="266"/>
        <v>1.0031000000000001</v>
      </c>
      <c r="P3408">
        <f t="shared" si="268"/>
        <v>10015.5</v>
      </c>
      <c r="Q3408" t="s">
        <v>8325</v>
      </c>
      <c r="R3408" s="7" t="s">
        <v>8326</v>
      </c>
      <c r="S3408" s="7">
        <f t="shared" si="269"/>
        <v>41791.492777777778</v>
      </c>
      <c r="T3408" s="7">
        <f t="shared" si="270"/>
        <v>41836.492777777778</v>
      </c>
      <c r="U3408">
        <f t="shared" si="267"/>
        <v>1</v>
      </c>
    </row>
    <row r="3409" spans="1:21" ht="65" thickBot="1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s="18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20">
        <f t="shared" si="266"/>
        <v>1.071</v>
      </c>
      <c r="P3409">
        <f t="shared" si="268"/>
        <v>2071</v>
      </c>
      <c r="Q3409" t="s">
        <v>8325</v>
      </c>
      <c r="R3409" s="7" t="s">
        <v>8326</v>
      </c>
      <c r="S3409" s="7">
        <f t="shared" si="269"/>
        <v>41796.422326388885</v>
      </c>
      <c r="T3409" s="7">
        <f t="shared" si="270"/>
        <v>41826.422326388885</v>
      </c>
      <c r="U3409">
        <f t="shared" si="267"/>
        <v>1</v>
      </c>
    </row>
    <row r="3410" spans="1:21" ht="49" thickBot="1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s="18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20">
        <f t="shared" si="266"/>
        <v>2.11</v>
      </c>
      <c r="P3410">
        <f t="shared" si="268"/>
        <v>777.5</v>
      </c>
      <c r="Q3410" t="s">
        <v>8325</v>
      </c>
      <c r="R3410" s="7" t="s">
        <v>8326</v>
      </c>
      <c r="S3410" s="7">
        <f t="shared" si="269"/>
        <v>41808.991944444446</v>
      </c>
      <c r="T3410" s="7">
        <f t="shared" si="270"/>
        <v>41838.991944444446</v>
      </c>
      <c r="U3410">
        <f t="shared" si="267"/>
        <v>1</v>
      </c>
    </row>
    <row r="3411" spans="1:21" ht="49" thickBot="1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s="18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20">
        <f t="shared" si="266"/>
        <v>1.236</v>
      </c>
      <c r="P3411">
        <f t="shared" si="268"/>
        <v>559</v>
      </c>
      <c r="Q3411" t="s">
        <v>8325</v>
      </c>
      <c r="R3411" s="7" t="s">
        <v>8326</v>
      </c>
      <c r="S3411" s="7">
        <f t="shared" si="269"/>
        <v>42544.814328703709</v>
      </c>
      <c r="T3411" s="7">
        <f t="shared" si="270"/>
        <v>42582.873611111107</v>
      </c>
      <c r="U3411">
        <f t="shared" si="267"/>
        <v>1</v>
      </c>
    </row>
    <row r="3412" spans="1:21" ht="49" thickBot="1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s="18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20">
        <f t="shared" si="266"/>
        <v>1.085</v>
      </c>
      <c r="P3412">
        <f t="shared" si="268"/>
        <v>3127.5</v>
      </c>
      <c r="Q3412" t="s">
        <v>8325</v>
      </c>
      <c r="R3412" s="7" t="s">
        <v>8326</v>
      </c>
      <c r="S3412" s="7">
        <f t="shared" si="269"/>
        <v>42500.041550925926</v>
      </c>
      <c r="T3412" s="7">
        <f t="shared" si="270"/>
        <v>42527.291666666672</v>
      </c>
      <c r="U3412">
        <f t="shared" si="267"/>
        <v>1</v>
      </c>
    </row>
    <row r="3413" spans="1:21" ht="49" thickBot="1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s="18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20">
        <f t="shared" si="266"/>
        <v>1.0356666666666667</v>
      </c>
      <c r="P3413">
        <f t="shared" si="268"/>
        <v>15267.5</v>
      </c>
      <c r="Q3413" t="s">
        <v>8325</v>
      </c>
      <c r="R3413" s="7" t="s">
        <v>8326</v>
      </c>
      <c r="S3413" s="7">
        <f t="shared" si="269"/>
        <v>42265.022824074069</v>
      </c>
      <c r="T3413" s="7">
        <f t="shared" si="270"/>
        <v>42285.022824074069</v>
      </c>
      <c r="U3413">
        <f t="shared" si="267"/>
        <v>1</v>
      </c>
    </row>
    <row r="3414" spans="1:21" ht="49" thickBot="1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s="18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20">
        <f t="shared" si="266"/>
        <v>1</v>
      </c>
      <c r="P3414">
        <f t="shared" si="268"/>
        <v>3000</v>
      </c>
      <c r="Q3414" t="s">
        <v>8325</v>
      </c>
      <c r="R3414" s="7" t="s">
        <v>8326</v>
      </c>
      <c r="S3414" s="7">
        <f t="shared" si="269"/>
        <v>41879.959050925929</v>
      </c>
      <c r="T3414" s="7">
        <f t="shared" si="270"/>
        <v>41909.959050925929</v>
      </c>
      <c r="U3414">
        <f t="shared" si="267"/>
        <v>1</v>
      </c>
    </row>
    <row r="3415" spans="1:21" ht="49" thickBot="1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s="18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20">
        <f t="shared" si="266"/>
        <v>1.3</v>
      </c>
      <c r="P3415">
        <f t="shared" si="268"/>
        <v>575</v>
      </c>
      <c r="Q3415" t="s">
        <v>8325</v>
      </c>
      <c r="R3415" s="7" t="s">
        <v>8326</v>
      </c>
      <c r="S3415" s="7">
        <f t="shared" si="269"/>
        <v>42053.733078703706</v>
      </c>
      <c r="T3415" s="7">
        <f t="shared" si="270"/>
        <v>42063.207638888889</v>
      </c>
      <c r="U3415">
        <f t="shared" si="267"/>
        <v>1</v>
      </c>
    </row>
    <row r="3416" spans="1:21" ht="49" thickBot="1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s="18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20">
        <f t="shared" si="266"/>
        <v>1.0349999999999999</v>
      </c>
      <c r="P3416">
        <f t="shared" si="268"/>
        <v>3052.5</v>
      </c>
      <c r="Q3416" t="s">
        <v>8325</v>
      </c>
      <c r="R3416" s="7" t="s">
        <v>8326</v>
      </c>
      <c r="S3416" s="7">
        <f t="shared" si="269"/>
        <v>42675.832465277781</v>
      </c>
      <c r="T3416" s="7">
        <f t="shared" si="270"/>
        <v>42705.332638888889</v>
      </c>
      <c r="U3416">
        <f t="shared" si="267"/>
        <v>1</v>
      </c>
    </row>
    <row r="3417" spans="1:21" ht="33" thickBot="1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s="18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20">
        <f t="shared" si="266"/>
        <v>1</v>
      </c>
      <c r="P3417">
        <f t="shared" si="268"/>
        <v>200</v>
      </c>
      <c r="Q3417" t="s">
        <v>8325</v>
      </c>
      <c r="R3417" s="7" t="s">
        <v>8326</v>
      </c>
      <c r="S3417" s="7">
        <f t="shared" si="269"/>
        <v>42467.144166666665</v>
      </c>
      <c r="T3417" s="7">
        <f t="shared" si="270"/>
        <v>42477.979166666672</v>
      </c>
      <c r="U3417">
        <f t="shared" si="267"/>
        <v>1</v>
      </c>
    </row>
    <row r="3418" spans="1:21" ht="49" thickBot="1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s="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20">
        <f t="shared" si="266"/>
        <v>1.196</v>
      </c>
      <c r="P3418">
        <f t="shared" si="268"/>
        <v>4392</v>
      </c>
      <c r="Q3418" t="s">
        <v>8325</v>
      </c>
      <c r="R3418" s="7" t="s">
        <v>8326</v>
      </c>
      <c r="S3418" s="7">
        <f t="shared" si="269"/>
        <v>42089.412557870368</v>
      </c>
      <c r="T3418" s="7">
        <f t="shared" si="270"/>
        <v>42117.770833333328</v>
      </c>
      <c r="U3418">
        <f t="shared" si="267"/>
        <v>1</v>
      </c>
    </row>
    <row r="3419" spans="1:21" ht="49" thickBot="1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s="18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20">
        <f t="shared" si="266"/>
        <v>1.0000058823529412</v>
      </c>
      <c r="P3419">
        <f t="shared" si="268"/>
        <v>1700.0050000000001</v>
      </c>
      <c r="Q3419" t="s">
        <v>8325</v>
      </c>
      <c r="R3419" s="7" t="s">
        <v>8326</v>
      </c>
      <c r="S3419" s="7">
        <f t="shared" si="269"/>
        <v>41894.91375</v>
      </c>
      <c r="T3419" s="7">
        <f t="shared" si="270"/>
        <v>41938.029861111114</v>
      </c>
      <c r="U3419">
        <f t="shared" si="267"/>
        <v>1</v>
      </c>
    </row>
    <row r="3420" spans="1:21" ht="49" thickBot="1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s="18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20">
        <f t="shared" si="266"/>
        <v>1.00875</v>
      </c>
      <c r="P3420">
        <f t="shared" si="268"/>
        <v>4017.5</v>
      </c>
      <c r="Q3420" t="s">
        <v>8325</v>
      </c>
      <c r="R3420" s="7" t="s">
        <v>8326</v>
      </c>
      <c r="S3420" s="7">
        <f t="shared" si="269"/>
        <v>41752.83457175926</v>
      </c>
      <c r="T3420" s="7">
        <f t="shared" si="270"/>
        <v>41782.83457175926</v>
      </c>
      <c r="U3420">
        <f t="shared" si="267"/>
        <v>1</v>
      </c>
    </row>
    <row r="3421" spans="1:21" ht="65" thickBot="1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s="18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20">
        <f t="shared" si="266"/>
        <v>1.0654545454545454</v>
      </c>
      <c r="P3421">
        <f t="shared" si="268"/>
        <v>2840</v>
      </c>
      <c r="Q3421" t="s">
        <v>8325</v>
      </c>
      <c r="R3421" s="7" t="s">
        <v>8326</v>
      </c>
      <c r="S3421" s="7">
        <f t="shared" si="269"/>
        <v>42448.821585648147</v>
      </c>
      <c r="T3421" s="7">
        <f t="shared" si="270"/>
        <v>42466.895833333328</v>
      </c>
      <c r="U3421">
        <f t="shared" si="267"/>
        <v>1</v>
      </c>
    </row>
    <row r="3422" spans="1:21" ht="49" thickBot="1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s="18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20">
        <f t="shared" si="266"/>
        <v>1.38</v>
      </c>
      <c r="P3422">
        <f t="shared" si="268"/>
        <v>833</v>
      </c>
      <c r="Q3422" t="s">
        <v>8325</v>
      </c>
      <c r="R3422" s="7" t="s">
        <v>8326</v>
      </c>
      <c r="S3422" s="7">
        <f t="shared" si="269"/>
        <v>42405.090300925927</v>
      </c>
      <c r="T3422" s="7">
        <f t="shared" si="270"/>
        <v>42414</v>
      </c>
      <c r="U3422">
        <f t="shared" si="267"/>
        <v>1</v>
      </c>
    </row>
    <row r="3423" spans="1:21" ht="49" thickBot="1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s="18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20">
        <f t="shared" si="266"/>
        <v>1.0115000000000001</v>
      </c>
      <c r="P3423">
        <f t="shared" si="268"/>
        <v>10057.5</v>
      </c>
      <c r="Q3423" t="s">
        <v>8325</v>
      </c>
      <c r="R3423" s="7" t="s">
        <v>8326</v>
      </c>
      <c r="S3423" s="7">
        <f t="shared" si="269"/>
        <v>42037.791238425925</v>
      </c>
      <c r="T3423" s="7">
        <f t="shared" si="270"/>
        <v>42067.791238425925</v>
      </c>
      <c r="U3423">
        <f t="shared" si="267"/>
        <v>1</v>
      </c>
    </row>
    <row r="3424" spans="1:21" ht="49" thickBot="1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s="18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20">
        <f t="shared" si="266"/>
        <v>1.091</v>
      </c>
      <c r="P3424">
        <f t="shared" si="268"/>
        <v>3136.5</v>
      </c>
      <c r="Q3424" t="s">
        <v>8325</v>
      </c>
      <c r="R3424" s="7" t="s">
        <v>8326</v>
      </c>
      <c r="S3424" s="7">
        <f t="shared" si="269"/>
        <v>42323.562222222223</v>
      </c>
      <c r="T3424" s="7">
        <f t="shared" si="270"/>
        <v>42352</v>
      </c>
      <c r="U3424">
        <f t="shared" si="267"/>
        <v>1</v>
      </c>
    </row>
    <row r="3425" spans="1:21" ht="49" thickBot="1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s="18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20">
        <f t="shared" si="266"/>
        <v>1.4</v>
      </c>
      <c r="P3425">
        <f t="shared" si="268"/>
        <v>300</v>
      </c>
      <c r="Q3425" t="s">
        <v>8325</v>
      </c>
      <c r="R3425" s="7" t="s">
        <v>8326</v>
      </c>
      <c r="S3425" s="7">
        <f t="shared" si="269"/>
        <v>42088.911354166667</v>
      </c>
      <c r="T3425" s="7">
        <f t="shared" si="270"/>
        <v>42118.911354166667</v>
      </c>
      <c r="U3425">
        <f t="shared" si="267"/>
        <v>1</v>
      </c>
    </row>
    <row r="3426" spans="1:21" ht="49" thickBot="1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s="18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20">
        <f t="shared" si="266"/>
        <v>1.0358333333333334</v>
      </c>
      <c r="P3426">
        <f t="shared" si="268"/>
        <v>6107.5</v>
      </c>
      <c r="Q3426" t="s">
        <v>8325</v>
      </c>
      <c r="R3426" s="7" t="s">
        <v>8326</v>
      </c>
      <c r="S3426" s="7">
        <f t="shared" si="269"/>
        <v>42018.676898148144</v>
      </c>
      <c r="T3426" s="7">
        <f t="shared" si="270"/>
        <v>42040.290972222225</v>
      </c>
      <c r="U3426">
        <f t="shared" si="267"/>
        <v>1</v>
      </c>
    </row>
    <row r="3427" spans="1:21" ht="49" thickBot="1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s="18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20">
        <f t="shared" si="266"/>
        <v>1.0297033333333332</v>
      </c>
      <c r="P3427">
        <f t="shared" si="268"/>
        <v>30445.55</v>
      </c>
      <c r="Q3427" t="s">
        <v>8325</v>
      </c>
      <c r="R3427" s="7" t="s">
        <v>8326</v>
      </c>
      <c r="S3427" s="7">
        <f t="shared" si="269"/>
        <v>41884.617314814815</v>
      </c>
      <c r="T3427" s="7">
        <f t="shared" si="270"/>
        <v>41916.617314814815</v>
      </c>
      <c r="U3427">
        <f t="shared" si="267"/>
        <v>1</v>
      </c>
    </row>
    <row r="3428" spans="1:21" ht="49" thickBot="1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s="1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20">
        <f t="shared" si="266"/>
        <v>1.0813333333333333</v>
      </c>
      <c r="P3428">
        <f t="shared" si="268"/>
        <v>3902.5</v>
      </c>
      <c r="Q3428" t="s">
        <v>8325</v>
      </c>
      <c r="R3428" s="7" t="s">
        <v>8326</v>
      </c>
      <c r="S3428" s="7">
        <f t="shared" si="269"/>
        <v>41884.056747685187</v>
      </c>
      <c r="T3428" s="7">
        <f t="shared" si="270"/>
        <v>41903.083333333336</v>
      </c>
      <c r="U3428">
        <f t="shared" si="267"/>
        <v>1</v>
      </c>
    </row>
    <row r="3429" spans="1:21" ht="49" thickBot="1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s="18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20">
        <f t="shared" si="266"/>
        <v>1</v>
      </c>
      <c r="P3429">
        <f t="shared" si="268"/>
        <v>1500</v>
      </c>
      <c r="Q3429" t="s">
        <v>8325</v>
      </c>
      <c r="R3429" s="7" t="s">
        <v>8326</v>
      </c>
      <c r="S3429" s="7">
        <f t="shared" si="269"/>
        <v>41792.645277777774</v>
      </c>
      <c r="T3429" s="7">
        <f t="shared" si="270"/>
        <v>41822.645277777774</v>
      </c>
      <c r="U3429">
        <f t="shared" si="267"/>
        <v>1</v>
      </c>
    </row>
    <row r="3430" spans="1:21" ht="49" thickBot="1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s="18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20">
        <f t="shared" ref="O3430:O3493" si="271">E3430/D3430</f>
        <v>1.0275000000000001</v>
      </c>
      <c r="P3430">
        <f t="shared" si="268"/>
        <v>2027.5</v>
      </c>
      <c r="Q3430" t="s">
        <v>8325</v>
      </c>
      <c r="R3430" s="7" t="s">
        <v>8326</v>
      </c>
      <c r="S3430" s="7">
        <f t="shared" si="269"/>
        <v>42038.720451388886</v>
      </c>
      <c r="T3430" s="7">
        <f t="shared" si="270"/>
        <v>42063.708333333328</v>
      </c>
      <c r="U3430">
        <f t="shared" si="267"/>
        <v>1</v>
      </c>
    </row>
    <row r="3431" spans="1:21" ht="49" thickBot="1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s="18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20">
        <f t="shared" si="271"/>
        <v>1.3</v>
      </c>
      <c r="P3431">
        <f t="shared" si="268"/>
        <v>172.5</v>
      </c>
      <c r="Q3431" t="s">
        <v>8325</v>
      </c>
      <c r="R3431" s="7" t="s">
        <v>8326</v>
      </c>
      <c r="S3431" s="7">
        <f t="shared" si="269"/>
        <v>42662.021539351852</v>
      </c>
      <c r="T3431" s="7">
        <f t="shared" si="270"/>
        <v>42676.021539351852</v>
      </c>
      <c r="U3431">
        <f t="shared" si="267"/>
        <v>1</v>
      </c>
    </row>
    <row r="3432" spans="1:21" ht="49" thickBot="1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s="18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20">
        <f t="shared" si="271"/>
        <v>1.0854949999999999</v>
      </c>
      <c r="P3432">
        <f t="shared" si="268"/>
        <v>2085.4949999999999</v>
      </c>
      <c r="Q3432" t="s">
        <v>8325</v>
      </c>
      <c r="R3432" s="7" t="s">
        <v>8326</v>
      </c>
      <c r="S3432" s="7">
        <f t="shared" si="269"/>
        <v>41820.945613425924</v>
      </c>
      <c r="T3432" s="7">
        <f t="shared" si="270"/>
        <v>41850.945613425924</v>
      </c>
      <c r="U3432">
        <f t="shared" si="267"/>
        <v>1</v>
      </c>
    </row>
    <row r="3433" spans="1:21" ht="49" thickBot="1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s="18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20">
        <f t="shared" si="271"/>
        <v>1</v>
      </c>
      <c r="P3433">
        <f t="shared" si="268"/>
        <v>2000</v>
      </c>
      <c r="Q3433" t="s">
        <v>8325</v>
      </c>
      <c r="R3433" s="7" t="s">
        <v>8326</v>
      </c>
      <c r="S3433" s="7">
        <f t="shared" si="269"/>
        <v>41839.730937500004</v>
      </c>
      <c r="T3433" s="7">
        <f t="shared" si="270"/>
        <v>41869.730937500004</v>
      </c>
      <c r="U3433">
        <f t="shared" si="267"/>
        <v>1</v>
      </c>
    </row>
    <row r="3434" spans="1:21" ht="49" thickBot="1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s="18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20">
        <f t="shared" si="271"/>
        <v>1.0965</v>
      </c>
      <c r="P3434">
        <f t="shared" si="268"/>
        <v>2096.5</v>
      </c>
      <c r="Q3434" t="s">
        <v>8325</v>
      </c>
      <c r="R3434" s="7" t="s">
        <v>8326</v>
      </c>
      <c r="S3434" s="7">
        <f t="shared" si="269"/>
        <v>42380.581180555557</v>
      </c>
      <c r="T3434" s="7">
        <f t="shared" si="270"/>
        <v>42405.916666666672</v>
      </c>
      <c r="U3434">
        <f t="shared" si="267"/>
        <v>1</v>
      </c>
    </row>
    <row r="3435" spans="1:21" ht="49" thickBot="1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s="18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20">
        <f t="shared" si="271"/>
        <v>1.0026315789473683</v>
      </c>
      <c r="P3435">
        <f t="shared" si="268"/>
        <v>9512.5</v>
      </c>
      <c r="Q3435" t="s">
        <v>8325</v>
      </c>
      <c r="R3435" s="7" t="s">
        <v>8326</v>
      </c>
      <c r="S3435" s="7">
        <f t="shared" si="269"/>
        <v>41776.063136574077</v>
      </c>
      <c r="T3435" s="7">
        <f t="shared" si="270"/>
        <v>41807.125</v>
      </c>
      <c r="U3435">
        <f t="shared" si="267"/>
        <v>1</v>
      </c>
    </row>
    <row r="3436" spans="1:21" ht="49" thickBot="1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s="18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20">
        <f t="shared" si="271"/>
        <v>1.0555000000000001</v>
      </c>
      <c r="P3436">
        <f t="shared" si="268"/>
        <v>10277.5</v>
      </c>
      <c r="Q3436" t="s">
        <v>8325</v>
      </c>
      <c r="R3436" s="7" t="s">
        <v>8326</v>
      </c>
      <c r="S3436" s="7">
        <f t="shared" si="269"/>
        <v>41800.380428240744</v>
      </c>
      <c r="T3436" s="7">
        <f t="shared" si="270"/>
        <v>41830.380428240744</v>
      </c>
      <c r="U3436">
        <f t="shared" si="267"/>
        <v>1</v>
      </c>
    </row>
    <row r="3437" spans="1:21" ht="49" thickBot="1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s="18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20">
        <f t="shared" si="271"/>
        <v>1.1200000000000001</v>
      </c>
      <c r="P3437">
        <f t="shared" si="268"/>
        <v>1060</v>
      </c>
      <c r="Q3437" t="s">
        <v>8325</v>
      </c>
      <c r="R3437" s="7" t="s">
        <v>8326</v>
      </c>
      <c r="S3437" s="7">
        <f t="shared" si="269"/>
        <v>42572.61681712963</v>
      </c>
      <c r="T3437" s="7">
        <f t="shared" si="270"/>
        <v>42589.125</v>
      </c>
      <c r="U3437">
        <f t="shared" si="267"/>
        <v>1</v>
      </c>
    </row>
    <row r="3438" spans="1:21" ht="49" thickBot="1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s="1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20">
        <f t="shared" si="271"/>
        <v>1.0589999999999999</v>
      </c>
      <c r="P3438">
        <f t="shared" si="268"/>
        <v>5147.5</v>
      </c>
      <c r="Q3438" t="s">
        <v>8325</v>
      </c>
      <c r="R3438" s="7" t="s">
        <v>8326</v>
      </c>
      <c r="S3438" s="7">
        <f t="shared" si="269"/>
        <v>41851.541585648149</v>
      </c>
      <c r="T3438" s="7">
        <f t="shared" si="270"/>
        <v>41872.686111111114</v>
      </c>
      <c r="U3438">
        <f t="shared" si="267"/>
        <v>1</v>
      </c>
    </row>
    <row r="3439" spans="1:21" ht="49" thickBot="1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s="18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20">
        <f t="shared" si="271"/>
        <v>1.01</v>
      </c>
      <c r="P3439">
        <f t="shared" si="268"/>
        <v>3015</v>
      </c>
      <c r="Q3439" t="s">
        <v>8325</v>
      </c>
      <c r="R3439" s="7" t="s">
        <v>8326</v>
      </c>
      <c r="S3439" s="7">
        <f t="shared" si="269"/>
        <v>42205.710879629631</v>
      </c>
      <c r="T3439" s="7">
        <f t="shared" si="270"/>
        <v>42235.710879629631</v>
      </c>
      <c r="U3439">
        <f t="shared" si="267"/>
        <v>1</v>
      </c>
    </row>
    <row r="3440" spans="1:21" ht="49" thickBot="1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s="18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20">
        <f t="shared" si="271"/>
        <v>1.042</v>
      </c>
      <c r="P3440">
        <f t="shared" si="268"/>
        <v>2552.5</v>
      </c>
      <c r="Q3440" t="s">
        <v>8325</v>
      </c>
      <c r="R3440" s="7" t="s">
        <v>8326</v>
      </c>
      <c r="S3440" s="7">
        <f t="shared" si="269"/>
        <v>42100.927858796291</v>
      </c>
      <c r="T3440" s="7">
        <f t="shared" si="270"/>
        <v>42126.875</v>
      </c>
      <c r="U3440">
        <f t="shared" si="267"/>
        <v>1</v>
      </c>
    </row>
    <row r="3441" spans="1:21" ht="33" thickBot="1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s="18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20">
        <f t="shared" si="271"/>
        <v>1.3467833333333334</v>
      </c>
      <c r="P3441">
        <f t="shared" si="268"/>
        <v>1408.0700000000002</v>
      </c>
      <c r="Q3441" t="s">
        <v>8325</v>
      </c>
      <c r="R3441" s="7" t="s">
        <v>8326</v>
      </c>
      <c r="S3441" s="7">
        <f t="shared" si="269"/>
        <v>42374.911226851851</v>
      </c>
      <c r="T3441" s="7">
        <f t="shared" si="270"/>
        <v>42388.207638888889</v>
      </c>
      <c r="U3441">
        <f t="shared" si="267"/>
        <v>1</v>
      </c>
    </row>
    <row r="3442" spans="1:21" ht="49" thickBot="1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s="18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20">
        <f t="shared" si="271"/>
        <v>1.052184</v>
      </c>
      <c r="P3442">
        <f t="shared" si="268"/>
        <v>5130.46</v>
      </c>
      <c r="Q3442" t="s">
        <v>8325</v>
      </c>
      <c r="R3442" s="7" t="s">
        <v>8326</v>
      </c>
      <c r="S3442" s="7">
        <f t="shared" si="269"/>
        <v>41809.12300925926</v>
      </c>
      <c r="T3442" s="7">
        <f t="shared" si="270"/>
        <v>41831.677083333336</v>
      </c>
      <c r="U3442">
        <f t="shared" si="267"/>
        <v>1</v>
      </c>
    </row>
    <row r="3443" spans="1:21" ht="49" thickBot="1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s="18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20">
        <f t="shared" si="271"/>
        <v>1.026</v>
      </c>
      <c r="P3443">
        <f t="shared" si="268"/>
        <v>2532.5</v>
      </c>
      <c r="Q3443" t="s">
        <v>8325</v>
      </c>
      <c r="R3443" s="7" t="s">
        <v>8326</v>
      </c>
      <c r="S3443" s="7">
        <f t="shared" si="269"/>
        <v>42294.429641203707</v>
      </c>
      <c r="T3443" s="7">
        <f t="shared" si="270"/>
        <v>42321.845138888893</v>
      </c>
      <c r="U3443">
        <f t="shared" si="267"/>
        <v>1</v>
      </c>
    </row>
    <row r="3444" spans="1:21" ht="49" thickBot="1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s="18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20">
        <f t="shared" si="271"/>
        <v>1</v>
      </c>
      <c r="P3444">
        <f t="shared" si="268"/>
        <v>250</v>
      </c>
      <c r="Q3444" t="s">
        <v>8325</v>
      </c>
      <c r="R3444" s="7" t="s">
        <v>8326</v>
      </c>
      <c r="S3444" s="7">
        <f t="shared" si="269"/>
        <v>42124.841111111105</v>
      </c>
      <c r="T3444" s="7">
        <f t="shared" si="270"/>
        <v>42154.841111111105</v>
      </c>
      <c r="U3444">
        <f t="shared" ref="U3444:U3507" si="272">IF(F3444="successful",1,2)</f>
        <v>1</v>
      </c>
    </row>
    <row r="3445" spans="1:21" ht="49" thickBot="1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s="18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20">
        <f t="shared" si="271"/>
        <v>1.855</v>
      </c>
      <c r="P3445">
        <f t="shared" si="268"/>
        <v>1427.5</v>
      </c>
      <c r="Q3445" t="s">
        <v>8325</v>
      </c>
      <c r="R3445" s="7" t="s">
        <v>8326</v>
      </c>
      <c r="S3445" s="7">
        <f t="shared" si="269"/>
        <v>41861.524837962963</v>
      </c>
      <c r="T3445" s="7">
        <f t="shared" si="270"/>
        <v>41891.524837962963</v>
      </c>
      <c r="U3445">
        <f t="shared" si="272"/>
        <v>1</v>
      </c>
    </row>
    <row r="3446" spans="1:21" ht="49" thickBot="1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s="18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20">
        <f t="shared" si="271"/>
        <v>2.89</v>
      </c>
      <c r="P3446">
        <f t="shared" si="268"/>
        <v>583.5</v>
      </c>
      <c r="Q3446" t="s">
        <v>8325</v>
      </c>
      <c r="R3446" s="7" t="s">
        <v>8326</v>
      </c>
      <c r="S3446" s="7">
        <f t="shared" si="269"/>
        <v>42521.291504629626</v>
      </c>
      <c r="T3446" s="7">
        <f t="shared" si="270"/>
        <v>42529.582638888889</v>
      </c>
      <c r="U3446">
        <f t="shared" si="272"/>
        <v>1</v>
      </c>
    </row>
    <row r="3447" spans="1:21" ht="49" thickBot="1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s="18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20">
        <f t="shared" si="271"/>
        <v>1</v>
      </c>
      <c r="P3447">
        <f t="shared" si="268"/>
        <v>2000</v>
      </c>
      <c r="Q3447" t="s">
        <v>8325</v>
      </c>
      <c r="R3447" s="7" t="s">
        <v>8326</v>
      </c>
      <c r="S3447" s="7">
        <f t="shared" si="269"/>
        <v>42272.530509259261</v>
      </c>
      <c r="T3447" s="7">
        <f t="shared" si="270"/>
        <v>42300.530509259261</v>
      </c>
      <c r="U3447">
        <f t="shared" si="272"/>
        <v>1</v>
      </c>
    </row>
    <row r="3448" spans="1:21" ht="49" thickBot="1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s="1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20">
        <f t="shared" si="271"/>
        <v>1.0820000000000001</v>
      </c>
      <c r="P3448">
        <f t="shared" si="268"/>
        <v>1041</v>
      </c>
      <c r="Q3448" t="s">
        <v>8325</v>
      </c>
      <c r="R3448" s="7" t="s">
        <v>8326</v>
      </c>
      <c r="S3448" s="7">
        <f t="shared" si="269"/>
        <v>42016.832465277781</v>
      </c>
      <c r="T3448" s="7">
        <f t="shared" si="270"/>
        <v>42040.513888888891</v>
      </c>
      <c r="U3448">
        <f t="shared" si="272"/>
        <v>1</v>
      </c>
    </row>
    <row r="3449" spans="1:21" ht="33" thickBot="1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s="18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20">
        <f t="shared" si="271"/>
        <v>1.0780000000000001</v>
      </c>
      <c r="P3449">
        <f t="shared" si="268"/>
        <v>1039</v>
      </c>
      <c r="Q3449" t="s">
        <v>8325</v>
      </c>
      <c r="R3449" s="7" t="s">
        <v>8326</v>
      </c>
      <c r="S3449" s="7">
        <f t="shared" si="269"/>
        <v>42402.889027777783</v>
      </c>
      <c r="T3449" s="7">
        <f t="shared" si="270"/>
        <v>42447.847361111111</v>
      </c>
      <c r="U3449">
        <f t="shared" si="272"/>
        <v>1</v>
      </c>
    </row>
    <row r="3450" spans="1:21" ht="49" thickBot="1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s="18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20">
        <f t="shared" si="271"/>
        <v>1.0976190476190477</v>
      </c>
      <c r="P3450">
        <f t="shared" si="268"/>
        <v>2202.5</v>
      </c>
      <c r="Q3450" t="s">
        <v>8325</v>
      </c>
      <c r="R3450" s="7" t="s">
        <v>8326</v>
      </c>
      <c r="S3450" s="7">
        <f t="shared" si="269"/>
        <v>41960.119085648148</v>
      </c>
      <c r="T3450" s="7">
        <f t="shared" si="270"/>
        <v>41990.119085648148</v>
      </c>
      <c r="U3450">
        <f t="shared" si="272"/>
        <v>1</v>
      </c>
    </row>
    <row r="3451" spans="1:21" ht="49" thickBot="1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s="18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20">
        <f t="shared" si="271"/>
        <v>1.70625</v>
      </c>
      <c r="P3451">
        <f t="shared" si="268"/>
        <v>1082.5</v>
      </c>
      <c r="Q3451" t="s">
        <v>8325</v>
      </c>
      <c r="R3451" s="7" t="s">
        <v>8326</v>
      </c>
      <c r="S3451" s="7">
        <f t="shared" si="269"/>
        <v>42532.052523148144</v>
      </c>
      <c r="T3451" s="7">
        <f t="shared" si="270"/>
        <v>42560.166666666672</v>
      </c>
      <c r="U3451">
        <f t="shared" si="272"/>
        <v>1</v>
      </c>
    </row>
    <row r="3452" spans="1:21" ht="49" thickBot="1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s="18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20">
        <f t="shared" si="271"/>
        <v>1.52</v>
      </c>
      <c r="P3452">
        <f t="shared" si="268"/>
        <v>630</v>
      </c>
      <c r="Q3452" t="s">
        <v>8325</v>
      </c>
      <c r="R3452" s="7" t="s">
        <v>8326</v>
      </c>
      <c r="S3452" s="7">
        <f t="shared" si="269"/>
        <v>42036.704525462963</v>
      </c>
      <c r="T3452" s="7">
        <f t="shared" si="270"/>
        <v>42096.662858796291</v>
      </c>
      <c r="U3452">
        <f t="shared" si="272"/>
        <v>1</v>
      </c>
    </row>
    <row r="3453" spans="1:21" ht="49" thickBot="1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s="18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20">
        <f t="shared" si="271"/>
        <v>1.0123076923076924</v>
      </c>
      <c r="P3453">
        <f t="shared" si="268"/>
        <v>654</v>
      </c>
      <c r="Q3453" t="s">
        <v>8325</v>
      </c>
      <c r="R3453" s="7" t="s">
        <v>8326</v>
      </c>
      <c r="S3453" s="7">
        <f t="shared" si="269"/>
        <v>42088.723692129628</v>
      </c>
      <c r="T3453" s="7">
        <f t="shared" si="270"/>
        <v>42115.723692129628</v>
      </c>
      <c r="U3453">
        <f t="shared" si="272"/>
        <v>1</v>
      </c>
    </row>
    <row r="3454" spans="1:21" ht="49" thickBot="1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s="18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20">
        <f t="shared" si="271"/>
        <v>1.532</v>
      </c>
      <c r="P3454">
        <f t="shared" si="268"/>
        <v>1266</v>
      </c>
      <c r="Q3454" t="s">
        <v>8325</v>
      </c>
      <c r="R3454" s="7" t="s">
        <v>8326</v>
      </c>
      <c r="S3454" s="7">
        <f t="shared" si="269"/>
        <v>41820.639189814814</v>
      </c>
      <c r="T3454" s="7">
        <f t="shared" si="270"/>
        <v>41843.165972222225</v>
      </c>
      <c r="U3454">
        <f t="shared" si="272"/>
        <v>1</v>
      </c>
    </row>
    <row r="3455" spans="1:21" ht="49" thickBot="1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s="18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20">
        <f t="shared" si="271"/>
        <v>1.2833333333333334</v>
      </c>
      <c r="P3455">
        <f t="shared" si="268"/>
        <v>342.5</v>
      </c>
      <c r="Q3455" t="s">
        <v>8325</v>
      </c>
      <c r="R3455" s="7" t="s">
        <v>8326</v>
      </c>
      <c r="S3455" s="7">
        <f t="shared" si="269"/>
        <v>42535.97865740741</v>
      </c>
      <c r="T3455" s="7">
        <f t="shared" si="270"/>
        <v>42595.97865740741</v>
      </c>
      <c r="U3455">
        <f t="shared" si="272"/>
        <v>1</v>
      </c>
    </row>
    <row r="3456" spans="1:21" ht="49" thickBot="1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s="18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20">
        <f t="shared" si="271"/>
        <v>1.0071428571428571</v>
      </c>
      <c r="P3456">
        <f t="shared" si="268"/>
        <v>702.5</v>
      </c>
      <c r="Q3456" t="s">
        <v>8325</v>
      </c>
      <c r="R3456" s="7" t="s">
        <v>8326</v>
      </c>
      <c r="S3456" s="7">
        <f t="shared" si="269"/>
        <v>41821.698599537034</v>
      </c>
      <c r="T3456" s="7">
        <f t="shared" si="270"/>
        <v>41851.698599537034</v>
      </c>
      <c r="U3456">
        <f t="shared" si="272"/>
        <v>1</v>
      </c>
    </row>
    <row r="3457" spans="1:21" ht="49" thickBot="1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s="18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20">
        <f t="shared" si="271"/>
        <v>1.0065</v>
      </c>
      <c r="P3457">
        <f t="shared" si="268"/>
        <v>10032.5</v>
      </c>
      <c r="Q3457" t="s">
        <v>8325</v>
      </c>
      <c r="R3457" s="7" t="s">
        <v>8326</v>
      </c>
      <c r="S3457" s="7">
        <f t="shared" si="269"/>
        <v>42626.7503125</v>
      </c>
      <c r="T3457" s="7">
        <f t="shared" si="270"/>
        <v>42656.7503125</v>
      </c>
      <c r="U3457">
        <f t="shared" si="272"/>
        <v>1</v>
      </c>
    </row>
    <row r="3458" spans="1:21" ht="49" thickBot="1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s="1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20">
        <f t="shared" si="271"/>
        <v>1.913</v>
      </c>
      <c r="P3458">
        <f t="shared" ref="P3458:P3521" si="273">AVERAGE(D3458,E3458)</f>
        <v>4369.5</v>
      </c>
      <c r="Q3458" t="s">
        <v>8325</v>
      </c>
      <c r="R3458" s="7" t="s">
        <v>8326</v>
      </c>
      <c r="S3458" s="7">
        <f t="shared" si="269"/>
        <v>41821.205636574072</v>
      </c>
      <c r="T3458" s="7">
        <f t="shared" si="270"/>
        <v>41852.290972222225</v>
      </c>
      <c r="U3458">
        <f t="shared" si="272"/>
        <v>1</v>
      </c>
    </row>
    <row r="3459" spans="1:21" ht="33" thickBot="1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s="18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20">
        <f t="shared" si="271"/>
        <v>1.4019999999999999</v>
      </c>
      <c r="P3459">
        <f t="shared" si="273"/>
        <v>2402</v>
      </c>
      <c r="Q3459" t="s">
        <v>8325</v>
      </c>
      <c r="R3459" s="7" t="s">
        <v>8326</v>
      </c>
      <c r="S3459" s="7">
        <f t="shared" ref="S3459:S3522" si="274">(((J3459/60)/60)/24)+DATE(1970,1,1)</f>
        <v>42016.706678240742</v>
      </c>
      <c r="T3459" s="7">
        <f t="shared" si="270"/>
        <v>42047.249305555553</v>
      </c>
      <c r="U3459">
        <f t="shared" si="272"/>
        <v>1</v>
      </c>
    </row>
    <row r="3460" spans="1:21" ht="49" thickBot="1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s="18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20">
        <f t="shared" si="271"/>
        <v>1.2433537832310839</v>
      </c>
      <c r="P3460">
        <f t="shared" si="273"/>
        <v>1097</v>
      </c>
      <c r="Q3460" t="s">
        <v>8325</v>
      </c>
      <c r="R3460" s="7" t="s">
        <v>8326</v>
      </c>
      <c r="S3460" s="7">
        <f t="shared" si="274"/>
        <v>42011.202581018515</v>
      </c>
      <c r="T3460" s="7">
        <f t="shared" ref="T3460:T3523" si="275">(((I3460/60)/60)/24)+DATE(1970,1,1)</f>
        <v>42038.185416666667</v>
      </c>
      <c r="U3460">
        <f t="shared" si="272"/>
        <v>1</v>
      </c>
    </row>
    <row r="3461" spans="1:21" ht="49" thickBot="1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s="18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20">
        <f t="shared" si="271"/>
        <v>1.262</v>
      </c>
      <c r="P3461">
        <f t="shared" si="273"/>
        <v>565.5</v>
      </c>
      <c r="Q3461" t="s">
        <v>8325</v>
      </c>
      <c r="R3461" s="7" t="s">
        <v>8326</v>
      </c>
      <c r="S3461" s="7">
        <f t="shared" si="274"/>
        <v>42480.479861111111</v>
      </c>
      <c r="T3461" s="7">
        <f t="shared" si="275"/>
        <v>42510.479861111111</v>
      </c>
      <c r="U3461">
        <f t="shared" si="272"/>
        <v>1</v>
      </c>
    </row>
    <row r="3462" spans="1:21" ht="49" thickBot="1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s="18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20">
        <f t="shared" si="271"/>
        <v>1.9</v>
      </c>
      <c r="P3462">
        <f t="shared" si="273"/>
        <v>725</v>
      </c>
      <c r="Q3462" t="s">
        <v>8325</v>
      </c>
      <c r="R3462" s="7" t="s">
        <v>8326</v>
      </c>
      <c r="S3462" s="7">
        <f t="shared" si="274"/>
        <v>41852.527222222219</v>
      </c>
      <c r="T3462" s="7">
        <f t="shared" si="275"/>
        <v>41866.527222222219</v>
      </c>
      <c r="U3462">
        <f t="shared" si="272"/>
        <v>1</v>
      </c>
    </row>
    <row r="3463" spans="1:21" ht="49" thickBot="1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s="18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20">
        <f t="shared" si="271"/>
        <v>1.39</v>
      </c>
      <c r="P3463">
        <f t="shared" si="273"/>
        <v>597.5</v>
      </c>
      <c r="Q3463" t="s">
        <v>8325</v>
      </c>
      <c r="R3463" s="7" t="s">
        <v>8326</v>
      </c>
      <c r="S3463" s="7">
        <f t="shared" si="274"/>
        <v>42643.632858796293</v>
      </c>
      <c r="T3463" s="7">
        <f t="shared" si="275"/>
        <v>42672.125</v>
      </c>
      <c r="U3463">
        <f t="shared" si="272"/>
        <v>1</v>
      </c>
    </row>
    <row r="3464" spans="1:21" ht="49" thickBot="1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s="18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20">
        <f t="shared" si="271"/>
        <v>2.02</v>
      </c>
      <c r="P3464">
        <f t="shared" si="273"/>
        <v>377.5</v>
      </c>
      <c r="Q3464" t="s">
        <v>8325</v>
      </c>
      <c r="R3464" s="7" t="s">
        <v>8326</v>
      </c>
      <c r="S3464" s="7">
        <f t="shared" si="274"/>
        <v>42179.898472222223</v>
      </c>
      <c r="T3464" s="7">
        <f t="shared" si="275"/>
        <v>42195.75</v>
      </c>
      <c r="U3464">
        <f t="shared" si="272"/>
        <v>1</v>
      </c>
    </row>
    <row r="3465" spans="1:21" ht="49" thickBot="1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s="18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20">
        <f t="shared" si="271"/>
        <v>1.0338000000000001</v>
      </c>
      <c r="P3465">
        <f t="shared" si="273"/>
        <v>10169</v>
      </c>
      <c r="Q3465" t="s">
        <v>8325</v>
      </c>
      <c r="R3465" s="7" t="s">
        <v>8326</v>
      </c>
      <c r="S3465" s="7">
        <f t="shared" si="274"/>
        <v>42612.918807870374</v>
      </c>
      <c r="T3465" s="7">
        <f t="shared" si="275"/>
        <v>42654.165972222225</v>
      </c>
      <c r="U3465">
        <f t="shared" si="272"/>
        <v>1</v>
      </c>
    </row>
    <row r="3466" spans="1:21" ht="49" thickBot="1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s="18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20">
        <f t="shared" si="271"/>
        <v>1.023236</v>
      </c>
      <c r="P3466">
        <f t="shared" si="273"/>
        <v>5058.09</v>
      </c>
      <c r="Q3466" t="s">
        <v>8325</v>
      </c>
      <c r="R3466" s="7" t="s">
        <v>8326</v>
      </c>
      <c r="S3466" s="7">
        <f t="shared" si="274"/>
        <v>42575.130057870367</v>
      </c>
      <c r="T3466" s="7">
        <f t="shared" si="275"/>
        <v>42605.130057870367</v>
      </c>
      <c r="U3466">
        <f t="shared" si="272"/>
        <v>1</v>
      </c>
    </row>
    <row r="3467" spans="1:21" ht="49" thickBot="1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s="18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20">
        <f t="shared" si="271"/>
        <v>1.03</v>
      </c>
      <c r="P3467">
        <f t="shared" si="273"/>
        <v>2030</v>
      </c>
      <c r="Q3467" t="s">
        <v>8325</v>
      </c>
      <c r="R3467" s="7" t="s">
        <v>8326</v>
      </c>
      <c r="S3467" s="7">
        <f t="shared" si="274"/>
        <v>42200.625833333332</v>
      </c>
      <c r="T3467" s="7">
        <f t="shared" si="275"/>
        <v>42225.666666666672</v>
      </c>
      <c r="U3467">
        <f t="shared" si="272"/>
        <v>1</v>
      </c>
    </row>
    <row r="3468" spans="1:21" ht="33" thickBot="1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s="1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20">
        <f t="shared" si="271"/>
        <v>1.2714285714285714</v>
      </c>
      <c r="P3468">
        <f t="shared" si="273"/>
        <v>3975</v>
      </c>
      <c r="Q3468" t="s">
        <v>8325</v>
      </c>
      <c r="R3468" s="7" t="s">
        <v>8326</v>
      </c>
      <c r="S3468" s="7">
        <f t="shared" si="274"/>
        <v>42420.019097222219</v>
      </c>
      <c r="T3468" s="7">
        <f t="shared" si="275"/>
        <v>42479.977430555555</v>
      </c>
      <c r="U3468">
        <f t="shared" si="272"/>
        <v>1</v>
      </c>
    </row>
    <row r="3469" spans="1:21" ht="17" thickBot="1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s="18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20">
        <f t="shared" si="271"/>
        <v>1.01</v>
      </c>
      <c r="P3469">
        <f t="shared" si="273"/>
        <v>3015</v>
      </c>
      <c r="Q3469" t="s">
        <v>8325</v>
      </c>
      <c r="R3469" s="7" t="s">
        <v>8326</v>
      </c>
      <c r="S3469" s="7">
        <f t="shared" si="274"/>
        <v>42053.671666666662</v>
      </c>
      <c r="T3469" s="7">
        <f t="shared" si="275"/>
        <v>42083.630000000005</v>
      </c>
      <c r="U3469">
        <f t="shared" si="272"/>
        <v>1</v>
      </c>
    </row>
    <row r="3470" spans="1:21" ht="49" thickBot="1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s="18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20">
        <f t="shared" si="271"/>
        <v>1.2178</v>
      </c>
      <c r="P3470">
        <f t="shared" si="273"/>
        <v>11089</v>
      </c>
      <c r="Q3470" t="s">
        <v>8325</v>
      </c>
      <c r="R3470" s="7" t="s">
        <v>8326</v>
      </c>
      <c r="S3470" s="7">
        <f t="shared" si="274"/>
        <v>42605.765381944439</v>
      </c>
      <c r="T3470" s="7">
        <f t="shared" si="275"/>
        <v>42634.125</v>
      </c>
      <c r="U3470">
        <f t="shared" si="272"/>
        <v>1</v>
      </c>
    </row>
    <row r="3471" spans="1:21" ht="49" thickBot="1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s="18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20">
        <f t="shared" si="271"/>
        <v>1.1339285714285714</v>
      </c>
      <c r="P3471">
        <f t="shared" si="273"/>
        <v>2987.5</v>
      </c>
      <c r="Q3471" t="s">
        <v>8325</v>
      </c>
      <c r="R3471" s="7" t="s">
        <v>8326</v>
      </c>
      <c r="S3471" s="7">
        <f t="shared" si="274"/>
        <v>42458.641724537039</v>
      </c>
      <c r="T3471" s="7">
        <f t="shared" si="275"/>
        <v>42488.641724537039</v>
      </c>
      <c r="U3471">
        <f t="shared" si="272"/>
        <v>1</v>
      </c>
    </row>
    <row r="3472" spans="1:21" ht="33" thickBot="1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s="18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20">
        <f t="shared" si="271"/>
        <v>1.5</v>
      </c>
      <c r="P3472">
        <f t="shared" si="273"/>
        <v>312.5</v>
      </c>
      <c r="Q3472" t="s">
        <v>8325</v>
      </c>
      <c r="R3472" s="7" t="s">
        <v>8326</v>
      </c>
      <c r="S3472" s="7">
        <f t="shared" si="274"/>
        <v>42529.022013888884</v>
      </c>
      <c r="T3472" s="7">
        <f t="shared" si="275"/>
        <v>42566.901388888888</v>
      </c>
      <c r="U3472">
        <f t="shared" si="272"/>
        <v>1</v>
      </c>
    </row>
    <row r="3473" spans="1:21" ht="49" thickBot="1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s="18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20">
        <f t="shared" si="271"/>
        <v>2.1459999999999999</v>
      </c>
      <c r="P3473">
        <f t="shared" si="273"/>
        <v>786.5</v>
      </c>
      <c r="Q3473" t="s">
        <v>8325</v>
      </c>
      <c r="R3473" s="7" t="s">
        <v>8326</v>
      </c>
      <c r="S3473" s="7">
        <f t="shared" si="274"/>
        <v>41841.820486111108</v>
      </c>
      <c r="T3473" s="7">
        <f t="shared" si="275"/>
        <v>41882.833333333336</v>
      </c>
      <c r="U3473">
        <f t="shared" si="272"/>
        <v>1</v>
      </c>
    </row>
    <row r="3474" spans="1:21" ht="49" thickBot="1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s="18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20">
        <f t="shared" si="271"/>
        <v>1.0205</v>
      </c>
      <c r="P3474">
        <f t="shared" si="273"/>
        <v>2020.5</v>
      </c>
      <c r="Q3474" t="s">
        <v>8325</v>
      </c>
      <c r="R3474" s="7" t="s">
        <v>8326</v>
      </c>
      <c r="S3474" s="7">
        <f t="shared" si="274"/>
        <v>41928.170497685183</v>
      </c>
      <c r="T3474" s="7">
        <f t="shared" si="275"/>
        <v>41949.249305555553</v>
      </c>
      <c r="U3474">
        <f t="shared" si="272"/>
        <v>1</v>
      </c>
    </row>
    <row r="3475" spans="1:21" ht="49" thickBot="1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s="18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20">
        <f t="shared" si="271"/>
        <v>1</v>
      </c>
      <c r="P3475">
        <f t="shared" si="273"/>
        <v>4900</v>
      </c>
      <c r="Q3475" t="s">
        <v>8325</v>
      </c>
      <c r="R3475" s="7" t="s">
        <v>8326</v>
      </c>
      <c r="S3475" s="7">
        <f t="shared" si="274"/>
        <v>42062.834444444445</v>
      </c>
      <c r="T3475" s="7">
        <f t="shared" si="275"/>
        <v>42083.852083333331</v>
      </c>
      <c r="U3475">
        <f t="shared" si="272"/>
        <v>1</v>
      </c>
    </row>
    <row r="3476" spans="1:21" ht="49" thickBot="1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s="18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20">
        <f t="shared" si="271"/>
        <v>1.01</v>
      </c>
      <c r="P3476">
        <f t="shared" si="273"/>
        <v>2010</v>
      </c>
      <c r="Q3476" t="s">
        <v>8325</v>
      </c>
      <c r="R3476" s="7" t="s">
        <v>8326</v>
      </c>
      <c r="S3476" s="7">
        <f t="shared" si="274"/>
        <v>42541.501516203702</v>
      </c>
      <c r="T3476" s="7">
        <f t="shared" si="275"/>
        <v>42571.501516203702</v>
      </c>
      <c r="U3476">
        <f t="shared" si="272"/>
        <v>1</v>
      </c>
    </row>
    <row r="3477" spans="1:21" ht="49" thickBot="1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s="18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20">
        <f t="shared" si="271"/>
        <v>1.1333333333333333</v>
      </c>
      <c r="P3477">
        <f t="shared" si="273"/>
        <v>320</v>
      </c>
      <c r="Q3477" t="s">
        <v>8325</v>
      </c>
      <c r="R3477" s="7" t="s">
        <v>8326</v>
      </c>
      <c r="S3477" s="7">
        <f t="shared" si="274"/>
        <v>41918.880833333329</v>
      </c>
      <c r="T3477" s="7">
        <f t="shared" si="275"/>
        <v>41946</v>
      </c>
      <c r="U3477">
        <f t="shared" si="272"/>
        <v>1</v>
      </c>
    </row>
    <row r="3478" spans="1:21" ht="49" thickBot="1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s="1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20">
        <f t="shared" si="271"/>
        <v>1.04</v>
      </c>
      <c r="P3478">
        <f t="shared" si="273"/>
        <v>306</v>
      </c>
      <c r="Q3478" t="s">
        <v>8325</v>
      </c>
      <c r="R3478" s="7" t="s">
        <v>8326</v>
      </c>
      <c r="S3478" s="7">
        <f t="shared" si="274"/>
        <v>41921.279976851853</v>
      </c>
      <c r="T3478" s="7">
        <f t="shared" si="275"/>
        <v>41939.125</v>
      </c>
      <c r="U3478">
        <f t="shared" si="272"/>
        <v>1</v>
      </c>
    </row>
    <row r="3479" spans="1:21" ht="49" thickBot="1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s="18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20">
        <f t="shared" si="271"/>
        <v>1.1533333333333333</v>
      </c>
      <c r="P3479">
        <f t="shared" si="273"/>
        <v>1938</v>
      </c>
      <c r="Q3479" t="s">
        <v>8325</v>
      </c>
      <c r="R3479" s="7" t="s">
        <v>8326</v>
      </c>
      <c r="S3479" s="7">
        <f t="shared" si="274"/>
        <v>42128.736608796295</v>
      </c>
      <c r="T3479" s="7">
        <f t="shared" si="275"/>
        <v>42141.125</v>
      </c>
      <c r="U3479">
        <f t="shared" si="272"/>
        <v>1</v>
      </c>
    </row>
    <row r="3480" spans="1:21" ht="49" thickBot="1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s="18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20">
        <f t="shared" si="271"/>
        <v>1.1285000000000001</v>
      </c>
      <c r="P3480">
        <f t="shared" si="273"/>
        <v>2128.5</v>
      </c>
      <c r="Q3480" t="s">
        <v>8325</v>
      </c>
      <c r="R3480" s="7" t="s">
        <v>8326</v>
      </c>
      <c r="S3480" s="7">
        <f t="shared" si="274"/>
        <v>42053.916921296302</v>
      </c>
      <c r="T3480" s="7">
        <f t="shared" si="275"/>
        <v>42079.875</v>
      </c>
      <c r="U3480">
        <f t="shared" si="272"/>
        <v>1</v>
      </c>
    </row>
    <row r="3481" spans="1:21" ht="49" thickBot="1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s="18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20">
        <f t="shared" si="271"/>
        <v>1.2786666666666666</v>
      </c>
      <c r="P3481">
        <f t="shared" si="273"/>
        <v>1709</v>
      </c>
      <c r="Q3481" t="s">
        <v>8325</v>
      </c>
      <c r="R3481" s="7" t="s">
        <v>8326</v>
      </c>
      <c r="S3481" s="7">
        <f t="shared" si="274"/>
        <v>41781.855092592588</v>
      </c>
      <c r="T3481" s="7">
        <f t="shared" si="275"/>
        <v>41811.855092592588</v>
      </c>
      <c r="U3481">
        <f t="shared" si="272"/>
        <v>1</v>
      </c>
    </row>
    <row r="3482" spans="1:21" ht="49" thickBot="1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s="18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20">
        <f t="shared" si="271"/>
        <v>1.4266666666666667</v>
      </c>
      <c r="P3482">
        <f t="shared" si="273"/>
        <v>1820</v>
      </c>
      <c r="Q3482" t="s">
        <v>8325</v>
      </c>
      <c r="R3482" s="7" t="s">
        <v>8326</v>
      </c>
      <c r="S3482" s="7">
        <f t="shared" si="274"/>
        <v>42171.317442129628</v>
      </c>
      <c r="T3482" s="7">
        <f t="shared" si="275"/>
        <v>42195.875</v>
      </c>
      <c r="U3482">
        <f t="shared" si="272"/>
        <v>1</v>
      </c>
    </row>
    <row r="3483" spans="1:21" ht="49" thickBot="1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s="18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20">
        <f t="shared" si="271"/>
        <v>1.1879999999999999</v>
      </c>
      <c r="P3483">
        <f t="shared" si="273"/>
        <v>10940</v>
      </c>
      <c r="Q3483" t="s">
        <v>8325</v>
      </c>
      <c r="R3483" s="7" t="s">
        <v>8326</v>
      </c>
      <c r="S3483" s="7">
        <f t="shared" si="274"/>
        <v>41989.24754629629</v>
      </c>
      <c r="T3483" s="7">
        <f t="shared" si="275"/>
        <v>42006.24754629629</v>
      </c>
      <c r="U3483">
        <f t="shared" si="272"/>
        <v>1</v>
      </c>
    </row>
    <row r="3484" spans="1:21" ht="49" thickBot="1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s="18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20">
        <f t="shared" si="271"/>
        <v>1.3833333333333333</v>
      </c>
      <c r="P3484">
        <f t="shared" si="273"/>
        <v>3575</v>
      </c>
      <c r="Q3484" t="s">
        <v>8325</v>
      </c>
      <c r="R3484" s="7" t="s">
        <v>8326</v>
      </c>
      <c r="S3484" s="7">
        <f t="shared" si="274"/>
        <v>41796.771597222221</v>
      </c>
      <c r="T3484" s="7">
        <f t="shared" si="275"/>
        <v>41826.771597222221</v>
      </c>
      <c r="U3484">
        <f t="shared" si="272"/>
        <v>1</v>
      </c>
    </row>
    <row r="3485" spans="1:21" ht="49" thickBot="1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s="18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20">
        <f t="shared" si="271"/>
        <v>1.599402985074627</v>
      </c>
      <c r="P3485">
        <f t="shared" si="273"/>
        <v>4354</v>
      </c>
      <c r="Q3485" t="s">
        <v>8325</v>
      </c>
      <c r="R3485" s="7" t="s">
        <v>8326</v>
      </c>
      <c r="S3485" s="7">
        <f t="shared" si="274"/>
        <v>41793.668761574074</v>
      </c>
      <c r="T3485" s="7">
        <f t="shared" si="275"/>
        <v>41823.668761574074</v>
      </c>
      <c r="U3485">
        <f t="shared" si="272"/>
        <v>1</v>
      </c>
    </row>
    <row r="3486" spans="1:21" ht="49" thickBot="1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s="18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20">
        <f t="shared" si="271"/>
        <v>1.1424000000000001</v>
      </c>
      <c r="P3486">
        <f t="shared" si="273"/>
        <v>2678</v>
      </c>
      <c r="Q3486" t="s">
        <v>8325</v>
      </c>
      <c r="R3486" s="7" t="s">
        <v>8326</v>
      </c>
      <c r="S3486" s="7">
        <f t="shared" si="274"/>
        <v>42506.760405092587</v>
      </c>
      <c r="T3486" s="7">
        <f t="shared" si="275"/>
        <v>42536.760405092587</v>
      </c>
      <c r="U3486">
        <f t="shared" si="272"/>
        <v>1</v>
      </c>
    </row>
    <row r="3487" spans="1:21" ht="49" thickBot="1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s="18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20">
        <f t="shared" si="271"/>
        <v>1.0060606060606061</v>
      </c>
      <c r="P3487">
        <f t="shared" si="273"/>
        <v>1655</v>
      </c>
      <c r="Q3487" t="s">
        <v>8325</v>
      </c>
      <c r="R3487" s="7" t="s">
        <v>8326</v>
      </c>
      <c r="S3487" s="7">
        <f t="shared" si="274"/>
        <v>42372.693055555559</v>
      </c>
      <c r="T3487" s="7">
        <f t="shared" si="275"/>
        <v>42402.693055555559</v>
      </c>
      <c r="U3487">
        <f t="shared" si="272"/>
        <v>1</v>
      </c>
    </row>
    <row r="3488" spans="1:21" ht="49" thickBot="1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s="1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20">
        <f t="shared" si="271"/>
        <v>1.552</v>
      </c>
      <c r="P3488">
        <f t="shared" si="273"/>
        <v>3828</v>
      </c>
      <c r="Q3488" t="s">
        <v>8325</v>
      </c>
      <c r="R3488" s="7" t="s">
        <v>8326</v>
      </c>
      <c r="S3488" s="7">
        <f t="shared" si="274"/>
        <v>42126.87501157407</v>
      </c>
      <c r="T3488" s="7">
        <f t="shared" si="275"/>
        <v>42158.290972222225</v>
      </c>
      <c r="U3488">
        <f t="shared" si="272"/>
        <v>1</v>
      </c>
    </row>
    <row r="3489" spans="1:21" ht="49" thickBot="1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s="18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20">
        <f t="shared" si="271"/>
        <v>1.2775000000000001</v>
      </c>
      <c r="P3489">
        <f t="shared" si="273"/>
        <v>2277.5</v>
      </c>
      <c r="Q3489" t="s">
        <v>8325</v>
      </c>
      <c r="R3489" s="7" t="s">
        <v>8326</v>
      </c>
      <c r="S3489" s="7">
        <f t="shared" si="274"/>
        <v>42149.940416666665</v>
      </c>
      <c r="T3489" s="7">
        <f t="shared" si="275"/>
        <v>42179.940416666665</v>
      </c>
      <c r="U3489">
        <f t="shared" si="272"/>
        <v>1</v>
      </c>
    </row>
    <row r="3490" spans="1:21" ht="49" thickBot="1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s="18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20">
        <f t="shared" si="271"/>
        <v>1.212</v>
      </c>
      <c r="P3490">
        <f t="shared" si="273"/>
        <v>3318</v>
      </c>
      <c r="Q3490" t="s">
        <v>8325</v>
      </c>
      <c r="R3490" s="7" t="s">
        <v>8326</v>
      </c>
      <c r="S3490" s="7">
        <f t="shared" si="274"/>
        <v>42087.768055555556</v>
      </c>
      <c r="T3490" s="7">
        <f t="shared" si="275"/>
        <v>42111.666666666672</v>
      </c>
      <c r="U3490">
        <f t="shared" si="272"/>
        <v>1</v>
      </c>
    </row>
    <row r="3491" spans="1:21" ht="49" thickBot="1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s="18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20">
        <f t="shared" si="271"/>
        <v>1.127</v>
      </c>
      <c r="P3491">
        <f t="shared" si="273"/>
        <v>5317.5</v>
      </c>
      <c r="Q3491" t="s">
        <v>8325</v>
      </c>
      <c r="R3491" s="7" t="s">
        <v>8326</v>
      </c>
      <c r="S3491" s="7">
        <f t="shared" si="274"/>
        <v>41753.635775462964</v>
      </c>
      <c r="T3491" s="7">
        <f t="shared" si="275"/>
        <v>41783.875</v>
      </c>
      <c r="U3491">
        <f t="shared" si="272"/>
        <v>1</v>
      </c>
    </row>
    <row r="3492" spans="1:21" ht="49" thickBot="1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s="18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20">
        <f t="shared" si="271"/>
        <v>1.2749999999999999</v>
      </c>
      <c r="P3492">
        <f t="shared" si="273"/>
        <v>1137.5</v>
      </c>
      <c r="Q3492" t="s">
        <v>8325</v>
      </c>
      <c r="R3492" s="7" t="s">
        <v>8326</v>
      </c>
      <c r="S3492" s="7">
        <f t="shared" si="274"/>
        <v>42443.802361111113</v>
      </c>
      <c r="T3492" s="7">
        <f t="shared" si="275"/>
        <v>42473.802361111113</v>
      </c>
      <c r="U3492">
        <f t="shared" si="272"/>
        <v>1</v>
      </c>
    </row>
    <row r="3493" spans="1:21" ht="49" thickBot="1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s="18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20">
        <f t="shared" si="271"/>
        <v>1.5820000000000001</v>
      </c>
      <c r="P3493">
        <f t="shared" si="273"/>
        <v>645.5</v>
      </c>
      <c r="Q3493" t="s">
        <v>8325</v>
      </c>
      <c r="R3493" s="7" t="s">
        <v>8326</v>
      </c>
      <c r="S3493" s="7">
        <f t="shared" si="274"/>
        <v>42121.249814814815</v>
      </c>
      <c r="T3493" s="7">
        <f t="shared" si="275"/>
        <v>42142.249814814815</v>
      </c>
      <c r="U3493">
        <f t="shared" si="272"/>
        <v>1</v>
      </c>
    </row>
    <row r="3494" spans="1:21" ht="49" thickBot="1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s="18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20">
        <f t="shared" ref="O3494:O3557" si="276">E3494/D3494</f>
        <v>1.0526894736842105</v>
      </c>
      <c r="P3494">
        <f t="shared" si="273"/>
        <v>3900.1099999999997</v>
      </c>
      <c r="Q3494" t="s">
        <v>8325</v>
      </c>
      <c r="R3494" s="7" t="s">
        <v>8326</v>
      </c>
      <c r="S3494" s="7">
        <f t="shared" si="274"/>
        <v>42268.009224537032</v>
      </c>
      <c r="T3494" s="7">
        <f t="shared" si="275"/>
        <v>42303.009224537032</v>
      </c>
      <c r="U3494">
        <f t="shared" si="272"/>
        <v>1</v>
      </c>
    </row>
    <row r="3495" spans="1:21" ht="49" thickBot="1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s="18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20">
        <f t="shared" si="276"/>
        <v>1</v>
      </c>
      <c r="P3495">
        <f t="shared" si="273"/>
        <v>1500</v>
      </c>
      <c r="Q3495" t="s">
        <v>8325</v>
      </c>
      <c r="R3495" s="7" t="s">
        <v>8326</v>
      </c>
      <c r="S3495" s="7">
        <f t="shared" si="274"/>
        <v>41848.866157407407</v>
      </c>
      <c r="T3495" s="7">
        <f t="shared" si="275"/>
        <v>41868.21597222222</v>
      </c>
      <c r="U3495">
        <f t="shared" si="272"/>
        <v>1</v>
      </c>
    </row>
    <row r="3496" spans="1:21" ht="49" thickBot="1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s="18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20">
        <f t="shared" si="276"/>
        <v>1</v>
      </c>
      <c r="P3496">
        <f t="shared" si="273"/>
        <v>400</v>
      </c>
      <c r="Q3496" t="s">
        <v>8325</v>
      </c>
      <c r="R3496" s="7" t="s">
        <v>8326</v>
      </c>
      <c r="S3496" s="7">
        <f t="shared" si="274"/>
        <v>42689.214988425927</v>
      </c>
      <c r="T3496" s="7">
        <f t="shared" si="275"/>
        <v>42700.25</v>
      </c>
      <c r="U3496">
        <f t="shared" si="272"/>
        <v>1</v>
      </c>
    </row>
    <row r="3497" spans="1:21" ht="49" thickBot="1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s="18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20">
        <f t="shared" si="276"/>
        <v>1.0686</v>
      </c>
      <c r="P3497">
        <f t="shared" si="273"/>
        <v>5171.5</v>
      </c>
      <c r="Q3497" t="s">
        <v>8325</v>
      </c>
      <c r="R3497" s="7" t="s">
        <v>8326</v>
      </c>
      <c r="S3497" s="7">
        <f t="shared" si="274"/>
        <v>41915.762835648151</v>
      </c>
      <c r="T3497" s="7">
        <f t="shared" si="275"/>
        <v>41944.720833333333</v>
      </c>
      <c r="U3497">
        <f t="shared" si="272"/>
        <v>1</v>
      </c>
    </row>
    <row r="3498" spans="1:21" ht="49" thickBot="1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s="1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20">
        <f t="shared" si="276"/>
        <v>1.244</v>
      </c>
      <c r="P3498">
        <f t="shared" si="273"/>
        <v>3366</v>
      </c>
      <c r="Q3498" t="s">
        <v>8325</v>
      </c>
      <c r="R3498" s="7" t="s">
        <v>8326</v>
      </c>
      <c r="S3498" s="7">
        <f t="shared" si="274"/>
        <v>42584.846828703703</v>
      </c>
      <c r="T3498" s="7">
        <f t="shared" si="275"/>
        <v>42624.846828703703</v>
      </c>
      <c r="U3498">
        <f t="shared" si="272"/>
        <v>1</v>
      </c>
    </row>
    <row r="3499" spans="1:21" ht="49" thickBot="1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s="18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20">
        <f t="shared" si="276"/>
        <v>1.0870406189555126</v>
      </c>
      <c r="P3499">
        <f t="shared" si="273"/>
        <v>1618.5</v>
      </c>
      <c r="Q3499" t="s">
        <v>8325</v>
      </c>
      <c r="R3499" s="7" t="s">
        <v>8326</v>
      </c>
      <c r="S3499" s="7">
        <f t="shared" si="274"/>
        <v>42511.741944444439</v>
      </c>
      <c r="T3499" s="7">
        <f t="shared" si="275"/>
        <v>42523.916666666672</v>
      </c>
      <c r="U3499">
        <f t="shared" si="272"/>
        <v>1</v>
      </c>
    </row>
    <row r="3500" spans="1:21" ht="49" thickBot="1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s="18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20">
        <f t="shared" si="276"/>
        <v>1.0242424242424242</v>
      </c>
      <c r="P3500">
        <f t="shared" si="273"/>
        <v>1670</v>
      </c>
      <c r="Q3500" t="s">
        <v>8325</v>
      </c>
      <c r="R3500" s="7" t="s">
        <v>8326</v>
      </c>
      <c r="S3500" s="7">
        <f t="shared" si="274"/>
        <v>42459.15861111111</v>
      </c>
      <c r="T3500" s="7">
        <f t="shared" si="275"/>
        <v>42518.905555555553</v>
      </c>
      <c r="U3500">
        <f t="shared" si="272"/>
        <v>1</v>
      </c>
    </row>
    <row r="3501" spans="1:21" ht="49" thickBot="1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s="18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20">
        <f t="shared" si="276"/>
        <v>1.0549999999999999</v>
      </c>
      <c r="P3501">
        <f t="shared" si="273"/>
        <v>2055</v>
      </c>
      <c r="Q3501" t="s">
        <v>8325</v>
      </c>
      <c r="R3501" s="7" t="s">
        <v>8326</v>
      </c>
      <c r="S3501" s="7">
        <f t="shared" si="274"/>
        <v>42132.036168981482</v>
      </c>
      <c r="T3501" s="7">
        <f t="shared" si="275"/>
        <v>42186.290972222225</v>
      </c>
      <c r="U3501">
        <f t="shared" si="272"/>
        <v>1</v>
      </c>
    </row>
    <row r="3502" spans="1:21" ht="49" thickBot="1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s="18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20">
        <f t="shared" si="276"/>
        <v>1.0629999999999999</v>
      </c>
      <c r="P3502">
        <f t="shared" si="273"/>
        <v>1031.5</v>
      </c>
      <c r="Q3502" t="s">
        <v>8325</v>
      </c>
      <c r="R3502" s="7" t="s">
        <v>8326</v>
      </c>
      <c r="S3502" s="7">
        <f t="shared" si="274"/>
        <v>42419.91942129629</v>
      </c>
      <c r="T3502" s="7">
        <f t="shared" si="275"/>
        <v>42436.207638888889</v>
      </c>
      <c r="U3502">
        <f t="shared" si="272"/>
        <v>1</v>
      </c>
    </row>
    <row r="3503" spans="1:21" ht="49" thickBot="1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s="18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20">
        <f t="shared" si="276"/>
        <v>1.0066666666666666</v>
      </c>
      <c r="P3503">
        <f t="shared" si="273"/>
        <v>1505</v>
      </c>
      <c r="Q3503" t="s">
        <v>8325</v>
      </c>
      <c r="R3503" s="7" t="s">
        <v>8326</v>
      </c>
      <c r="S3503" s="7">
        <f t="shared" si="274"/>
        <v>42233.763831018514</v>
      </c>
      <c r="T3503" s="7">
        <f t="shared" si="275"/>
        <v>42258.763831018514</v>
      </c>
      <c r="U3503">
        <f t="shared" si="272"/>
        <v>1</v>
      </c>
    </row>
    <row r="3504" spans="1:21" ht="49" thickBot="1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s="18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20">
        <f t="shared" si="276"/>
        <v>1.054</v>
      </c>
      <c r="P3504">
        <f t="shared" si="273"/>
        <v>4108</v>
      </c>
      <c r="Q3504" t="s">
        <v>8325</v>
      </c>
      <c r="R3504" s="7" t="s">
        <v>8326</v>
      </c>
      <c r="S3504" s="7">
        <f t="shared" si="274"/>
        <v>42430.839398148149</v>
      </c>
      <c r="T3504" s="7">
        <f t="shared" si="275"/>
        <v>42445.165972222225</v>
      </c>
      <c r="U3504">
        <f t="shared" si="272"/>
        <v>1</v>
      </c>
    </row>
    <row r="3505" spans="1:21" ht="49" thickBot="1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s="18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20">
        <f t="shared" si="276"/>
        <v>1.0755999999999999</v>
      </c>
      <c r="P3505">
        <f t="shared" si="273"/>
        <v>2594.5</v>
      </c>
      <c r="Q3505" t="s">
        <v>8325</v>
      </c>
      <c r="R3505" s="7" t="s">
        <v>8326</v>
      </c>
      <c r="S3505" s="7">
        <f t="shared" si="274"/>
        <v>42545.478333333333</v>
      </c>
      <c r="T3505" s="7">
        <f t="shared" si="275"/>
        <v>42575.478333333333</v>
      </c>
      <c r="U3505">
        <f t="shared" si="272"/>
        <v>1</v>
      </c>
    </row>
    <row r="3506" spans="1:21" ht="49" thickBot="1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s="18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20">
        <f t="shared" si="276"/>
        <v>1</v>
      </c>
      <c r="P3506">
        <f t="shared" si="273"/>
        <v>1000</v>
      </c>
      <c r="Q3506" t="s">
        <v>8325</v>
      </c>
      <c r="R3506" s="7" t="s">
        <v>8326</v>
      </c>
      <c r="S3506" s="7">
        <f t="shared" si="274"/>
        <v>42297.748738425929</v>
      </c>
      <c r="T3506" s="7">
        <f t="shared" si="275"/>
        <v>42327.790405092594</v>
      </c>
      <c r="U3506">
        <f t="shared" si="272"/>
        <v>1</v>
      </c>
    </row>
    <row r="3507" spans="1:21" ht="97" thickBot="1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s="18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20">
        <f t="shared" si="276"/>
        <v>1.0376000000000001</v>
      </c>
      <c r="P3507">
        <f t="shared" si="273"/>
        <v>2547</v>
      </c>
      <c r="Q3507" t="s">
        <v>8325</v>
      </c>
      <c r="R3507" s="7" t="s">
        <v>8326</v>
      </c>
      <c r="S3507" s="7">
        <f t="shared" si="274"/>
        <v>41760.935706018521</v>
      </c>
      <c r="T3507" s="7">
        <f t="shared" si="275"/>
        <v>41772.166666666664</v>
      </c>
      <c r="U3507">
        <f t="shared" si="272"/>
        <v>1</v>
      </c>
    </row>
    <row r="3508" spans="1:21" ht="49" thickBot="1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s="1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20">
        <f t="shared" si="276"/>
        <v>1.0149999999999999</v>
      </c>
      <c r="P3508">
        <f t="shared" si="273"/>
        <v>3022.5</v>
      </c>
      <c r="Q3508" t="s">
        <v>8325</v>
      </c>
      <c r="R3508" s="7" t="s">
        <v>8326</v>
      </c>
      <c r="S3508" s="7">
        <f t="shared" si="274"/>
        <v>41829.734259259261</v>
      </c>
      <c r="T3508" s="7">
        <f t="shared" si="275"/>
        <v>41874.734259259261</v>
      </c>
      <c r="U3508">
        <f t="shared" ref="U3508:U3571" si="277">IF(F3508="successful",1,2)</f>
        <v>1</v>
      </c>
    </row>
    <row r="3509" spans="1:21" ht="33" thickBot="1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s="18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20">
        <f t="shared" si="276"/>
        <v>1.044</v>
      </c>
      <c r="P3509">
        <f t="shared" si="273"/>
        <v>10220</v>
      </c>
      <c r="Q3509" t="s">
        <v>8325</v>
      </c>
      <c r="R3509" s="7" t="s">
        <v>8326</v>
      </c>
      <c r="S3509" s="7">
        <f t="shared" si="274"/>
        <v>42491.92288194444</v>
      </c>
      <c r="T3509" s="7">
        <f t="shared" si="275"/>
        <v>42521.92288194444</v>
      </c>
      <c r="U3509">
        <f t="shared" si="277"/>
        <v>1</v>
      </c>
    </row>
    <row r="3510" spans="1:21" ht="49" thickBot="1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s="18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20">
        <f t="shared" si="276"/>
        <v>1.8</v>
      </c>
      <c r="P3510">
        <f t="shared" si="273"/>
        <v>140</v>
      </c>
      <c r="Q3510" t="s">
        <v>8325</v>
      </c>
      <c r="R3510" s="7" t="s">
        <v>8326</v>
      </c>
      <c r="S3510" s="7">
        <f t="shared" si="274"/>
        <v>42477.729780092588</v>
      </c>
      <c r="T3510" s="7">
        <f t="shared" si="275"/>
        <v>42500.875</v>
      </c>
      <c r="U3510">
        <f t="shared" si="277"/>
        <v>1</v>
      </c>
    </row>
    <row r="3511" spans="1:21" ht="49" thickBot="1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s="18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20">
        <f t="shared" si="276"/>
        <v>1.0633333333333332</v>
      </c>
      <c r="P3511">
        <f t="shared" si="273"/>
        <v>3095</v>
      </c>
      <c r="Q3511" t="s">
        <v>8325</v>
      </c>
      <c r="R3511" s="7" t="s">
        <v>8326</v>
      </c>
      <c r="S3511" s="7">
        <f t="shared" si="274"/>
        <v>41950.859560185185</v>
      </c>
      <c r="T3511" s="7">
        <f t="shared" si="275"/>
        <v>41964.204861111109</v>
      </c>
      <c r="U3511">
        <f t="shared" si="277"/>
        <v>1</v>
      </c>
    </row>
    <row r="3512" spans="1:21" ht="49" thickBot="1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s="18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20">
        <f t="shared" si="276"/>
        <v>1.0055555555555555</v>
      </c>
      <c r="P3512">
        <f t="shared" si="273"/>
        <v>902.5</v>
      </c>
      <c r="Q3512" t="s">
        <v>8325</v>
      </c>
      <c r="R3512" s="7" t="s">
        <v>8326</v>
      </c>
      <c r="S3512" s="7">
        <f t="shared" si="274"/>
        <v>41802.62090277778</v>
      </c>
      <c r="T3512" s="7">
        <f t="shared" si="275"/>
        <v>41822.62090277778</v>
      </c>
      <c r="U3512">
        <f t="shared" si="277"/>
        <v>1</v>
      </c>
    </row>
    <row r="3513" spans="1:21" ht="49" thickBot="1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s="18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20">
        <f t="shared" si="276"/>
        <v>1.012</v>
      </c>
      <c r="P3513">
        <f t="shared" si="273"/>
        <v>1509</v>
      </c>
      <c r="Q3513" t="s">
        <v>8325</v>
      </c>
      <c r="R3513" s="7" t="s">
        <v>8326</v>
      </c>
      <c r="S3513" s="7">
        <f t="shared" si="274"/>
        <v>41927.873784722222</v>
      </c>
      <c r="T3513" s="7">
        <f t="shared" si="275"/>
        <v>41950.770833333336</v>
      </c>
      <c r="U3513">
        <f t="shared" si="277"/>
        <v>1</v>
      </c>
    </row>
    <row r="3514" spans="1:21" ht="49" thickBot="1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s="18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20">
        <f t="shared" si="276"/>
        <v>1</v>
      </c>
      <c r="P3514">
        <f t="shared" si="273"/>
        <v>1000</v>
      </c>
      <c r="Q3514" t="s">
        <v>8325</v>
      </c>
      <c r="R3514" s="7" t="s">
        <v>8326</v>
      </c>
      <c r="S3514" s="7">
        <f t="shared" si="274"/>
        <v>42057.536944444444</v>
      </c>
      <c r="T3514" s="7">
        <f t="shared" si="275"/>
        <v>42117.49527777778</v>
      </c>
      <c r="U3514">
        <f t="shared" si="277"/>
        <v>1</v>
      </c>
    </row>
    <row r="3515" spans="1:21" ht="49" thickBot="1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s="18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20">
        <f t="shared" si="276"/>
        <v>1.1839285714285714</v>
      </c>
      <c r="P3515">
        <f t="shared" si="273"/>
        <v>3057.5</v>
      </c>
      <c r="Q3515" t="s">
        <v>8325</v>
      </c>
      <c r="R3515" s="7" t="s">
        <v>8326</v>
      </c>
      <c r="S3515" s="7">
        <f t="shared" si="274"/>
        <v>41781.096203703702</v>
      </c>
      <c r="T3515" s="7">
        <f t="shared" si="275"/>
        <v>41794.207638888889</v>
      </c>
      <c r="U3515">
        <f t="shared" si="277"/>
        <v>1</v>
      </c>
    </row>
    <row r="3516" spans="1:21" ht="49" thickBot="1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s="18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20">
        <f t="shared" si="276"/>
        <v>1.1000000000000001</v>
      </c>
      <c r="P3516">
        <f t="shared" si="273"/>
        <v>525</v>
      </c>
      <c r="Q3516" t="s">
        <v>8325</v>
      </c>
      <c r="R3516" s="7" t="s">
        <v>8326</v>
      </c>
      <c r="S3516" s="7">
        <f t="shared" si="274"/>
        <v>42020.846666666665</v>
      </c>
      <c r="T3516" s="7">
        <f t="shared" si="275"/>
        <v>42037.207638888889</v>
      </c>
      <c r="U3516">
        <f t="shared" si="277"/>
        <v>1</v>
      </c>
    </row>
    <row r="3517" spans="1:21" ht="49" thickBot="1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s="18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20">
        <f t="shared" si="276"/>
        <v>1.0266666666666666</v>
      </c>
      <c r="P3517">
        <f t="shared" si="273"/>
        <v>3040</v>
      </c>
      <c r="Q3517" t="s">
        <v>8325</v>
      </c>
      <c r="R3517" s="7" t="s">
        <v>8326</v>
      </c>
      <c r="S3517" s="7">
        <f t="shared" si="274"/>
        <v>42125.772812499999</v>
      </c>
      <c r="T3517" s="7">
        <f t="shared" si="275"/>
        <v>42155.772812499999</v>
      </c>
      <c r="U3517">
        <f t="shared" si="277"/>
        <v>1</v>
      </c>
    </row>
    <row r="3518" spans="1:21" ht="49" thickBot="1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s="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20">
        <f t="shared" si="276"/>
        <v>1</v>
      </c>
      <c r="P3518">
        <f t="shared" si="273"/>
        <v>2500</v>
      </c>
      <c r="Q3518" t="s">
        <v>8325</v>
      </c>
      <c r="R3518" s="7" t="s">
        <v>8326</v>
      </c>
      <c r="S3518" s="7">
        <f t="shared" si="274"/>
        <v>41856.010069444441</v>
      </c>
      <c r="T3518" s="7">
        <f t="shared" si="275"/>
        <v>41890.125</v>
      </c>
      <c r="U3518">
        <f t="shared" si="277"/>
        <v>1</v>
      </c>
    </row>
    <row r="3519" spans="1:21" ht="49" thickBot="1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s="18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20">
        <f t="shared" si="276"/>
        <v>1</v>
      </c>
      <c r="P3519">
        <f t="shared" si="273"/>
        <v>4000</v>
      </c>
      <c r="Q3519" t="s">
        <v>8325</v>
      </c>
      <c r="R3519" s="7" t="s">
        <v>8326</v>
      </c>
      <c r="S3519" s="7">
        <f t="shared" si="274"/>
        <v>41794.817523148151</v>
      </c>
      <c r="T3519" s="7">
        <f t="shared" si="275"/>
        <v>41824.458333333336</v>
      </c>
      <c r="U3519">
        <f t="shared" si="277"/>
        <v>1</v>
      </c>
    </row>
    <row r="3520" spans="1:21" ht="49" thickBot="1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s="18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20">
        <f t="shared" si="276"/>
        <v>1.10046</v>
      </c>
      <c r="P3520">
        <f t="shared" si="273"/>
        <v>1575.345</v>
      </c>
      <c r="Q3520" t="s">
        <v>8325</v>
      </c>
      <c r="R3520" s="7" t="s">
        <v>8326</v>
      </c>
      <c r="S3520" s="7">
        <f t="shared" si="274"/>
        <v>41893.783553240741</v>
      </c>
      <c r="T3520" s="7">
        <f t="shared" si="275"/>
        <v>41914.597916666666</v>
      </c>
      <c r="U3520">
        <f t="shared" si="277"/>
        <v>1</v>
      </c>
    </row>
    <row r="3521" spans="1:21" ht="49" thickBot="1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s="18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20">
        <f t="shared" si="276"/>
        <v>1.0135000000000001</v>
      </c>
      <c r="P3521">
        <f t="shared" si="273"/>
        <v>2013.5</v>
      </c>
      <c r="Q3521" t="s">
        <v>8325</v>
      </c>
      <c r="R3521" s="7" t="s">
        <v>8326</v>
      </c>
      <c r="S3521" s="7">
        <f t="shared" si="274"/>
        <v>42037.598958333328</v>
      </c>
      <c r="T3521" s="7">
        <f t="shared" si="275"/>
        <v>42067.598958333328</v>
      </c>
      <c r="U3521">
        <f t="shared" si="277"/>
        <v>1</v>
      </c>
    </row>
    <row r="3522" spans="1:21" ht="33" thickBot="1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s="18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20">
        <f t="shared" si="276"/>
        <v>1.0075000000000001</v>
      </c>
      <c r="P3522">
        <f t="shared" ref="P3522:P3585" si="278">AVERAGE(D3522,E3522)</f>
        <v>2007.5</v>
      </c>
      <c r="Q3522" t="s">
        <v>8325</v>
      </c>
      <c r="R3522" s="7" t="s">
        <v>8326</v>
      </c>
      <c r="S3522" s="7">
        <f t="shared" si="274"/>
        <v>42227.824212962965</v>
      </c>
      <c r="T3522" s="7">
        <f t="shared" si="275"/>
        <v>42253.57430555555</v>
      </c>
      <c r="U3522">
        <f t="shared" si="277"/>
        <v>1</v>
      </c>
    </row>
    <row r="3523" spans="1:21" ht="49" thickBot="1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s="18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20">
        <f t="shared" si="276"/>
        <v>1.6942857142857144</v>
      </c>
      <c r="P3523">
        <f t="shared" si="278"/>
        <v>471.5</v>
      </c>
      <c r="Q3523" t="s">
        <v>8325</v>
      </c>
      <c r="R3523" s="7" t="s">
        <v>8326</v>
      </c>
      <c r="S3523" s="7">
        <f t="shared" ref="S3523:S3586" si="279">(((J3523/60)/60)/24)+DATE(1970,1,1)</f>
        <v>41881.361342592594</v>
      </c>
      <c r="T3523" s="7">
        <f t="shared" si="275"/>
        <v>41911.361342592594</v>
      </c>
      <c r="U3523">
        <f t="shared" si="277"/>
        <v>1</v>
      </c>
    </row>
    <row r="3524" spans="1:21" ht="49" thickBot="1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s="18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20">
        <f t="shared" si="276"/>
        <v>1</v>
      </c>
      <c r="P3524">
        <f t="shared" si="278"/>
        <v>1395</v>
      </c>
      <c r="Q3524" t="s">
        <v>8325</v>
      </c>
      <c r="R3524" s="7" t="s">
        <v>8326</v>
      </c>
      <c r="S3524" s="7">
        <f t="shared" si="279"/>
        <v>42234.789884259255</v>
      </c>
      <c r="T3524" s="7">
        <f t="shared" ref="T3524:T3587" si="280">(((I3524/60)/60)/24)+DATE(1970,1,1)</f>
        <v>42262.420833333337</v>
      </c>
      <c r="U3524">
        <f t="shared" si="277"/>
        <v>1</v>
      </c>
    </row>
    <row r="3525" spans="1:21" ht="49" thickBot="1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s="18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20">
        <f t="shared" si="276"/>
        <v>1.1365000000000001</v>
      </c>
      <c r="P3525">
        <f t="shared" si="278"/>
        <v>4273</v>
      </c>
      <c r="Q3525" t="s">
        <v>8325</v>
      </c>
      <c r="R3525" s="7" t="s">
        <v>8326</v>
      </c>
      <c r="S3525" s="7">
        <f t="shared" si="279"/>
        <v>42581.397546296299</v>
      </c>
      <c r="T3525" s="7">
        <f t="shared" si="280"/>
        <v>42638.958333333328</v>
      </c>
      <c r="U3525">
        <f t="shared" si="277"/>
        <v>1</v>
      </c>
    </row>
    <row r="3526" spans="1:21" ht="49" thickBot="1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s="18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20">
        <f t="shared" si="276"/>
        <v>1.0156000000000001</v>
      </c>
      <c r="P3526">
        <f t="shared" si="278"/>
        <v>10078</v>
      </c>
      <c r="Q3526" t="s">
        <v>8325</v>
      </c>
      <c r="R3526" s="7" t="s">
        <v>8326</v>
      </c>
      <c r="S3526" s="7">
        <f t="shared" si="279"/>
        <v>41880.76357638889</v>
      </c>
      <c r="T3526" s="7">
        <f t="shared" si="280"/>
        <v>41895.166666666664</v>
      </c>
      <c r="U3526">
        <f t="shared" si="277"/>
        <v>1</v>
      </c>
    </row>
    <row r="3527" spans="1:21" ht="49" thickBot="1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s="18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20">
        <f t="shared" si="276"/>
        <v>1.06</v>
      </c>
      <c r="P3527">
        <f t="shared" si="278"/>
        <v>515</v>
      </c>
      <c r="Q3527" t="s">
        <v>8325</v>
      </c>
      <c r="R3527" s="7" t="s">
        <v>8326</v>
      </c>
      <c r="S3527" s="7">
        <f t="shared" si="279"/>
        <v>42214.6956712963</v>
      </c>
      <c r="T3527" s="7">
        <f t="shared" si="280"/>
        <v>42225.666666666672</v>
      </c>
      <c r="U3527">
        <f t="shared" si="277"/>
        <v>1</v>
      </c>
    </row>
    <row r="3528" spans="1:21" ht="49" thickBot="1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s="1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20">
        <f t="shared" si="276"/>
        <v>1.02</v>
      </c>
      <c r="P3528">
        <f t="shared" si="278"/>
        <v>3333</v>
      </c>
      <c r="Q3528" t="s">
        <v>8325</v>
      </c>
      <c r="R3528" s="7" t="s">
        <v>8326</v>
      </c>
      <c r="S3528" s="7">
        <f t="shared" si="279"/>
        <v>42460.335312499999</v>
      </c>
      <c r="T3528" s="7">
        <f t="shared" si="280"/>
        <v>42488.249305555553</v>
      </c>
      <c r="U3528">
        <f t="shared" si="277"/>
        <v>1</v>
      </c>
    </row>
    <row r="3529" spans="1:21" ht="49" thickBot="1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s="18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20">
        <f t="shared" si="276"/>
        <v>1.1691666666666667</v>
      </c>
      <c r="P3529">
        <f t="shared" si="278"/>
        <v>6507.5</v>
      </c>
      <c r="Q3529" t="s">
        <v>8325</v>
      </c>
      <c r="R3529" s="7" t="s">
        <v>8326</v>
      </c>
      <c r="S3529" s="7">
        <f t="shared" si="279"/>
        <v>42167.023206018523</v>
      </c>
      <c r="T3529" s="7">
        <f t="shared" si="280"/>
        <v>42196.165972222225</v>
      </c>
      <c r="U3529">
        <f t="shared" si="277"/>
        <v>1</v>
      </c>
    </row>
    <row r="3530" spans="1:21" ht="49" thickBot="1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s="18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20">
        <f t="shared" si="276"/>
        <v>1.0115151515151515</v>
      </c>
      <c r="P3530">
        <f t="shared" si="278"/>
        <v>1659.5</v>
      </c>
      <c r="Q3530" t="s">
        <v>8325</v>
      </c>
      <c r="R3530" s="7" t="s">
        <v>8326</v>
      </c>
      <c r="S3530" s="7">
        <f t="shared" si="279"/>
        <v>42733.50136574074</v>
      </c>
      <c r="T3530" s="7">
        <f t="shared" si="280"/>
        <v>42753.50136574074</v>
      </c>
      <c r="U3530">
        <f t="shared" si="277"/>
        <v>1</v>
      </c>
    </row>
    <row r="3531" spans="1:21" ht="49" thickBot="1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s="18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20">
        <f t="shared" si="276"/>
        <v>1.32</v>
      </c>
      <c r="P3531">
        <f t="shared" si="278"/>
        <v>580</v>
      </c>
      <c r="Q3531" t="s">
        <v>8325</v>
      </c>
      <c r="R3531" s="7" t="s">
        <v>8326</v>
      </c>
      <c r="S3531" s="7">
        <f t="shared" si="279"/>
        <v>42177.761782407411</v>
      </c>
      <c r="T3531" s="7">
        <f t="shared" si="280"/>
        <v>42198.041666666672</v>
      </c>
      <c r="U3531">
        <f t="shared" si="277"/>
        <v>1</v>
      </c>
    </row>
    <row r="3532" spans="1:21" ht="49" thickBot="1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s="18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20">
        <f t="shared" si="276"/>
        <v>1</v>
      </c>
      <c r="P3532">
        <f t="shared" si="278"/>
        <v>2750</v>
      </c>
      <c r="Q3532" t="s">
        <v>8325</v>
      </c>
      <c r="R3532" s="7" t="s">
        <v>8326</v>
      </c>
      <c r="S3532" s="7">
        <f t="shared" si="279"/>
        <v>42442.623344907406</v>
      </c>
      <c r="T3532" s="7">
        <f t="shared" si="280"/>
        <v>42470.833333333328</v>
      </c>
      <c r="U3532">
        <f t="shared" si="277"/>
        <v>1</v>
      </c>
    </row>
    <row r="3533" spans="1:21" ht="17" thickBot="1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s="18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20">
        <f t="shared" si="276"/>
        <v>1.28</v>
      </c>
      <c r="P3533">
        <f t="shared" si="278"/>
        <v>1140</v>
      </c>
      <c r="Q3533" t="s">
        <v>8325</v>
      </c>
      <c r="R3533" s="7" t="s">
        <v>8326</v>
      </c>
      <c r="S3533" s="7">
        <f t="shared" si="279"/>
        <v>42521.654328703706</v>
      </c>
      <c r="T3533" s="7">
        <f t="shared" si="280"/>
        <v>42551.654328703706</v>
      </c>
      <c r="U3533">
        <f t="shared" si="277"/>
        <v>1</v>
      </c>
    </row>
    <row r="3534" spans="1:21" ht="49" thickBot="1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s="18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20">
        <f t="shared" si="276"/>
        <v>1.1895833333333334</v>
      </c>
      <c r="P3534">
        <f t="shared" si="278"/>
        <v>1051</v>
      </c>
      <c r="Q3534" t="s">
        <v>8325</v>
      </c>
      <c r="R3534" s="7" t="s">
        <v>8326</v>
      </c>
      <c r="S3534" s="7">
        <f t="shared" si="279"/>
        <v>41884.599849537037</v>
      </c>
      <c r="T3534" s="7">
        <f t="shared" si="280"/>
        <v>41900.165972222225</v>
      </c>
      <c r="U3534">
        <f t="shared" si="277"/>
        <v>1</v>
      </c>
    </row>
    <row r="3535" spans="1:21" ht="49" thickBot="1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s="18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20">
        <f t="shared" si="276"/>
        <v>1.262</v>
      </c>
      <c r="P3535">
        <f t="shared" si="278"/>
        <v>565.5</v>
      </c>
      <c r="Q3535" t="s">
        <v>8325</v>
      </c>
      <c r="R3535" s="7" t="s">
        <v>8326</v>
      </c>
      <c r="S3535" s="7">
        <f t="shared" si="279"/>
        <v>42289.761192129634</v>
      </c>
      <c r="T3535" s="7">
        <f t="shared" si="280"/>
        <v>42319.802858796291</v>
      </c>
      <c r="U3535">
        <f t="shared" si="277"/>
        <v>1</v>
      </c>
    </row>
    <row r="3536" spans="1:21" ht="33" thickBot="1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s="18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20">
        <f t="shared" si="276"/>
        <v>1.5620000000000001</v>
      </c>
      <c r="P3536">
        <f t="shared" si="278"/>
        <v>6405</v>
      </c>
      <c r="Q3536" t="s">
        <v>8325</v>
      </c>
      <c r="R3536" s="7" t="s">
        <v>8326</v>
      </c>
      <c r="S3536" s="7">
        <f t="shared" si="279"/>
        <v>42243.6252662037</v>
      </c>
      <c r="T3536" s="7">
        <f t="shared" si="280"/>
        <v>42278.6252662037</v>
      </c>
      <c r="U3536">
        <f t="shared" si="277"/>
        <v>1</v>
      </c>
    </row>
    <row r="3537" spans="1:21" ht="49" thickBot="1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s="18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20">
        <f t="shared" si="276"/>
        <v>1.0315000000000001</v>
      </c>
      <c r="P3537">
        <f t="shared" si="278"/>
        <v>2031.5</v>
      </c>
      <c r="Q3537" t="s">
        <v>8325</v>
      </c>
      <c r="R3537" s="7" t="s">
        <v>8326</v>
      </c>
      <c r="S3537" s="7">
        <f t="shared" si="279"/>
        <v>42248.640162037031</v>
      </c>
      <c r="T3537" s="7">
        <f t="shared" si="280"/>
        <v>42279.75</v>
      </c>
      <c r="U3537">
        <f t="shared" si="277"/>
        <v>1</v>
      </c>
    </row>
    <row r="3538" spans="1:21" ht="49" thickBot="1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s="1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20">
        <f t="shared" si="276"/>
        <v>1.5333333333333334</v>
      </c>
      <c r="P3538">
        <f t="shared" si="278"/>
        <v>190</v>
      </c>
      <c r="Q3538" t="s">
        <v>8325</v>
      </c>
      <c r="R3538" s="7" t="s">
        <v>8326</v>
      </c>
      <c r="S3538" s="7">
        <f t="shared" si="279"/>
        <v>42328.727141203708</v>
      </c>
      <c r="T3538" s="7">
        <f t="shared" si="280"/>
        <v>42358.499305555553</v>
      </c>
      <c r="U3538">
        <f t="shared" si="277"/>
        <v>1</v>
      </c>
    </row>
    <row r="3539" spans="1:21" ht="49" thickBot="1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s="18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20">
        <f t="shared" si="276"/>
        <v>1.8044444444444445</v>
      </c>
      <c r="P3539">
        <f t="shared" si="278"/>
        <v>946.5</v>
      </c>
      <c r="Q3539" t="s">
        <v>8325</v>
      </c>
      <c r="R3539" s="7" t="s">
        <v>8326</v>
      </c>
      <c r="S3539" s="7">
        <f t="shared" si="279"/>
        <v>41923.354351851849</v>
      </c>
      <c r="T3539" s="7">
        <f t="shared" si="280"/>
        <v>41960.332638888889</v>
      </c>
      <c r="U3539">
        <f t="shared" si="277"/>
        <v>1</v>
      </c>
    </row>
    <row r="3540" spans="1:21" ht="49" thickBot="1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s="18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20">
        <f t="shared" si="276"/>
        <v>1.2845</v>
      </c>
      <c r="P3540">
        <f t="shared" si="278"/>
        <v>2284.5</v>
      </c>
      <c r="Q3540" t="s">
        <v>8325</v>
      </c>
      <c r="R3540" s="7" t="s">
        <v>8326</v>
      </c>
      <c r="S3540" s="7">
        <f t="shared" si="279"/>
        <v>42571.420601851853</v>
      </c>
      <c r="T3540" s="7">
        <f t="shared" si="280"/>
        <v>42599.420601851853</v>
      </c>
      <c r="U3540">
        <f t="shared" si="277"/>
        <v>1</v>
      </c>
    </row>
    <row r="3541" spans="1:21" ht="49" thickBot="1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s="18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20">
        <f t="shared" si="276"/>
        <v>1.1966666666666668</v>
      </c>
      <c r="P3541">
        <f t="shared" si="278"/>
        <v>659</v>
      </c>
      <c r="Q3541" t="s">
        <v>8325</v>
      </c>
      <c r="R3541" s="7" t="s">
        <v>8326</v>
      </c>
      <c r="S3541" s="7">
        <f t="shared" si="279"/>
        <v>42600.756041666667</v>
      </c>
      <c r="T3541" s="7">
        <f t="shared" si="280"/>
        <v>42621.756041666667</v>
      </c>
      <c r="U3541">
        <f t="shared" si="277"/>
        <v>1</v>
      </c>
    </row>
    <row r="3542" spans="1:21" ht="49" thickBot="1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s="18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20">
        <f t="shared" si="276"/>
        <v>1.23</v>
      </c>
      <c r="P3542">
        <f t="shared" si="278"/>
        <v>334.5</v>
      </c>
      <c r="Q3542" t="s">
        <v>8325</v>
      </c>
      <c r="R3542" s="7" t="s">
        <v>8326</v>
      </c>
      <c r="S3542" s="7">
        <f t="shared" si="279"/>
        <v>42517.003368055557</v>
      </c>
      <c r="T3542" s="7">
        <f t="shared" si="280"/>
        <v>42547.003368055557</v>
      </c>
      <c r="U3542">
        <f t="shared" si="277"/>
        <v>1</v>
      </c>
    </row>
    <row r="3543" spans="1:21" ht="49" thickBot="1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s="18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20">
        <f t="shared" si="276"/>
        <v>1.05</v>
      </c>
      <c r="P3543">
        <f t="shared" si="278"/>
        <v>1230</v>
      </c>
      <c r="Q3543" t="s">
        <v>8325</v>
      </c>
      <c r="R3543" s="7" t="s">
        <v>8326</v>
      </c>
      <c r="S3543" s="7">
        <f t="shared" si="279"/>
        <v>42222.730034722219</v>
      </c>
      <c r="T3543" s="7">
        <f t="shared" si="280"/>
        <v>42247.730034722219</v>
      </c>
      <c r="U3543">
        <f t="shared" si="277"/>
        <v>1</v>
      </c>
    </row>
    <row r="3544" spans="1:21" ht="49" thickBot="1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s="18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20">
        <f t="shared" si="276"/>
        <v>1.0223636363636364</v>
      </c>
      <c r="P3544">
        <f t="shared" si="278"/>
        <v>5561.5</v>
      </c>
      <c r="Q3544" t="s">
        <v>8325</v>
      </c>
      <c r="R3544" s="7" t="s">
        <v>8326</v>
      </c>
      <c r="S3544" s="7">
        <f t="shared" si="279"/>
        <v>41829.599791666667</v>
      </c>
      <c r="T3544" s="7">
        <f t="shared" si="280"/>
        <v>41889.599791666667</v>
      </c>
      <c r="U3544">
        <f t="shared" si="277"/>
        <v>1</v>
      </c>
    </row>
    <row r="3545" spans="1:21" ht="49" thickBot="1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s="18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20">
        <f t="shared" si="276"/>
        <v>1.0466666666666666</v>
      </c>
      <c r="P3545">
        <f t="shared" si="278"/>
        <v>1535</v>
      </c>
      <c r="Q3545" t="s">
        <v>8325</v>
      </c>
      <c r="R3545" s="7" t="s">
        <v>8326</v>
      </c>
      <c r="S3545" s="7">
        <f t="shared" si="279"/>
        <v>42150.755312499998</v>
      </c>
      <c r="T3545" s="7">
        <f t="shared" si="280"/>
        <v>42180.755312499998</v>
      </c>
      <c r="U3545">
        <f t="shared" si="277"/>
        <v>1</v>
      </c>
    </row>
    <row r="3546" spans="1:21" ht="33" thickBot="1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s="18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20">
        <f t="shared" si="276"/>
        <v>1</v>
      </c>
      <c r="P3546">
        <f t="shared" si="278"/>
        <v>2500</v>
      </c>
      <c r="Q3546" t="s">
        <v>8325</v>
      </c>
      <c r="R3546" s="7" t="s">
        <v>8326</v>
      </c>
      <c r="S3546" s="7">
        <f t="shared" si="279"/>
        <v>42040.831678240742</v>
      </c>
      <c r="T3546" s="7">
        <f t="shared" si="280"/>
        <v>42070.831678240742</v>
      </c>
      <c r="U3546">
        <f t="shared" si="277"/>
        <v>1</v>
      </c>
    </row>
    <row r="3547" spans="1:21" ht="49" thickBot="1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s="18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20">
        <f t="shared" si="276"/>
        <v>1.004</v>
      </c>
      <c r="P3547">
        <f t="shared" si="278"/>
        <v>250.5</v>
      </c>
      <c r="Q3547" t="s">
        <v>8325</v>
      </c>
      <c r="R3547" s="7" t="s">
        <v>8326</v>
      </c>
      <c r="S3547" s="7">
        <f t="shared" si="279"/>
        <v>42075.807395833333</v>
      </c>
      <c r="T3547" s="7">
        <f t="shared" si="280"/>
        <v>42105.807395833333</v>
      </c>
      <c r="U3547">
        <f t="shared" si="277"/>
        <v>1</v>
      </c>
    </row>
    <row r="3548" spans="1:21" ht="49" thickBot="1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s="1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20">
        <f t="shared" si="276"/>
        <v>1.0227272727272727</v>
      </c>
      <c r="P3548">
        <f t="shared" si="278"/>
        <v>1112.5</v>
      </c>
      <c r="Q3548" t="s">
        <v>8325</v>
      </c>
      <c r="R3548" s="7" t="s">
        <v>8326</v>
      </c>
      <c r="S3548" s="7">
        <f t="shared" si="279"/>
        <v>42073.660694444443</v>
      </c>
      <c r="T3548" s="7">
        <f t="shared" si="280"/>
        <v>42095.165972222225</v>
      </c>
      <c r="U3548">
        <f t="shared" si="277"/>
        <v>1</v>
      </c>
    </row>
    <row r="3549" spans="1:21" ht="49" thickBot="1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s="18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20">
        <f t="shared" si="276"/>
        <v>1.1440928571428572</v>
      </c>
      <c r="P3549">
        <f t="shared" si="278"/>
        <v>37521.625</v>
      </c>
      <c r="Q3549" t="s">
        <v>8325</v>
      </c>
      <c r="R3549" s="7" t="s">
        <v>8326</v>
      </c>
      <c r="S3549" s="7">
        <f t="shared" si="279"/>
        <v>42480.078715277778</v>
      </c>
      <c r="T3549" s="7">
        <f t="shared" si="280"/>
        <v>42504.165972222225</v>
      </c>
      <c r="U3549">
        <f t="shared" si="277"/>
        <v>1</v>
      </c>
    </row>
    <row r="3550" spans="1:21" ht="49" thickBot="1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s="18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20">
        <f t="shared" si="276"/>
        <v>1.019047619047619</v>
      </c>
      <c r="P3550">
        <f t="shared" si="278"/>
        <v>2120</v>
      </c>
      <c r="Q3550" t="s">
        <v>8325</v>
      </c>
      <c r="R3550" s="7" t="s">
        <v>8326</v>
      </c>
      <c r="S3550" s="7">
        <f t="shared" si="279"/>
        <v>42411.942291666666</v>
      </c>
      <c r="T3550" s="7">
        <f t="shared" si="280"/>
        <v>42434.041666666672</v>
      </c>
      <c r="U3550">
        <f t="shared" si="277"/>
        <v>1</v>
      </c>
    </row>
    <row r="3551" spans="1:21" ht="49" thickBot="1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s="18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20">
        <f t="shared" si="276"/>
        <v>1.02</v>
      </c>
      <c r="P3551">
        <f t="shared" si="278"/>
        <v>1010</v>
      </c>
      <c r="Q3551" t="s">
        <v>8325</v>
      </c>
      <c r="R3551" s="7" t="s">
        <v>8326</v>
      </c>
      <c r="S3551" s="7">
        <f t="shared" si="279"/>
        <v>42223.394363425927</v>
      </c>
      <c r="T3551" s="7">
        <f t="shared" si="280"/>
        <v>42251.394363425927</v>
      </c>
      <c r="U3551">
        <f t="shared" si="277"/>
        <v>1</v>
      </c>
    </row>
    <row r="3552" spans="1:21" ht="49" thickBot="1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s="18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20">
        <f t="shared" si="276"/>
        <v>1.048</v>
      </c>
      <c r="P3552">
        <f t="shared" si="278"/>
        <v>2560</v>
      </c>
      <c r="Q3552" t="s">
        <v>8325</v>
      </c>
      <c r="R3552" s="7" t="s">
        <v>8326</v>
      </c>
      <c r="S3552" s="7">
        <f t="shared" si="279"/>
        <v>42462.893495370372</v>
      </c>
      <c r="T3552" s="7">
        <f t="shared" si="280"/>
        <v>42492.893495370372</v>
      </c>
      <c r="U3552">
        <f t="shared" si="277"/>
        <v>1</v>
      </c>
    </row>
    <row r="3553" spans="1:21" ht="49" thickBot="1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s="18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20">
        <f t="shared" si="276"/>
        <v>1.0183333333333333</v>
      </c>
      <c r="P3553">
        <f t="shared" si="278"/>
        <v>1513.75</v>
      </c>
      <c r="Q3553" t="s">
        <v>8325</v>
      </c>
      <c r="R3553" s="7" t="s">
        <v>8326</v>
      </c>
      <c r="S3553" s="7">
        <f t="shared" si="279"/>
        <v>41753.515856481477</v>
      </c>
      <c r="T3553" s="7">
        <f t="shared" si="280"/>
        <v>41781.921527777777</v>
      </c>
      <c r="U3553">
        <f t="shared" si="277"/>
        <v>1</v>
      </c>
    </row>
    <row r="3554" spans="1:21" ht="49" thickBot="1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s="18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20">
        <f t="shared" si="276"/>
        <v>1</v>
      </c>
      <c r="P3554">
        <f t="shared" si="278"/>
        <v>773</v>
      </c>
      <c r="Q3554" t="s">
        <v>8325</v>
      </c>
      <c r="R3554" s="7" t="s">
        <v>8326</v>
      </c>
      <c r="S3554" s="7">
        <f t="shared" si="279"/>
        <v>41788.587083333332</v>
      </c>
      <c r="T3554" s="7">
        <f t="shared" si="280"/>
        <v>41818.587083333332</v>
      </c>
      <c r="U3554">
        <f t="shared" si="277"/>
        <v>1</v>
      </c>
    </row>
    <row r="3555" spans="1:21" ht="49" thickBot="1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s="18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20">
        <f t="shared" si="276"/>
        <v>1.0627272727272727</v>
      </c>
      <c r="P3555">
        <f t="shared" si="278"/>
        <v>5672.5</v>
      </c>
      <c r="Q3555" t="s">
        <v>8325</v>
      </c>
      <c r="R3555" s="7" t="s">
        <v>8326</v>
      </c>
      <c r="S3555" s="7">
        <f t="shared" si="279"/>
        <v>42196.028703703705</v>
      </c>
      <c r="T3555" s="7">
        <f t="shared" si="280"/>
        <v>42228</v>
      </c>
      <c r="U3555">
        <f t="shared" si="277"/>
        <v>1</v>
      </c>
    </row>
    <row r="3556" spans="1:21" ht="49" thickBot="1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s="18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20">
        <f t="shared" si="276"/>
        <v>1.1342219999999998</v>
      </c>
      <c r="P3556">
        <f t="shared" si="278"/>
        <v>5335.5550000000003</v>
      </c>
      <c r="Q3556" t="s">
        <v>8325</v>
      </c>
      <c r="R3556" s="7" t="s">
        <v>8326</v>
      </c>
      <c r="S3556" s="7">
        <f t="shared" si="279"/>
        <v>42016.050451388888</v>
      </c>
      <c r="T3556" s="7">
        <f t="shared" si="280"/>
        <v>42046.708333333328</v>
      </c>
      <c r="U3556">
        <f t="shared" si="277"/>
        <v>1</v>
      </c>
    </row>
    <row r="3557" spans="1:21" ht="49" thickBot="1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s="18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20">
        <f t="shared" si="276"/>
        <v>1</v>
      </c>
      <c r="P3557">
        <f t="shared" si="278"/>
        <v>2400</v>
      </c>
      <c r="Q3557" t="s">
        <v>8325</v>
      </c>
      <c r="R3557" s="7" t="s">
        <v>8326</v>
      </c>
      <c r="S3557" s="7">
        <f t="shared" si="279"/>
        <v>42661.442060185189</v>
      </c>
      <c r="T3557" s="7">
        <f t="shared" si="280"/>
        <v>42691.483726851846</v>
      </c>
      <c r="U3557">
        <f t="shared" si="277"/>
        <v>1</v>
      </c>
    </row>
    <row r="3558" spans="1:21" ht="49" thickBot="1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s="1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20">
        <f t="shared" ref="O3558:O3621" si="281">E3558/D3558</f>
        <v>1.0045454545454546</v>
      </c>
      <c r="P3558">
        <f t="shared" si="278"/>
        <v>2205</v>
      </c>
      <c r="Q3558" t="s">
        <v>8325</v>
      </c>
      <c r="R3558" s="7" t="s">
        <v>8326</v>
      </c>
      <c r="S3558" s="7">
        <f t="shared" si="279"/>
        <v>41808.649583333332</v>
      </c>
      <c r="T3558" s="7">
        <f t="shared" si="280"/>
        <v>41868.649583333332</v>
      </c>
      <c r="U3558">
        <f t="shared" si="277"/>
        <v>1</v>
      </c>
    </row>
    <row r="3559" spans="1:21" ht="49" thickBot="1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s="18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20">
        <f t="shared" si="281"/>
        <v>1.0003599999999999</v>
      </c>
      <c r="P3559">
        <f t="shared" si="278"/>
        <v>100018</v>
      </c>
      <c r="Q3559" t="s">
        <v>8325</v>
      </c>
      <c r="R3559" s="7" t="s">
        <v>8326</v>
      </c>
      <c r="S3559" s="7">
        <f t="shared" si="279"/>
        <v>41730.276747685188</v>
      </c>
      <c r="T3559" s="7">
        <f t="shared" si="280"/>
        <v>41764.276747685188</v>
      </c>
      <c r="U3559">
        <f t="shared" si="277"/>
        <v>1</v>
      </c>
    </row>
    <row r="3560" spans="1:21" ht="49" thickBot="1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s="18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20">
        <f t="shared" si="281"/>
        <v>1.44</v>
      </c>
      <c r="P3560">
        <f t="shared" si="278"/>
        <v>427</v>
      </c>
      <c r="Q3560" t="s">
        <v>8325</v>
      </c>
      <c r="R3560" s="7" t="s">
        <v>8326</v>
      </c>
      <c r="S3560" s="7">
        <f t="shared" si="279"/>
        <v>42139.816840277781</v>
      </c>
      <c r="T3560" s="7">
        <f t="shared" si="280"/>
        <v>42181.875</v>
      </c>
      <c r="U3560">
        <f t="shared" si="277"/>
        <v>1</v>
      </c>
    </row>
    <row r="3561" spans="1:21" ht="49" thickBot="1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s="18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20">
        <f t="shared" si="281"/>
        <v>1.0349999999999999</v>
      </c>
      <c r="P3561">
        <f t="shared" si="278"/>
        <v>1017.5</v>
      </c>
      <c r="Q3561" t="s">
        <v>8325</v>
      </c>
      <c r="R3561" s="7" t="s">
        <v>8326</v>
      </c>
      <c r="S3561" s="7">
        <f t="shared" si="279"/>
        <v>42194.096157407403</v>
      </c>
      <c r="T3561" s="7">
        <f t="shared" si="280"/>
        <v>42216.373611111107</v>
      </c>
      <c r="U3561">
        <f t="shared" si="277"/>
        <v>1</v>
      </c>
    </row>
    <row r="3562" spans="1:21" ht="49" thickBot="1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s="18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20">
        <f t="shared" si="281"/>
        <v>1.0843750000000001</v>
      </c>
      <c r="P3562">
        <f t="shared" si="278"/>
        <v>3335</v>
      </c>
      <c r="Q3562" t="s">
        <v>8325</v>
      </c>
      <c r="R3562" s="7" t="s">
        <v>8326</v>
      </c>
      <c r="S3562" s="7">
        <f t="shared" si="279"/>
        <v>42115.889652777783</v>
      </c>
      <c r="T3562" s="7">
        <f t="shared" si="280"/>
        <v>42151.114583333328</v>
      </c>
      <c r="U3562">
        <f t="shared" si="277"/>
        <v>1</v>
      </c>
    </row>
    <row r="3563" spans="1:21" ht="113" thickBot="1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s="18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20">
        <f t="shared" si="281"/>
        <v>1.024</v>
      </c>
      <c r="P3563">
        <f t="shared" si="278"/>
        <v>2530</v>
      </c>
      <c r="Q3563" t="s">
        <v>8325</v>
      </c>
      <c r="R3563" s="7" t="s">
        <v>8326</v>
      </c>
      <c r="S3563" s="7">
        <f t="shared" si="279"/>
        <v>42203.680300925931</v>
      </c>
      <c r="T3563" s="7">
        <f t="shared" si="280"/>
        <v>42221.774999999994</v>
      </c>
      <c r="U3563">
        <f t="shared" si="277"/>
        <v>1</v>
      </c>
    </row>
    <row r="3564" spans="1:21" ht="49" thickBot="1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s="18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20">
        <f t="shared" si="281"/>
        <v>1.4888888888888889</v>
      </c>
      <c r="P3564">
        <f t="shared" si="278"/>
        <v>392</v>
      </c>
      <c r="Q3564" t="s">
        <v>8325</v>
      </c>
      <c r="R3564" s="7" t="s">
        <v>8326</v>
      </c>
      <c r="S3564" s="7">
        <f t="shared" si="279"/>
        <v>42433.761886574073</v>
      </c>
      <c r="T3564" s="7">
        <f t="shared" si="280"/>
        <v>42442.916666666672</v>
      </c>
      <c r="U3564">
        <f t="shared" si="277"/>
        <v>1</v>
      </c>
    </row>
    <row r="3565" spans="1:21" ht="49" thickBot="1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s="18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20">
        <f t="shared" si="281"/>
        <v>1.0549000000000002</v>
      </c>
      <c r="P3565">
        <f t="shared" si="278"/>
        <v>513.72500000000002</v>
      </c>
      <c r="Q3565" t="s">
        <v>8325</v>
      </c>
      <c r="R3565" s="7" t="s">
        <v>8326</v>
      </c>
      <c r="S3565" s="7">
        <f t="shared" si="279"/>
        <v>42555.671944444446</v>
      </c>
      <c r="T3565" s="7">
        <f t="shared" si="280"/>
        <v>42583.791666666672</v>
      </c>
      <c r="U3565">
        <f t="shared" si="277"/>
        <v>1</v>
      </c>
    </row>
    <row r="3566" spans="1:21" ht="33" thickBot="1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s="18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20">
        <f t="shared" si="281"/>
        <v>1.0049999999999999</v>
      </c>
      <c r="P3566">
        <f t="shared" si="278"/>
        <v>1002.5</v>
      </c>
      <c r="Q3566" t="s">
        <v>8325</v>
      </c>
      <c r="R3566" s="7" t="s">
        <v>8326</v>
      </c>
      <c r="S3566" s="7">
        <f t="shared" si="279"/>
        <v>42236.623252314821</v>
      </c>
      <c r="T3566" s="7">
        <f t="shared" si="280"/>
        <v>42282.666666666672</v>
      </c>
      <c r="U3566">
        <f t="shared" si="277"/>
        <v>1</v>
      </c>
    </row>
    <row r="3567" spans="1:21" ht="49" thickBot="1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s="18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20">
        <f t="shared" si="281"/>
        <v>1.3055555555555556</v>
      </c>
      <c r="P3567">
        <f t="shared" si="278"/>
        <v>1037.5</v>
      </c>
      <c r="Q3567" t="s">
        <v>8325</v>
      </c>
      <c r="R3567" s="7" t="s">
        <v>8326</v>
      </c>
      <c r="S3567" s="7">
        <f t="shared" si="279"/>
        <v>41974.743148148147</v>
      </c>
      <c r="T3567" s="7">
        <f t="shared" si="280"/>
        <v>42004.743148148147</v>
      </c>
      <c r="U3567">
        <f t="shared" si="277"/>
        <v>1</v>
      </c>
    </row>
    <row r="3568" spans="1:21" ht="49" thickBot="1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s="1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20">
        <f t="shared" si="281"/>
        <v>1.0475000000000001</v>
      </c>
      <c r="P3568">
        <f t="shared" si="278"/>
        <v>2047.5</v>
      </c>
      <c r="Q3568" t="s">
        <v>8325</v>
      </c>
      <c r="R3568" s="7" t="s">
        <v>8326</v>
      </c>
      <c r="S3568" s="7">
        <f t="shared" si="279"/>
        <v>41997.507905092592</v>
      </c>
      <c r="T3568" s="7">
        <f t="shared" si="280"/>
        <v>42027.507905092592</v>
      </c>
      <c r="U3568">
        <f t="shared" si="277"/>
        <v>1</v>
      </c>
    </row>
    <row r="3569" spans="1:21" ht="49" thickBot="1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s="18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20">
        <f t="shared" si="281"/>
        <v>1.0880000000000001</v>
      </c>
      <c r="P3569">
        <f t="shared" si="278"/>
        <v>1044</v>
      </c>
      <c r="Q3569" t="s">
        <v>8325</v>
      </c>
      <c r="R3569" s="7" t="s">
        <v>8326</v>
      </c>
      <c r="S3569" s="7">
        <f t="shared" si="279"/>
        <v>42135.810694444444</v>
      </c>
      <c r="T3569" s="7">
        <f t="shared" si="280"/>
        <v>42165.810694444444</v>
      </c>
      <c r="U3569">
        <f t="shared" si="277"/>
        <v>1</v>
      </c>
    </row>
    <row r="3570" spans="1:21" ht="49" thickBot="1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s="18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20">
        <f t="shared" si="281"/>
        <v>1.1100000000000001</v>
      </c>
      <c r="P3570">
        <f t="shared" si="278"/>
        <v>1055</v>
      </c>
      <c r="Q3570" t="s">
        <v>8325</v>
      </c>
      <c r="R3570" s="7" t="s">
        <v>8326</v>
      </c>
      <c r="S3570" s="7">
        <f t="shared" si="279"/>
        <v>41869.740671296298</v>
      </c>
      <c r="T3570" s="7">
        <f t="shared" si="280"/>
        <v>41899.740671296298</v>
      </c>
      <c r="U3570">
        <f t="shared" si="277"/>
        <v>1</v>
      </c>
    </row>
    <row r="3571" spans="1:21" ht="49" thickBot="1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s="18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20">
        <f t="shared" si="281"/>
        <v>1.0047999999999999</v>
      </c>
      <c r="P3571">
        <f t="shared" si="278"/>
        <v>5012</v>
      </c>
      <c r="Q3571" t="s">
        <v>8325</v>
      </c>
      <c r="R3571" s="7" t="s">
        <v>8326</v>
      </c>
      <c r="S3571" s="7">
        <f t="shared" si="279"/>
        <v>41982.688611111109</v>
      </c>
      <c r="T3571" s="7">
        <f t="shared" si="280"/>
        <v>42012.688611111109</v>
      </c>
      <c r="U3571">
        <f t="shared" si="277"/>
        <v>1</v>
      </c>
    </row>
    <row r="3572" spans="1:21" ht="49" thickBot="1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s="18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20">
        <f t="shared" si="281"/>
        <v>1.1435</v>
      </c>
      <c r="P3572">
        <f t="shared" si="278"/>
        <v>2143.5</v>
      </c>
      <c r="Q3572" t="s">
        <v>8325</v>
      </c>
      <c r="R3572" s="7" t="s">
        <v>8326</v>
      </c>
      <c r="S3572" s="7">
        <f t="shared" si="279"/>
        <v>41976.331979166673</v>
      </c>
      <c r="T3572" s="7">
        <f t="shared" si="280"/>
        <v>42004.291666666672</v>
      </c>
      <c r="U3572">
        <f t="shared" ref="U3572:U3635" si="282">IF(F3572="successful",1,2)</f>
        <v>1</v>
      </c>
    </row>
    <row r="3573" spans="1:21" ht="49" thickBot="1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s="18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20">
        <f t="shared" si="281"/>
        <v>1.2206666666666666</v>
      </c>
      <c r="P3573">
        <f t="shared" si="278"/>
        <v>1665.5</v>
      </c>
      <c r="Q3573" t="s">
        <v>8325</v>
      </c>
      <c r="R3573" s="7" t="s">
        <v>8326</v>
      </c>
      <c r="S3573" s="7">
        <f t="shared" si="279"/>
        <v>41912.858946759261</v>
      </c>
      <c r="T3573" s="7">
        <f t="shared" si="280"/>
        <v>41942.858946759261</v>
      </c>
      <c r="U3573">
        <f t="shared" si="282"/>
        <v>1</v>
      </c>
    </row>
    <row r="3574" spans="1:21" ht="33" thickBot="1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s="18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20">
        <f t="shared" si="281"/>
        <v>1</v>
      </c>
      <c r="P3574">
        <f t="shared" si="278"/>
        <v>500</v>
      </c>
      <c r="Q3574" t="s">
        <v>8325</v>
      </c>
      <c r="R3574" s="7" t="s">
        <v>8326</v>
      </c>
      <c r="S3574" s="7">
        <f t="shared" si="279"/>
        <v>42146.570393518516</v>
      </c>
      <c r="T3574" s="7">
        <f t="shared" si="280"/>
        <v>42176.570393518516</v>
      </c>
      <c r="U3574">
        <f t="shared" si="282"/>
        <v>1</v>
      </c>
    </row>
    <row r="3575" spans="1:21" ht="33" thickBot="1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s="18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20">
        <f t="shared" si="281"/>
        <v>1.028</v>
      </c>
      <c r="P3575">
        <f t="shared" si="278"/>
        <v>3042</v>
      </c>
      <c r="Q3575" t="s">
        <v>8325</v>
      </c>
      <c r="R3575" s="7" t="s">
        <v>8326</v>
      </c>
      <c r="S3575" s="7">
        <f t="shared" si="279"/>
        <v>41921.375532407408</v>
      </c>
      <c r="T3575" s="7">
        <f t="shared" si="280"/>
        <v>41951.417199074072</v>
      </c>
      <c r="U3575">
        <f t="shared" si="282"/>
        <v>1</v>
      </c>
    </row>
    <row r="3576" spans="1:21" ht="49" thickBot="1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s="18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20">
        <f t="shared" si="281"/>
        <v>1.0612068965517241</v>
      </c>
      <c r="P3576">
        <f t="shared" si="278"/>
        <v>5977.5</v>
      </c>
      <c r="Q3576" t="s">
        <v>8325</v>
      </c>
      <c r="R3576" s="7" t="s">
        <v>8326</v>
      </c>
      <c r="S3576" s="7">
        <f t="shared" si="279"/>
        <v>41926.942685185182</v>
      </c>
      <c r="T3576" s="7">
        <f t="shared" si="280"/>
        <v>41956.984351851846</v>
      </c>
      <c r="U3576">
        <f t="shared" si="282"/>
        <v>1</v>
      </c>
    </row>
    <row r="3577" spans="1:21" ht="49" thickBot="1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s="18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20">
        <f t="shared" si="281"/>
        <v>1.0133000000000001</v>
      </c>
      <c r="P3577">
        <f t="shared" si="278"/>
        <v>10066.5</v>
      </c>
      <c r="Q3577" t="s">
        <v>8325</v>
      </c>
      <c r="R3577" s="7" t="s">
        <v>8326</v>
      </c>
      <c r="S3577" s="7">
        <f t="shared" si="279"/>
        <v>42561.783877314811</v>
      </c>
      <c r="T3577" s="7">
        <f t="shared" si="280"/>
        <v>42593.165972222225</v>
      </c>
      <c r="U3577">
        <f t="shared" si="282"/>
        <v>1</v>
      </c>
    </row>
    <row r="3578" spans="1:21" ht="49" thickBot="1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s="1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20">
        <f t="shared" si="281"/>
        <v>1</v>
      </c>
      <c r="P3578">
        <f t="shared" si="278"/>
        <v>100</v>
      </c>
      <c r="Q3578" t="s">
        <v>8325</v>
      </c>
      <c r="R3578" s="7" t="s">
        <v>8326</v>
      </c>
      <c r="S3578" s="7">
        <f t="shared" si="279"/>
        <v>42649.54923611111</v>
      </c>
      <c r="T3578" s="7">
        <f t="shared" si="280"/>
        <v>42709.590902777782</v>
      </c>
      <c r="U3578">
        <f t="shared" si="282"/>
        <v>1</v>
      </c>
    </row>
    <row r="3579" spans="1:21" ht="49" thickBot="1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s="18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20">
        <f t="shared" si="281"/>
        <v>1.3</v>
      </c>
      <c r="P3579">
        <f t="shared" si="278"/>
        <v>690</v>
      </c>
      <c r="Q3579" t="s">
        <v>8325</v>
      </c>
      <c r="R3579" s="7" t="s">
        <v>8326</v>
      </c>
      <c r="S3579" s="7">
        <f t="shared" si="279"/>
        <v>42093.786840277782</v>
      </c>
      <c r="T3579" s="7">
        <f t="shared" si="280"/>
        <v>42120.26944444445</v>
      </c>
      <c r="U3579">
        <f t="shared" si="282"/>
        <v>1</v>
      </c>
    </row>
    <row r="3580" spans="1:21" ht="49" thickBot="1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s="18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20">
        <f t="shared" si="281"/>
        <v>1.0001333333333333</v>
      </c>
      <c r="P3580">
        <f t="shared" si="278"/>
        <v>1500.1</v>
      </c>
      <c r="Q3580" t="s">
        <v>8325</v>
      </c>
      <c r="R3580" s="7" t="s">
        <v>8326</v>
      </c>
      <c r="S3580" s="7">
        <f t="shared" si="279"/>
        <v>42460.733530092592</v>
      </c>
      <c r="T3580" s="7">
        <f t="shared" si="280"/>
        <v>42490.733530092592</v>
      </c>
      <c r="U3580">
        <f t="shared" si="282"/>
        <v>1</v>
      </c>
    </row>
    <row r="3581" spans="1:21" ht="49" thickBot="1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s="18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20">
        <f t="shared" si="281"/>
        <v>1</v>
      </c>
      <c r="P3581">
        <f t="shared" si="278"/>
        <v>500</v>
      </c>
      <c r="Q3581" t="s">
        <v>8325</v>
      </c>
      <c r="R3581" s="7" t="s">
        <v>8326</v>
      </c>
      <c r="S3581" s="7">
        <f t="shared" si="279"/>
        <v>42430.762222222227</v>
      </c>
      <c r="T3581" s="7">
        <f t="shared" si="280"/>
        <v>42460.720555555556</v>
      </c>
      <c r="U3581">
        <f t="shared" si="282"/>
        <v>1</v>
      </c>
    </row>
    <row r="3582" spans="1:21" ht="49" thickBot="1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s="18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20">
        <f t="shared" si="281"/>
        <v>1.1388888888888888</v>
      </c>
      <c r="P3582">
        <f t="shared" si="278"/>
        <v>962.5</v>
      </c>
      <c r="Q3582" t="s">
        <v>8325</v>
      </c>
      <c r="R3582" s="7" t="s">
        <v>8326</v>
      </c>
      <c r="S3582" s="7">
        <f t="shared" si="279"/>
        <v>42026.176180555558</v>
      </c>
      <c r="T3582" s="7">
        <f t="shared" si="280"/>
        <v>42064.207638888889</v>
      </c>
      <c r="U3582">
        <f t="shared" si="282"/>
        <v>1</v>
      </c>
    </row>
    <row r="3583" spans="1:21" ht="49" thickBot="1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s="18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20">
        <f t="shared" si="281"/>
        <v>1</v>
      </c>
      <c r="P3583">
        <f t="shared" si="278"/>
        <v>1500</v>
      </c>
      <c r="Q3583" t="s">
        <v>8325</v>
      </c>
      <c r="R3583" s="7" t="s">
        <v>8326</v>
      </c>
      <c r="S3583" s="7">
        <f t="shared" si="279"/>
        <v>41836.471180555556</v>
      </c>
      <c r="T3583" s="7">
        <f t="shared" si="280"/>
        <v>41850.471180555556</v>
      </c>
      <c r="U3583">
        <f t="shared" si="282"/>
        <v>1</v>
      </c>
    </row>
    <row r="3584" spans="1:21" ht="49" thickBot="1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s="18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20">
        <f t="shared" si="281"/>
        <v>2.87</v>
      </c>
      <c r="P3584">
        <f t="shared" si="278"/>
        <v>1935</v>
      </c>
      <c r="Q3584" t="s">
        <v>8325</v>
      </c>
      <c r="R3584" s="7" t="s">
        <v>8326</v>
      </c>
      <c r="S3584" s="7">
        <f t="shared" si="279"/>
        <v>42451.095856481479</v>
      </c>
      <c r="T3584" s="7">
        <f t="shared" si="280"/>
        <v>42465.095856481479</v>
      </c>
      <c r="U3584">
        <f t="shared" si="282"/>
        <v>1</v>
      </c>
    </row>
    <row r="3585" spans="1:21" ht="49" thickBot="1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s="18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20">
        <f t="shared" si="281"/>
        <v>1.085</v>
      </c>
      <c r="P3585">
        <f t="shared" si="278"/>
        <v>3127.5</v>
      </c>
      <c r="Q3585" t="s">
        <v>8325</v>
      </c>
      <c r="R3585" s="7" t="s">
        <v>8326</v>
      </c>
      <c r="S3585" s="7">
        <f t="shared" si="279"/>
        <v>42418.425983796296</v>
      </c>
      <c r="T3585" s="7">
        <f t="shared" si="280"/>
        <v>42478.384317129632</v>
      </c>
      <c r="U3585">
        <f t="shared" si="282"/>
        <v>1</v>
      </c>
    </row>
    <row r="3586" spans="1:21" ht="97" thickBot="1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s="18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20">
        <f t="shared" si="281"/>
        <v>1.155</v>
      </c>
      <c r="P3586">
        <f t="shared" ref="P3586:P3649" si="283">AVERAGE(D3586,E3586)</f>
        <v>3232.5</v>
      </c>
      <c r="Q3586" t="s">
        <v>8325</v>
      </c>
      <c r="R3586" s="7" t="s">
        <v>8326</v>
      </c>
      <c r="S3586" s="7">
        <f t="shared" si="279"/>
        <v>42168.316481481481</v>
      </c>
      <c r="T3586" s="7">
        <f t="shared" si="280"/>
        <v>42198.316481481481</v>
      </c>
      <c r="U3586">
        <f t="shared" si="282"/>
        <v>1</v>
      </c>
    </row>
    <row r="3587" spans="1:21" ht="49" thickBot="1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s="18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20">
        <f t="shared" si="281"/>
        <v>1.1911764705882353</v>
      </c>
      <c r="P3587">
        <f t="shared" si="283"/>
        <v>3725</v>
      </c>
      <c r="Q3587" t="s">
        <v>8325</v>
      </c>
      <c r="R3587" s="7" t="s">
        <v>8326</v>
      </c>
      <c r="S3587" s="7">
        <f t="shared" ref="S3587:S3650" si="284">(((J3587/60)/60)/24)+DATE(1970,1,1)</f>
        <v>41964.716319444444</v>
      </c>
      <c r="T3587" s="7">
        <f t="shared" si="280"/>
        <v>41994.716319444444</v>
      </c>
      <c r="U3587">
        <f t="shared" si="282"/>
        <v>1</v>
      </c>
    </row>
    <row r="3588" spans="1:21" ht="17" thickBot="1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s="1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20">
        <f t="shared" si="281"/>
        <v>1.0942666666666667</v>
      </c>
      <c r="P3588">
        <f t="shared" si="283"/>
        <v>7853.5</v>
      </c>
      <c r="Q3588" t="s">
        <v>8325</v>
      </c>
      <c r="R3588" s="7" t="s">
        <v>8326</v>
      </c>
      <c r="S3588" s="7">
        <f t="shared" si="284"/>
        <v>42576.697569444441</v>
      </c>
      <c r="T3588" s="7">
        <f t="shared" ref="T3588:T3651" si="285">(((I3588/60)/60)/24)+DATE(1970,1,1)</f>
        <v>42636.697569444441</v>
      </c>
      <c r="U3588">
        <f t="shared" si="282"/>
        <v>1</v>
      </c>
    </row>
    <row r="3589" spans="1:21" ht="49" thickBot="1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s="18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20">
        <f t="shared" si="281"/>
        <v>1.266</v>
      </c>
      <c r="P3589">
        <f t="shared" si="283"/>
        <v>566.5</v>
      </c>
      <c r="Q3589" t="s">
        <v>8325</v>
      </c>
      <c r="R3589" s="7" t="s">
        <v>8326</v>
      </c>
      <c r="S3589" s="7">
        <f t="shared" si="284"/>
        <v>42503.539976851855</v>
      </c>
      <c r="T3589" s="7">
        <f t="shared" si="285"/>
        <v>42548.791666666672</v>
      </c>
      <c r="U3589">
        <f t="shared" si="282"/>
        <v>1</v>
      </c>
    </row>
    <row r="3590" spans="1:21" ht="49" thickBot="1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s="18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20">
        <f t="shared" si="281"/>
        <v>1.0049999999999999</v>
      </c>
      <c r="P3590">
        <f t="shared" si="283"/>
        <v>200.5</v>
      </c>
      <c r="Q3590" t="s">
        <v>8325</v>
      </c>
      <c r="R3590" s="7" t="s">
        <v>8326</v>
      </c>
      <c r="S3590" s="7">
        <f t="shared" si="284"/>
        <v>42101.828819444447</v>
      </c>
      <c r="T3590" s="7">
        <f t="shared" si="285"/>
        <v>42123.958333333328</v>
      </c>
      <c r="U3590">
        <f t="shared" si="282"/>
        <v>1</v>
      </c>
    </row>
    <row r="3591" spans="1:21" ht="49" thickBot="1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s="18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20">
        <f t="shared" si="281"/>
        <v>1.2749999999999999</v>
      </c>
      <c r="P3591">
        <f t="shared" si="283"/>
        <v>4550</v>
      </c>
      <c r="Q3591" t="s">
        <v>8325</v>
      </c>
      <c r="R3591" s="7" t="s">
        <v>8326</v>
      </c>
      <c r="S3591" s="7">
        <f t="shared" si="284"/>
        <v>42125.647534722222</v>
      </c>
      <c r="T3591" s="7">
        <f t="shared" si="285"/>
        <v>42150.647534722222</v>
      </c>
      <c r="U3591">
        <f t="shared" si="282"/>
        <v>1</v>
      </c>
    </row>
    <row r="3592" spans="1:21" ht="49" thickBot="1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s="18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20">
        <f t="shared" si="281"/>
        <v>1.0005999999999999</v>
      </c>
      <c r="P3592">
        <f t="shared" si="283"/>
        <v>5001.5</v>
      </c>
      <c r="Q3592" t="s">
        <v>8325</v>
      </c>
      <c r="R3592" s="7" t="s">
        <v>8326</v>
      </c>
      <c r="S3592" s="7">
        <f t="shared" si="284"/>
        <v>41902.333726851852</v>
      </c>
      <c r="T3592" s="7">
        <f t="shared" si="285"/>
        <v>41932.333726851852</v>
      </c>
      <c r="U3592">
        <f t="shared" si="282"/>
        <v>1</v>
      </c>
    </row>
    <row r="3593" spans="1:21" ht="49" thickBot="1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s="18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20">
        <f t="shared" si="281"/>
        <v>1.75</v>
      </c>
      <c r="P3593">
        <f t="shared" si="283"/>
        <v>962.5</v>
      </c>
      <c r="Q3593" t="s">
        <v>8325</v>
      </c>
      <c r="R3593" s="7" t="s">
        <v>8326</v>
      </c>
      <c r="S3593" s="7">
        <f t="shared" si="284"/>
        <v>42003.948425925926</v>
      </c>
      <c r="T3593" s="7">
        <f t="shared" si="285"/>
        <v>42028.207638888889</v>
      </c>
      <c r="U3593">
        <f t="shared" si="282"/>
        <v>1</v>
      </c>
    </row>
    <row r="3594" spans="1:21" ht="49" thickBot="1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s="18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20">
        <f t="shared" si="281"/>
        <v>1.2725</v>
      </c>
      <c r="P3594">
        <f t="shared" si="283"/>
        <v>2272.5</v>
      </c>
      <c r="Q3594" t="s">
        <v>8325</v>
      </c>
      <c r="R3594" s="7" t="s">
        <v>8326</v>
      </c>
      <c r="S3594" s="7">
        <f t="shared" si="284"/>
        <v>41988.829942129625</v>
      </c>
      <c r="T3594" s="7">
        <f t="shared" si="285"/>
        <v>42046.207638888889</v>
      </c>
      <c r="U3594">
        <f t="shared" si="282"/>
        <v>1</v>
      </c>
    </row>
    <row r="3595" spans="1:21" ht="49" thickBot="1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s="18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20">
        <f t="shared" si="281"/>
        <v>1.1063333333333334</v>
      </c>
      <c r="P3595">
        <f t="shared" si="283"/>
        <v>3159.5</v>
      </c>
      <c r="Q3595" t="s">
        <v>8325</v>
      </c>
      <c r="R3595" s="7" t="s">
        <v>8326</v>
      </c>
      <c r="S3595" s="7">
        <f t="shared" si="284"/>
        <v>41974.898599537039</v>
      </c>
      <c r="T3595" s="7">
        <f t="shared" si="285"/>
        <v>42009.851388888885</v>
      </c>
      <c r="U3595">
        <f t="shared" si="282"/>
        <v>1</v>
      </c>
    </row>
    <row r="3596" spans="1:21" ht="49" thickBot="1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s="18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20">
        <f t="shared" si="281"/>
        <v>1.2593749999999999</v>
      </c>
      <c r="P3596">
        <f t="shared" si="283"/>
        <v>1807.5</v>
      </c>
      <c r="Q3596" t="s">
        <v>8325</v>
      </c>
      <c r="R3596" s="7" t="s">
        <v>8326</v>
      </c>
      <c r="S3596" s="7">
        <f t="shared" si="284"/>
        <v>42592.066921296297</v>
      </c>
      <c r="T3596" s="7">
        <f t="shared" si="285"/>
        <v>42617.066921296297</v>
      </c>
      <c r="U3596">
        <f t="shared" si="282"/>
        <v>1</v>
      </c>
    </row>
    <row r="3597" spans="1:21" ht="33" thickBot="1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s="18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20">
        <f t="shared" si="281"/>
        <v>1.1850000000000001</v>
      </c>
      <c r="P3597">
        <f t="shared" si="283"/>
        <v>2840.5</v>
      </c>
      <c r="Q3597" t="s">
        <v>8325</v>
      </c>
      <c r="R3597" s="7" t="s">
        <v>8326</v>
      </c>
      <c r="S3597" s="7">
        <f t="shared" si="284"/>
        <v>42050.008368055554</v>
      </c>
      <c r="T3597" s="7">
        <f t="shared" si="285"/>
        <v>42076.290972222225</v>
      </c>
      <c r="U3597">
        <f t="shared" si="282"/>
        <v>1</v>
      </c>
    </row>
    <row r="3598" spans="1:21" ht="49" thickBot="1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s="1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20">
        <f t="shared" si="281"/>
        <v>1.0772727272727274</v>
      </c>
      <c r="P3598">
        <f t="shared" si="283"/>
        <v>1142.5</v>
      </c>
      <c r="Q3598" t="s">
        <v>8325</v>
      </c>
      <c r="R3598" s="7" t="s">
        <v>8326</v>
      </c>
      <c r="S3598" s="7">
        <f t="shared" si="284"/>
        <v>41856.715069444443</v>
      </c>
      <c r="T3598" s="7">
        <f t="shared" si="285"/>
        <v>41877.715069444443</v>
      </c>
      <c r="U3598">
        <f t="shared" si="282"/>
        <v>1</v>
      </c>
    </row>
    <row r="3599" spans="1:21" ht="33" thickBot="1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s="18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20">
        <f t="shared" si="281"/>
        <v>1.026</v>
      </c>
      <c r="P3599">
        <f t="shared" si="283"/>
        <v>2532.5</v>
      </c>
      <c r="Q3599" t="s">
        <v>8325</v>
      </c>
      <c r="R3599" s="7" t="s">
        <v>8326</v>
      </c>
      <c r="S3599" s="7">
        <f t="shared" si="284"/>
        <v>42417.585532407407</v>
      </c>
      <c r="T3599" s="7">
        <f t="shared" si="285"/>
        <v>42432.249305555553</v>
      </c>
      <c r="U3599">
        <f t="shared" si="282"/>
        <v>1</v>
      </c>
    </row>
    <row r="3600" spans="1:21" ht="49" thickBot="1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s="18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20">
        <f t="shared" si="281"/>
        <v>1.101</v>
      </c>
      <c r="P3600">
        <f t="shared" si="283"/>
        <v>1050.5</v>
      </c>
      <c r="Q3600" t="s">
        <v>8325</v>
      </c>
      <c r="R3600" s="7" t="s">
        <v>8326</v>
      </c>
      <c r="S3600" s="7">
        <f t="shared" si="284"/>
        <v>41866.79886574074</v>
      </c>
      <c r="T3600" s="7">
        <f t="shared" si="285"/>
        <v>41885.207638888889</v>
      </c>
      <c r="U3600">
        <f t="shared" si="282"/>
        <v>1</v>
      </c>
    </row>
    <row r="3601" spans="1:21" ht="49" thickBot="1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s="18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20">
        <f t="shared" si="281"/>
        <v>2.02</v>
      </c>
      <c r="P3601">
        <f t="shared" si="283"/>
        <v>755</v>
      </c>
      <c r="Q3601" t="s">
        <v>8325</v>
      </c>
      <c r="R3601" s="7" t="s">
        <v>8326</v>
      </c>
      <c r="S3601" s="7">
        <f t="shared" si="284"/>
        <v>42220.79487268519</v>
      </c>
      <c r="T3601" s="7">
        <f t="shared" si="285"/>
        <v>42246</v>
      </c>
      <c r="U3601">
        <f t="shared" si="282"/>
        <v>1</v>
      </c>
    </row>
    <row r="3602" spans="1:21" ht="33" thickBot="1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s="18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20">
        <f t="shared" si="281"/>
        <v>1.3</v>
      </c>
      <c r="P3602">
        <f t="shared" si="283"/>
        <v>11.5</v>
      </c>
      <c r="Q3602" t="s">
        <v>8325</v>
      </c>
      <c r="R3602" s="7" t="s">
        <v>8326</v>
      </c>
      <c r="S3602" s="7">
        <f t="shared" si="284"/>
        <v>42628.849120370374</v>
      </c>
      <c r="T3602" s="7">
        <f t="shared" si="285"/>
        <v>42656.849120370374</v>
      </c>
      <c r="U3602">
        <f t="shared" si="282"/>
        <v>1</v>
      </c>
    </row>
    <row r="3603" spans="1:21" ht="49" thickBot="1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s="18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20">
        <f t="shared" si="281"/>
        <v>1.0435000000000001</v>
      </c>
      <c r="P3603">
        <f t="shared" si="283"/>
        <v>2043.5</v>
      </c>
      <c r="Q3603" t="s">
        <v>8325</v>
      </c>
      <c r="R3603" s="7" t="s">
        <v>8326</v>
      </c>
      <c r="S3603" s="7">
        <f t="shared" si="284"/>
        <v>41990.99863425926</v>
      </c>
      <c r="T3603" s="7">
        <f t="shared" si="285"/>
        <v>42020.99863425926</v>
      </c>
      <c r="U3603">
        <f t="shared" si="282"/>
        <v>1</v>
      </c>
    </row>
    <row r="3604" spans="1:21" ht="49" thickBot="1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s="18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20">
        <f t="shared" si="281"/>
        <v>1.0004999999999999</v>
      </c>
      <c r="P3604">
        <f t="shared" si="283"/>
        <v>4001</v>
      </c>
      <c r="Q3604" t="s">
        <v>8325</v>
      </c>
      <c r="R3604" s="7" t="s">
        <v>8326</v>
      </c>
      <c r="S3604" s="7">
        <f t="shared" si="284"/>
        <v>42447.894432870366</v>
      </c>
      <c r="T3604" s="7">
        <f t="shared" si="285"/>
        <v>42507.894432870366</v>
      </c>
      <c r="U3604">
        <f t="shared" si="282"/>
        <v>1</v>
      </c>
    </row>
    <row r="3605" spans="1:21" ht="49" thickBot="1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s="18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20">
        <f t="shared" si="281"/>
        <v>1.7066666666666668</v>
      </c>
      <c r="P3605">
        <f t="shared" si="283"/>
        <v>2030</v>
      </c>
      <c r="Q3605" t="s">
        <v>8325</v>
      </c>
      <c r="R3605" s="7" t="s">
        <v>8326</v>
      </c>
      <c r="S3605" s="7">
        <f t="shared" si="284"/>
        <v>42283.864351851851</v>
      </c>
      <c r="T3605" s="7">
        <f t="shared" si="285"/>
        <v>42313.906018518523</v>
      </c>
      <c r="U3605">
        <f t="shared" si="282"/>
        <v>1</v>
      </c>
    </row>
    <row r="3606" spans="1:21" ht="49" thickBot="1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s="18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20">
        <f t="shared" si="281"/>
        <v>1.1283333333333334</v>
      </c>
      <c r="P3606">
        <f t="shared" si="283"/>
        <v>3192.5</v>
      </c>
      <c r="Q3606" t="s">
        <v>8325</v>
      </c>
      <c r="R3606" s="7" t="s">
        <v>8326</v>
      </c>
      <c r="S3606" s="7">
        <f t="shared" si="284"/>
        <v>42483.015694444446</v>
      </c>
      <c r="T3606" s="7">
        <f t="shared" si="285"/>
        <v>42489.290972222225</v>
      </c>
      <c r="U3606">
        <f t="shared" si="282"/>
        <v>1</v>
      </c>
    </row>
    <row r="3607" spans="1:21" ht="49" thickBot="1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s="18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20">
        <f t="shared" si="281"/>
        <v>1.84</v>
      </c>
      <c r="P3607">
        <f t="shared" si="283"/>
        <v>355</v>
      </c>
      <c r="Q3607" t="s">
        <v>8325</v>
      </c>
      <c r="R3607" s="7" t="s">
        <v>8326</v>
      </c>
      <c r="S3607" s="7">
        <f t="shared" si="284"/>
        <v>42383.793124999997</v>
      </c>
      <c r="T3607" s="7">
        <f t="shared" si="285"/>
        <v>42413.793124999997</v>
      </c>
      <c r="U3607">
        <f t="shared" si="282"/>
        <v>1</v>
      </c>
    </row>
    <row r="3608" spans="1:21" ht="49" thickBot="1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s="1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20">
        <f t="shared" si="281"/>
        <v>1.3026666666666666</v>
      </c>
      <c r="P3608">
        <f t="shared" si="283"/>
        <v>3454</v>
      </c>
      <c r="Q3608" t="s">
        <v>8325</v>
      </c>
      <c r="R3608" s="7" t="s">
        <v>8326</v>
      </c>
      <c r="S3608" s="7">
        <f t="shared" si="284"/>
        <v>42566.604826388888</v>
      </c>
      <c r="T3608" s="7">
        <f t="shared" si="285"/>
        <v>42596.604826388888</v>
      </c>
      <c r="U3608">
        <f t="shared" si="282"/>
        <v>1</v>
      </c>
    </row>
    <row r="3609" spans="1:21" ht="33" thickBot="1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s="18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20">
        <f t="shared" si="281"/>
        <v>1.0545454545454545</v>
      </c>
      <c r="P3609">
        <f t="shared" si="283"/>
        <v>565</v>
      </c>
      <c r="Q3609" t="s">
        <v>8325</v>
      </c>
      <c r="R3609" s="7" t="s">
        <v>8326</v>
      </c>
      <c r="S3609" s="7">
        <f t="shared" si="284"/>
        <v>42338.963912037041</v>
      </c>
      <c r="T3609" s="7">
        <f t="shared" si="285"/>
        <v>42353</v>
      </c>
      <c r="U3609">
        <f t="shared" si="282"/>
        <v>1</v>
      </c>
    </row>
    <row r="3610" spans="1:21" ht="49" thickBot="1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s="18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20">
        <f t="shared" si="281"/>
        <v>1</v>
      </c>
      <c r="P3610">
        <f t="shared" si="283"/>
        <v>800</v>
      </c>
      <c r="Q3610" t="s">
        <v>8325</v>
      </c>
      <c r="R3610" s="7" t="s">
        <v>8326</v>
      </c>
      <c r="S3610" s="7">
        <f t="shared" si="284"/>
        <v>42506.709375000006</v>
      </c>
      <c r="T3610" s="7">
        <f t="shared" si="285"/>
        <v>42538.583333333328</v>
      </c>
      <c r="U3610">
        <f t="shared" si="282"/>
        <v>1</v>
      </c>
    </row>
    <row r="3611" spans="1:21" ht="49" thickBot="1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s="18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20">
        <f t="shared" si="281"/>
        <v>1.5331632653061225</v>
      </c>
      <c r="P3611">
        <f t="shared" si="283"/>
        <v>2482.5</v>
      </c>
      <c r="Q3611" t="s">
        <v>8325</v>
      </c>
      <c r="R3611" s="7" t="s">
        <v>8326</v>
      </c>
      <c r="S3611" s="7">
        <f t="shared" si="284"/>
        <v>42429.991724537031</v>
      </c>
      <c r="T3611" s="7">
        <f t="shared" si="285"/>
        <v>42459.950057870374</v>
      </c>
      <c r="U3611">
        <f t="shared" si="282"/>
        <v>1</v>
      </c>
    </row>
    <row r="3612" spans="1:21" ht="49" thickBot="1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s="18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20">
        <f t="shared" si="281"/>
        <v>1.623</v>
      </c>
      <c r="P3612">
        <f t="shared" si="283"/>
        <v>1311.5</v>
      </c>
      <c r="Q3612" t="s">
        <v>8325</v>
      </c>
      <c r="R3612" s="7" t="s">
        <v>8326</v>
      </c>
      <c r="S3612" s="7">
        <f t="shared" si="284"/>
        <v>42203.432129629626</v>
      </c>
      <c r="T3612" s="7">
        <f t="shared" si="285"/>
        <v>42233.432129629626</v>
      </c>
      <c r="U3612">
        <f t="shared" si="282"/>
        <v>1</v>
      </c>
    </row>
    <row r="3613" spans="1:21" ht="49" thickBot="1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s="18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20">
        <f t="shared" si="281"/>
        <v>1.36</v>
      </c>
      <c r="P3613">
        <f t="shared" si="283"/>
        <v>2950</v>
      </c>
      <c r="Q3613" t="s">
        <v>8325</v>
      </c>
      <c r="R3613" s="7" t="s">
        <v>8326</v>
      </c>
      <c r="S3613" s="7">
        <f t="shared" si="284"/>
        <v>42072.370381944449</v>
      </c>
      <c r="T3613" s="7">
        <f t="shared" si="285"/>
        <v>42102.370381944449</v>
      </c>
      <c r="U3613">
        <f t="shared" si="282"/>
        <v>1</v>
      </c>
    </row>
    <row r="3614" spans="1:21" ht="49" thickBot="1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s="18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20">
        <f t="shared" si="281"/>
        <v>1.444</v>
      </c>
      <c r="P3614">
        <f t="shared" si="283"/>
        <v>6110</v>
      </c>
      <c r="Q3614" t="s">
        <v>8325</v>
      </c>
      <c r="R3614" s="7" t="s">
        <v>8326</v>
      </c>
      <c r="S3614" s="7">
        <f t="shared" si="284"/>
        <v>41789.726979166669</v>
      </c>
      <c r="T3614" s="7">
        <f t="shared" si="285"/>
        <v>41799.726979166669</v>
      </c>
      <c r="U3614">
        <f t="shared" si="282"/>
        <v>1</v>
      </c>
    </row>
    <row r="3615" spans="1:21" ht="33" thickBot="1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s="18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20">
        <f t="shared" si="281"/>
        <v>1</v>
      </c>
      <c r="P3615">
        <f t="shared" si="283"/>
        <v>1250</v>
      </c>
      <c r="Q3615" t="s">
        <v>8325</v>
      </c>
      <c r="R3615" s="7" t="s">
        <v>8326</v>
      </c>
      <c r="S3615" s="7">
        <f t="shared" si="284"/>
        <v>41788.58997685185</v>
      </c>
      <c r="T3615" s="7">
        <f t="shared" si="285"/>
        <v>41818.58997685185</v>
      </c>
      <c r="U3615">
        <f t="shared" si="282"/>
        <v>1</v>
      </c>
    </row>
    <row r="3616" spans="1:21" ht="49" thickBot="1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s="18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20">
        <f t="shared" si="281"/>
        <v>1.008</v>
      </c>
      <c r="P3616">
        <f t="shared" si="283"/>
        <v>2510</v>
      </c>
      <c r="Q3616" t="s">
        <v>8325</v>
      </c>
      <c r="R3616" s="7" t="s">
        <v>8326</v>
      </c>
      <c r="S3616" s="7">
        <f t="shared" si="284"/>
        <v>42144.041851851856</v>
      </c>
      <c r="T3616" s="7">
        <f t="shared" si="285"/>
        <v>42174.041851851856</v>
      </c>
      <c r="U3616">
        <f t="shared" si="282"/>
        <v>1</v>
      </c>
    </row>
    <row r="3617" spans="1:21" ht="49" thickBot="1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s="18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20">
        <f t="shared" si="281"/>
        <v>1.0680000000000001</v>
      </c>
      <c r="P3617">
        <f t="shared" si="283"/>
        <v>2585</v>
      </c>
      <c r="Q3617" t="s">
        <v>8325</v>
      </c>
      <c r="R3617" s="7" t="s">
        <v>8326</v>
      </c>
      <c r="S3617" s="7">
        <f t="shared" si="284"/>
        <v>42318.593703703707</v>
      </c>
      <c r="T3617" s="7">
        <f t="shared" si="285"/>
        <v>42348.593703703707</v>
      </c>
      <c r="U3617">
        <f t="shared" si="282"/>
        <v>1</v>
      </c>
    </row>
    <row r="3618" spans="1:21" ht="49" thickBot="1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s="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20">
        <f t="shared" si="281"/>
        <v>1.248</v>
      </c>
      <c r="P3618">
        <f t="shared" si="283"/>
        <v>2810</v>
      </c>
      <c r="Q3618" t="s">
        <v>8325</v>
      </c>
      <c r="R3618" s="7" t="s">
        <v>8326</v>
      </c>
      <c r="S3618" s="7">
        <f t="shared" si="284"/>
        <v>42052.949814814812</v>
      </c>
      <c r="T3618" s="7">
        <f t="shared" si="285"/>
        <v>42082.908148148148</v>
      </c>
      <c r="U3618">
        <f t="shared" si="282"/>
        <v>1</v>
      </c>
    </row>
    <row r="3619" spans="1:21" ht="49" thickBot="1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s="18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20">
        <f t="shared" si="281"/>
        <v>1.1891891891891893</v>
      </c>
      <c r="P3619">
        <f t="shared" si="283"/>
        <v>810</v>
      </c>
      <c r="Q3619" t="s">
        <v>8325</v>
      </c>
      <c r="R3619" s="7" t="s">
        <v>8326</v>
      </c>
      <c r="S3619" s="7">
        <f t="shared" si="284"/>
        <v>42779.610289351855</v>
      </c>
      <c r="T3619" s="7">
        <f t="shared" si="285"/>
        <v>42794</v>
      </c>
      <c r="U3619">
        <f t="shared" si="282"/>
        <v>1</v>
      </c>
    </row>
    <row r="3620" spans="1:21" ht="49" thickBot="1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s="18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20">
        <f t="shared" si="281"/>
        <v>1.01</v>
      </c>
      <c r="P3620">
        <f t="shared" si="283"/>
        <v>2010</v>
      </c>
      <c r="Q3620" t="s">
        <v>8325</v>
      </c>
      <c r="R3620" s="7" t="s">
        <v>8326</v>
      </c>
      <c r="S3620" s="7">
        <f t="shared" si="284"/>
        <v>42128.627893518518</v>
      </c>
      <c r="T3620" s="7">
        <f t="shared" si="285"/>
        <v>42158.627893518518</v>
      </c>
      <c r="U3620">
        <f t="shared" si="282"/>
        <v>1</v>
      </c>
    </row>
    <row r="3621" spans="1:21" ht="49" thickBot="1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s="18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20">
        <f t="shared" si="281"/>
        <v>1.1299999999999999</v>
      </c>
      <c r="P3621">
        <f t="shared" si="283"/>
        <v>1065</v>
      </c>
      <c r="Q3621" t="s">
        <v>8325</v>
      </c>
      <c r="R3621" s="7" t="s">
        <v>8326</v>
      </c>
      <c r="S3621" s="7">
        <f t="shared" si="284"/>
        <v>42661.132245370376</v>
      </c>
      <c r="T3621" s="7">
        <f t="shared" si="285"/>
        <v>42693.916666666672</v>
      </c>
      <c r="U3621">
        <f t="shared" si="282"/>
        <v>1</v>
      </c>
    </row>
    <row r="3622" spans="1:21" ht="49" thickBot="1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s="18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20">
        <f t="shared" ref="O3622:O3685" si="286">E3622/D3622</f>
        <v>1.0519047619047619</v>
      </c>
      <c r="P3622">
        <f t="shared" si="283"/>
        <v>10772.5</v>
      </c>
      <c r="Q3622" t="s">
        <v>8325</v>
      </c>
      <c r="R3622" s="7" t="s">
        <v>8326</v>
      </c>
      <c r="S3622" s="7">
        <f t="shared" si="284"/>
        <v>42037.938206018516</v>
      </c>
      <c r="T3622" s="7">
        <f t="shared" si="285"/>
        <v>42068.166666666672</v>
      </c>
      <c r="U3622">
        <f t="shared" si="282"/>
        <v>1</v>
      </c>
    </row>
    <row r="3623" spans="1:21" ht="49" thickBot="1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s="18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20">
        <f t="shared" si="286"/>
        <v>1.0973333333333333</v>
      </c>
      <c r="P3623">
        <f t="shared" si="283"/>
        <v>3146</v>
      </c>
      <c r="Q3623" t="s">
        <v>8325</v>
      </c>
      <c r="R3623" s="7" t="s">
        <v>8326</v>
      </c>
      <c r="S3623" s="7">
        <f t="shared" si="284"/>
        <v>42619.935694444444</v>
      </c>
      <c r="T3623" s="7">
        <f t="shared" si="285"/>
        <v>42643.875</v>
      </c>
      <c r="U3623">
        <f t="shared" si="282"/>
        <v>1</v>
      </c>
    </row>
    <row r="3624" spans="1:21" ht="33" thickBot="1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s="18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20">
        <f t="shared" si="286"/>
        <v>1.00099</v>
      </c>
      <c r="P3624">
        <f t="shared" si="283"/>
        <v>1000.495</v>
      </c>
      <c r="Q3624" t="s">
        <v>8325</v>
      </c>
      <c r="R3624" s="7" t="s">
        <v>8326</v>
      </c>
      <c r="S3624" s="7">
        <f t="shared" si="284"/>
        <v>41877.221886574072</v>
      </c>
      <c r="T3624" s="7">
        <f t="shared" si="285"/>
        <v>41910.140972222223</v>
      </c>
      <c r="U3624">
        <f t="shared" si="282"/>
        <v>1</v>
      </c>
    </row>
    <row r="3625" spans="1:21" ht="33" thickBot="1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s="18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20">
        <f t="shared" si="286"/>
        <v>1.2</v>
      </c>
      <c r="P3625">
        <f t="shared" si="283"/>
        <v>2750</v>
      </c>
      <c r="Q3625" t="s">
        <v>8325</v>
      </c>
      <c r="R3625" s="7" t="s">
        <v>8326</v>
      </c>
      <c r="S3625" s="7">
        <f t="shared" si="284"/>
        <v>41828.736921296295</v>
      </c>
      <c r="T3625" s="7">
        <f t="shared" si="285"/>
        <v>41846.291666666664</v>
      </c>
      <c r="U3625">
        <f t="shared" si="282"/>
        <v>1</v>
      </c>
    </row>
    <row r="3626" spans="1:21" ht="81" thickBot="1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s="18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20">
        <f t="shared" si="286"/>
        <v>1.0493333333333332</v>
      </c>
      <c r="P3626">
        <f t="shared" si="283"/>
        <v>3074</v>
      </c>
      <c r="Q3626" t="s">
        <v>8325</v>
      </c>
      <c r="R3626" s="7" t="s">
        <v>8326</v>
      </c>
      <c r="S3626" s="7">
        <f t="shared" si="284"/>
        <v>42545.774189814809</v>
      </c>
      <c r="T3626" s="7">
        <f t="shared" si="285"/>
        <v>42605.774189814809</v>
      </c>
      <c r="U3626">
        <f t="shared" si="282"/>
        <v>1</v>
      </c>
    </row>
    <row r="3627" spans="1:21" ht="49" thickBot="1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s="18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20">
        <f t="shared" si="286"/>
        <v>1.0266666666666666</v>
      </c>
      <c r="P3627">
        <f t="shared" si="283"/>
        <v>3040</v>
      </c>
      <c r="Q3627" t="s">
        <v>8325</v>
      </c>
      <c r="R3627" s="7" t="s">
        <v>8326</v>
      </c>
      <c r="S3627" s="7">
        <f t="shared" si="284"/>
        <v>42157.652511574073</v>
      </c>
      <c r="T3627" s="7">
        <f t="shared" si="285"/>
        <v>42187.652511574073</v>
      </c>
      <c r="U3627">
        <f t="shared" si="282"/>
        <v>1</v>
      </c>
    </row>
    <row r="3628" spans="1:21" ht="49" thickBot="1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s="1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20">
        <f t="shared" si="286"/>
        <v>1.0182500000000001</v>
      </c>
      <c r="P3628">
        <f t="shared" si="283"/>
        <v>4036.5</v>
      </c>
      <c r="Q3628" t="s">
        <v>8325</v>
      </c>
      <c r="R3628" s="7" t="s">
        <v>8326</v>
      </c>
      <c r="S3628" s="7">
        <f t="shared" si="284"/>
        <v>41846.667326388888</v>
      </c>
      <c r="T3628" s="7">
        <f t="shared" si="285"/>
        <v>41867.667326388888</v>
      </c>
      <c r="U3628">
        <f t="shared" si="282"/>
        <v>1</v>
      </c>
    </row>
    <row r="3629" spans="1:21" ht="49" thickBot="1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s="18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20">
        <f t="shared" si="286"/>
        <v>1</v>
      </c>
      <c r="P3629">
        <f t="shared" si="283"/>
        <v>2000</v>
      </c>
      <c r="Q3629" t="s">
        <v>8325</v>
      </c>
      <c r="R3629" s="7" t="s">
        <v>8326</v>
      </c>
      <c r="S3629" s="7">
        <f t="shared" si="284"/>
        <v>42460.741747685184</v>
      </c>
      <c r="T3629" s="7">
        <f t="shared" si="285"/>
        <v>42511.165972222225</v>
      </c>
      <c r="U3629">
        <f t="shared" si="282"/>
        <v>1</v>
      </c>
    </row>
    <row r="3630" spans="1:21" ht="49" thickBot="1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s="18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20">
        <f t="shared" si="286"/>
        <v>0</v>
      </c>
      <c r="P3630">
        <f t="shared" si="283"/>
        <v>50000</v>
      </c>
      <c r="Q3630" t="s">
        <v>8325</v>
      </c>
      <c r="R3630" s="7" t="s">
        <v>8367</v>
      </c>
      <c r="S3630" s="7">
        <f t="shared" si="284"/>
        <v>42291.833287037036</v>
      </c>
      <c r="T3630" s="7">
        <f t="shared" si="285"/>
        <v>42351.874953703707</v>
      </c>
      <c r="U3630">
        <f t="shared" si="282"/>
        <v>2</v>
      </c>
    </row>
    <row r="3631" spans="1:21" ht="49" thickBot="1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s="18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20">
        <f t="shared" si="286"/>
        <v>1.9999999999999999E-6</v>
      </c>
      <c r="P3631">
        <f t="shared" si="283"/>
        <v>500001</v>
      </c>
      <c r="Q3631" t="s">
        <v>8325</v>
      </c>
      <c r="R3631" s="7" t="s">
        <v>8367</v>
      </c>
      <c r="S3631" s="7">
        <f t="shared" si="284"/>
        <v>42437.094490740739</v>
      </c>
      <c r="T3631" s="7">
        <f t="shared" si="285"/>
        <v>42495.708333333328</v>
      </c>
      <c r="U3631">
        <f t="shared" si="282"/>
        <v>2</v>
      </c>
    </row>
    <row r="3632" spans="1:21" ht="49" thickBot="1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s="18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20">
        <f t="shared" si="286"/>
        <v>3.3333333333333332E-4</v>
      </c>
      <c r="P3632">
        <f t="shared" si="283"/>
        <v>1500.5</v>
      </c>
      <c r="Q3632" t="s">
        <v>8325</v>
      </c>
      <c r="R3632" s="7" t="s">
        <v>8367</v>
      </c>
      <c r="S3632" s="7">
        <f t="shared" si="284"/>
        <v>41942.84710648148</v>
      </c>
      <c r="T3632" s="7">
        <f t="shared" si="285"/>
        <v>41972.888773148152</v>
      </c>
      <c r="U3632">
        <f t="shared" si="282"/>
        <v>2</v>
      </c>
    </row>
    <row r="3633" spans="1:21" ht="49" thickBot="1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s="18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20">
        <f t="shared" si="286"/>
        <v>0.51023391812865493</v>
      </c>
      <c r="P3633">
        <f t="shared" si="283"/>
        <v>12912.5</v>
      </c>
      <c r="Q3633" t="s">
        <v>8325</v>
      </c>
      <c r="R3633" s="7" t="s">
        <v>8367</v>
      </c>
      <c r="S3633" s="7">
        <f t="shared" si="284"/>
        <v>41880.753437499996</v>
      </c>
      <c r="T3633" s="7">
        <f t="shared" si="285"/>
        <v>41905.165972222225</v>
      </c>
      <c r="U3633">
        <f t="shared" si="282"/>
        <v>2</v>
      </c>
    </row>
    <row r="3634" spans="1:21" ht="49" thickBot="1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s="18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20">
        <f t="shared" si="286"/>
        <v>0.2</v>
      </c>
      <c r="P3634">
        <f t="shared" si="283"/>
        <v>300</v>
      </c>
      <c r="Q3634" t="s">
        <v>8325</v>
      </c>
      <c r="R3634" s="7" t="s">
        <v>8367</v>
      </c>
      <c r="S3634" s="7">
        <f t="shared" si="284"/>
        <v>41946.936909722222</v>
      </c>
      <c r="T3634" s="7">
        <f t="shared" si="285"/>
        <v>41966.936909722222</v>
      </c>
      <c r="U3634">
        <f t="shared" si="282"/>
        <v>2</v>
      </c>
    </row>
    <row r="3635" spans="1:21" ht="49" thickBot="1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s="18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20">
        <f t="shared" si="286"/>
        <v>0.35239999999999999</v>
      </c>
      <c r="P3635">
        <f t="shared" si="283"/>
        <v>3381</v>
      </c>
      <c r="Q3635" t="s">
        <v>8325</v>
      </c>
      <c r="R3635" s="7" t="s">
        <v>8367</v>
      </c>
      <c r="S3635" s="7">
        <f t="shared" si="284"/>
        <v>42649.623460648145</v>
      </c>
      <c r="T3635" s="7">
        <f t="shared" si="285"/>
        <v>42693.041666666672</v>
      </c>
      <c r="U3635">
        <f t="shared" si="282"/>
        <v>2</v>
      </c>
    </row>
    <row r="3636" spans="1:21" ht="49" thickBot="1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s="18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20">
        <f t="shared" si="286"/>
        <v>4.2466666666666666E-2</v>
      </c>
      <c r="P3636">
        <f t="shared" si="283"/>
        <v>39092.5</v>
      </c>
      <c r="Q3636" t="s">
        <v>8325</v>
      </c>
      <c r="R3636" s="7" t="s">
        <v>8367</v>
      </c>
      <c r="S3636" s="7">
        <f t="shared" si="284"/>
        <v>42701.166365740741</v>
      </c>
      <c r="T3636" s="7">
        <f t="shared" si="285"/>
        <v>42749.165972222225</v>
      </c>
      <c r="U3636">
        <f t="shared" ref="U3636:U3685" si="287">IF(F3636="successful",1,2)</f>
        <v>2</v>
      </c>
    </row>
    <row r="3637" spans="1:21" ht="33" thickBot="1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s="18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20">
        <f t="shared" si="286"/>
        <v>0.36457142857142855</v>
      </c>
      <c r="P3637">
        <f t="shared" si="283"/>
        <v>2388</v>
      </c>
      <c r="Q3637" t="s">
        <v>8325</v>
      </c>
      <c r="R3637" s="7" t="s">
        <v>8367</v>
      </c>
      <c r="S3637" s="7">
        <f t="shared" si="284"/>
        <v>42450.88282407407</v>
      </c>
      <c r="T3637" s="7">
        <f t="shared" si="285"/>
        <v>42480.88282407407</v>
      </c>
      <c r="U3637">
        <f t="shared" si="287"/>
        <v>2</v>
      </c>
    </row>
    <row r="3638" spans="1:21" ht="49" thickBot="1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s="1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20">
        <f t="shared" si="286"/>
        <v>0</v>
      </c>
      <c r="P3638">
        <f t="shared" si="283"/>
        <v>75000</v>
      </c>
      <c r="Q3638" t="s">
        <v>8325</v>
      </c>
      <c r="R3638" s="7" t="s">
        <v>8367</v>
      </c>
      <c r="S3638" s="7">
        <f t="shared" si="284"/>
        <v>42226.694780092599</v>
      </c>
      <c r="T3638" s="7">
        <f t="shared" si="285"/>
        <v>42261.694780092599</v>
      </c>
      <c r="U3638">
        <f t="shared" si="287"/>
        <v>2</v>
      </c>
    </row>
    <row r="3639" spans="1:21" ht="65" thickBot="1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s="18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20">
        <f t="shared" si="286"/>
        <v>0.30866666666666664</v>
      </c>
      <c r="P3639">
        <f t="shared" si="283"/>
        <v>1963</v>
      </c>
      <c r="Q3639" t="s">
        <v>8325</v>
      </c>
      <c r="R3639" s="7" t="s">
        <v>8367</v>
      </c>
      <c r="S3639" s="7">
        <f t="shared" si="284"/>
        <v>41975.700636574074</v>
      </c>
      <c r="T3639" s="7">
        <f t="shared" si="285"/>
        <v>42005.700636574074</v>
      </c>
      <c r="U3639">
        <f t="shared" si="287"/>
        <v>2</v>
      </c>
    </row>
    <row r="3640" spans="1:21" ht="33" thickBot="1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s="18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20">
        <f t="shared" si="286"/>
        <v>6.545454545454546E-2</v>
      </c>
      <c r="P3640">
        <f t="shared" si="283"/>
        <v>1758</v>
      </c>
      <c r="Q3640" t="s">
        <v>8325</v>
      </c>
      <c r="R3640" s="7" t="s">
        <v>8367</v>
      </c>
      <c r="S3640" s="7">
        <f t="shared" si="284"/>
        <v>42053.672824074078</v>
      </c>
      <c r="T3640" s="7">
        <f t="shared" si="285"/>
        <v>42113.631157407406</v>
      </c>
      <c r="U3640">
        <f t="shared" si="287"/>
        <v>2</v>
      </c>
    </row>
    <row r="3641" spans="1:21" ht="49" thickBot="1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s="18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20">
        <f t="shared" si="286"/>
        <v>4.0000000000000003E-5</v>
      </c>
      <c r="P3641">
        <f t="shared" si="283"/>
        <v>12500.5</v>
      </c>
      <c r="Q3641" t="s">
        <v>8325</v>
      </c>
      <c r="R3641" s="7" t="s">
        <v>8367</v>
      </c>
      <c r="S3641" s="7">
        <f t="shared" si="284"/>
        <v>42590.677152777775</v>
      </c>
      <c r="T3641" s="7">
        <f t="shared" si="285"/>
        <v>42650.632638888885</v>
      </c>
      <c r="U3641">
        <f t="shared" si="287"/>
        <v>2</v>
      </c>
    </row>
    <row r="3642" spans="1:21" ht="81" thickBot="1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s="18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20">
        <f t="shared" si="286"/>
        <v>5.5E-2</v>
      </c>
      <c r="P3642">
        <f t="shared" si="283"/>
        <v>527.5</v>
      </c>
      <c r="Q3642" t="s">
        <v>8325</v>
      </c>
      <c r="R3642" s="7" t="s">
        <v>8367</v>
      </c>
      <c r="S3642" s="7">
        <f t="shared" si="284"/>
        <v>42104.781597222223</v>
      </c>
      <c r="T3642" s="7">
        <f t="shared" si="285"/>
        <v>42134.781597222223</v>
      </c>
      <c r="U3642">
        <f t="shared" si="287"/>
        <v>2</v>
      </c>
    </row>
    <row r="3643" spans="1:21" ht="49" thickBot="1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s="18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20">
        <f t="shared" si="286"/>
        <v>0</v>
      </c>
      <c r="P3643">
        <f t="shared" si="283"/>
        <v>1500</v>
      </c>
      <c r="Q3643" t="s">
        <v>8325</v>
      </c>
      <c r="R3643" s="7" t="s">
        <v>8367</v>
      </c>
      <c r="S3643" s="7">
        <f t="shared" si="284"/>
        <v>41899.627071759263</v>
      </c>
      <c r="T3643" s="7">
        <f t="shared" si="285"/>
        <v>41917.208333333336</v>
      </c>
      <c r="U3643">
        <f t="shared" si="287"/>
        <v>2</v>
      </c>
    </row>
    <row r="3644" spans="1:21" ht="65" thickBot="1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s="18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20">
        <f t="shared" si="286"/>
        <v>2.1428571428571429E-2</v>
      </c>
      <c r="P3644">
        <f t="shared" si="283"/>
        <v>357.5</v>
      </c>
      <c r="Q3644" t="s">
        <v>8325</v>
      </c>
      <c r="R3644" s="7" t="s">
        <v>8367</v>
      </c>
      <c r="S3644" s="7">
        <f t="shared" si="284"/>
        <v>42297.816284722227</v>
      </c>
      <c r="T3644" s="7">
        <f t="shared" si="285"/>
        <v>42338.708333333328</v>
      </c>
      <c r="U3644">
        <f t="shared" si="287"/>
        <v>2</v>
      </c>
    </row>
    <row r="3645" spans="1:21" ht="49" thickBot="1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s="18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20">
        <f t="shared" si="286"/>
        <v>0</v>
      </c>
      <c r="P3645">
        <f t="shared" si="283"/>
        <v>12500</v>
      </c>
      <c r="Q3645" t="s">
        <v>8325</v>
      </c>
      <c r="R3645" s="7" t="s">
        <v>8367</v>
      </c>
      <c r="S3645" s="7">
        <f t="shared" si="284"/>
        <v>42285.143969907411</v>
      </c>
      <c r="T3645" s="7">
        <f t="shared" si="285"/>
        <v>42325.185636574075</v>
      </c>
      <c r="U3645">
        <f t="shared" si="287"/>
        <v>2</v>
      </c>
    </row>
    <row r="3646" spans="1:21" ht="49" thickBot="1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s="18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20">
        <f t="shared" si="286"/>
        <v>0.16420000000000001</v>
      </c>
      <c r="P3646">
        <f t="shared" si="283"/>
        <v>2910.5</v>
      </c>
      <c r="Q3646" t="s">
        <v>8325</v>
      </c>
      <c r="R3646" s="7" t="s">
        <v>8367</v>
      </c>
      <c r="S3646" s="7">
        <f t="shared" si="284"/>
        <v>42409.241747685184</v>
      </c>
      <c r="T3646" s="7">
        <f t="shared" si="285"/>
        <v>42437.207638888889</v>
      </c>
      <c r="U3646">
        <f t="shared" si="287"/>
        <v>2</v>
      </c>
    </row>
    <row r="3647" spans="1:21" ht="49" thickBot="1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s="18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20">
        <f t="shared" si="286"/>
        <v>1E-3</v>
      </c>
      <c r="P3647">
        <f t="shared" si="283"/>
        <v>500.5</v>
      </c>
      <c r="Q3647" t="s">
        <v>8325</v>
      </c>
      <c r="R3647" s="7" t="s">
        <v>8367</v>
      </c>
      <c r="S3647" s="7">
        <f t="shared" si="284"/>
        <v>42665.970347222217</v>
      </c>
      <c r="T3647" s="7">
        <f t="shared" si="285"/>
        <v>42696.012013888889</v>
      </c>
      <c r="U3647">
        <f t="shared" si="287"/>
        <v>2</v>
      </c>
    </row>
    <row r="3648" spans="1:21" ht="49" thickBot="1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s="1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20">
        <f t="shared" si="286"/>
        <v>4.8099999999999997E-2</v>
      </c>
      <c r="P3648">
        <f t="shared" si="283"/>
        <v>5240.5</v>
      </c>
      <c r="Q3648" t="s">
        <v>8325</v>
      </c>
      <c r="R3648" s="7" t="s">
        <v>8367</v>
      </c>
      <c r="S3648" s="7">
        <f t="shared" si="284"/>
        <v>42140.421319444446</v>
      </c>
      <c r="T3648" s="7">
        <f t="shared" si="285"/>
        <v>42171.979166666672</v>
      </c>
      <c r="U3648">
        <f t="shared" si="287"/>
        <v>2</v>
      </c>
    </row>
    <row r="3649" spans="1:21" ht="49" thickBot="1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s="18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20">
        <f t="shared" si="286"/>
        <v>0.06</v>
      </c>
      <c r="P3649">
        <f t="shared" si="283"/>
        <v>265</v>
      </c>
      <c r="Q3649" t="s">
        <v>8325</v>
      </c>
      <c r="R3649" s="7" t="s">
        <v>8367</v>
      </c>
      <c r="S3649" s="7">
        <f t="shared" si="284"/>
        <v>42598.749155092592</v>
      </c>
      <c r="T3649" s="7">
        <f t="shared" si="285"/>
        <v>42643.749155092592</v>
      </c>
      <c r="U3649">
        <f t="shared" si="287"/>
        <v>2</v>
      </c>
    </row>
    <row r="3650" spans="1:21" ht="33" thickBot="1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s="18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20">
        <f t="shared" si="286"/>
        <v>1.003825</v>
      </c>
      <c r="P3650">
        <f t="shared" ref="P3650:P3713" si="288">AVERAGE(D3650,E3650)</f>
        <v>40076.5</v>
      </c>
      <c r="Q3650" t="s">
        <v>8325</v>
      </c>
      <c r="R3650" s="7" t="s">
        <v>8326</v>
      </c>
      <c r="S3650" s="7">
        <f t="shared" si="284"/>
        <v>41887.292187500003</v>
      </c>
      <c r="T3650" s="7">
        <f t="shared" si="285"/>
        <v>41917.292187500003</v>
      </c>
      <c r="U3650">
        <f t="shared" si="287"/>
        <v>1</v>
      </c>
    </row>
    <row r="3651" spans="1:21" ht="49" thickBot="1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s="18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20">
        <f t="shared" si="286"/>
        <v>1.04</v>
      </c>
      <c r="P3651">
        <f t="shared" si="288"/>
        <v>765</v>
      </c>
      <c r="Q3651" t="s">
        <v>8325</v>
      </c>
      <c r="R3651" s="7" t="s">
        <v>8326</v>
      </c>
      <c r="S3651" s="7">
        <f t="shared" ref="S3651:S3714" si="289">(((J3651/60)/60)/24)+DATE(1970,1,1)</f>
        <v>41780.712893518517</v>
      </c>
      <c r="T3651" s="7">
        <f t="shared" si="285"/>
        <v>41806.712893518517</v>
      </c>
      <c r="U3651">
        <f t="shared" si="287"/>
        <v>1</v>
      </c>
    </row>
    <row r="3652" spans="1:21" ht="49" thickBot="1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s="18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20">
        <f t="shared" si="286"/>
        <v>1</v>
      </c>
      <c r="P3652">
        <f t="shared" si="288"/>
        <v>500</v>
      </c>
      <c r="Q3652" t="s">
        <v>8325</v>
      </c>
      <c r="R3652" s="7" t="s">
        <v>8326</v>
      </c>
      <c r="S3652" s="7">
        <f t="shared" si="289"/>
        <v>42381.478981481487</v>
      </c>
      <c r="T3652" s="7">
        <f t="shared" ref="T3652:T3715" si="290">(((I3652/60)/60)/24)+DATE(1970,1,1)</f>
        <v>42402.478981481487</v>
      </c>
      <c r="U3652">
        <f t="shared" si="287"/>
        <v>1</v>
      </c>
    </row>
    <row r="3653" spans="1:21" ht="33" thickBot="1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s="18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20">
        <f t="shared" si="286"/>
        <v>1.04</v>
      </c>
      <c r="P3653">
        <f t="shared" si="288"/>
        <v>510</v>
      </c>
      <c r="Q3653" t="s">
        <v>8325</v>
      </c>
      <c r="R3653" s="7" t="s">
        <v>8326</v>
      </c>
      <c r="S3653" s="7">
        <f t="shared" si="289"/>
        <v>41828.646319444444</v>
      </c>
      <c r="T3653" s="7">
        <f t="shared" si="290"/>
        <v>41861.665972222225</v>
      </c>
      <c r="U3653">
        <f t="shared" si="287"/>
        <v>1</v>
      </c>
    </row>
    <row r="3654" spans="1:21" ht="49" thickBot="1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s="18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20">
        <f t="shared" si="286"/>
        <v>2.5066666666666668</v>
      </c>
      <c r="P3654">
        <f t="shared" si="288"/>
        <v>526</v>
      </c>
      <c r="Q3654" t="s">
        <v>8325</v>
      </c>
      <c r="R3654" s="7" t="s">
        <v>8326</v>
      </c>
      <c r="S3654" s="7">
        <f t="shared" si="289"/>
        <v>42596.644699074073</v>
      </c>
      <c r="T3654" s="7">
        <f t="shared" si="290"/>
        <v>42607.165972222225</v>
      </c>
      <c r="U3654">
        <f t="shared" si="287"/>
        <v>1</v>
      </c>
    </row>
    <row r="3655" spans="1:21" ht="49" thickBot="1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s="18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20">
        <f t="shared" si="286"/>
        <v>1.0049999999999999</v>
      </c>
      <c r="P3655">
        <f t="shared" si="288"/>
        <v>2005</v>
      </c>
      <c r="Q3655" t="s">
        <v>8325</v>
      </c>
      <c r="R3655" s="7" t="s">
        <v>8326</v>
      </c>
      <c r="S3655" s="7">
        <f t="shared" si="289"/>
        <v>42191.363506944443</v>
      </c>
      <c r="T3655" s="7">
        <f t="shared" si="290"/>
        <v>42221.363506944443</v>
      </c>
      <c r="U3655">
        <f t="shared" si="287"/>
        <v>1</v>
      </c>
    </row>
    <row r="3656" spans="1:21" ht="49" thickBot="1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s="18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20">
        <f t="shared" si="286"/>
        <v>1.744</v>
      </c>
      <c r="P3656">
        <f t="shared" si="288"/>
        <v>2058</v>
      </c>
      <c r="Q3656" t="s">
        <v>8325</v>
      </c>
      <c r="R3656" s="7" t="s">
        <v>8326</v>
      </c>
      <c r="S3656" s="7">
        <f t="shared" si="289"/>
        <v>42440.416504629626</v>
      </c>
      <c r="T3656" s="7">
        <f t="shared" si="290"/>
        <v>42463.708333333328</v>
      </c>
      <c r="U3656">
        <f t="shared" si="287"/>
        <v>1</v>
      </c>
    </row>
    <row r="3657" spans="1:21" ht="49" thickBot="1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s="18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20">
        <f t="shared" si="286"/>
        <v>1.1626000000000001</v>
      </c>
      <c r="P3657">
        <f t="shared" si="288"/>
        <v>5406.5</v>
      </c>
      <c r="Q3657" t="s">
        <v>8325</v>
      </c>
      <c r="R3657" s="7" t="s">
        <v>8326</v>
      </c>
      <c r="S3657" s="7">
        <f t="shared" si="289"/>
        <v>42173.803217592591</v>
      </c>
      <c r="T3657" s="7">
        <f t="shared" si="290"/>
        <v>42203.290972222225</v>
      </c>
      <c r="U3657">
        <f t="shared" si="287"/>
        <v>1</v>
      </c>
    </row>
    <row r="3658" spans="1:21" ht="49" thickBot="1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s="1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20">
        <f t="shared" si="286"/>
        <v>1.0582</v>
      </c>
      <c r="P3658">
        <f t="shared" si="288"/>
        <v>5145.5</v>
      </c>
      <c r="Q3658" t="s">
        <v>8325</v>
      </c>
      <c r="R3658" s="7" t="s">
        <v>8326</v>
      </c>
      <c r="S3658" s="7">
        <f t="shared" si="289"/>
        <v>42737.910138888896</v>
      </c>
      <c r="T3658" s="7">
        <f t="shared" si="290"/>
        <v>42767.957638888889</v>
      </c>
      <c r="U3658">
        <f t="shared" si="287"/>
        <v>1</v>
      </c>
    </row>
    <row r="3659" spans="1:21" ht="49" thickBot="1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s="18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20">
        <f t="shared" si="286"/>
        <v>1.1074999999999999</v>
      </c>
      <c r="P3659">
        <f t="shared" si="288"/>
        <v>2107.5</v>
      </c>
      <c r="Q3659" t="s">
        <v>8325</v>
      </c>
      <c r="R3659" s="7" t="s">
        <v>8326</v>
      </c>
      <c r="S3659" s="7">
        <f t="shared" si="289"/>
        <v>42499.629849537043</v>
      </c>
      <c r="T3659" s="7">
        <f t="shared" si="290"/>
        <v>42522.904166666667</v>
      </c>
      <c r="U3659">
        <f t="shared" si="287"/>
        <v>1</v>
      </c>
    </row>
    <row r="3660" spans="1:21" ht="33" thickBot="1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s="18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20">
        <f t="shared" si="286"/>
        <v>1.0066666666666666</v>
      </c>
      <c r="P3660">
        <f t="shared" si="288"/>
        <v>1505</v>
      </c>
      <c r="Q3660" t="s">
        <v>8325</v>
      </c>
      <c r="R3660" s="7" t="s">
        <v>8326</v>
      </c>
      <c r="S3660" s="7">
        <f t="shared" si="289"/>
        <v>41775.858564814815</v>
      </c>
      <c r="T3660" s="7">
        <f t="shared" si="290"/>
        <v>41822.165972222225</v>
      </c>
      <c r="U3660">
        <f t="shared" si="287"/>
        <v>1</v>
      </c>
    </row>
    <row r="3661" spans="1:21" ht="49" thickBot="1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s="18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20">
        <f t="shared" si="286"/>
        <v>1.0203333333333333</v>
      </c>
      <c r="P3661">
        <f t="shared" si="288"/>
        <v>3030.5</v>
      </c>
      <c r="Q3661" t="s">
        <v>8325</v>
      </c>
      <c r="R3661" s="7" t="s">
        <v>8326</v>
      </c>
      <c r="S3661" s="7">
        <f t="shared" si="289"/>
        <v>42055.277199074073</v>
      </c>
      <c r="T3661" s="7">
        <f t="shared" si="290"/>
        <v>42082.610416666663</v>
      </c>
      <c r="U3661">
        <f t="shared" si="287"/>
        <v>1</v>
      </c>
    </row>
    <row r="3662" spans="1:21" ht="49" thickBot="1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s="18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20">
        <f t="shared" si="286"/>
        <v>1</v>
      </c>
      <c r="P3662">
        <f t="shared" si="288"/>
        <v>250</v>
      </c>
      <c r="Q3662" t="s">
        <v>8325</v>
      </c>
      <c r="R3662" s="7" t="s">
        <v>8326</v>
      </c>
      <c r="S3662" s="7">
        <f t="shared" si="289"/>
        <v>41971.881076388891</v>
      </c>
      <c r="T3662" s="7">
        <f t="shared" si="290"/>
        <v>41996.881076388891</v>
      </c>
      <c r="U3662">
        <f t="shared" si="287"/>
        <v>1</v>
      </c>
    </row>
    <row r="3663" spans="1:21" ht="49" thickBot="1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s="18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20">
        <f t="shared" si="286"/>
        <v>1.1100000000000001</v>
      </c>
      <c r="P3663">
        <f t="shared" si="288"/>
        <v>3165</v>
      </c>
      <c r="Q3663" t="s">
        <v>8325</v>
      </c>
      <c r="R3663" s="7" t="s">
        <v>8326</v>
      </c>
      <c r="S3663" s="7">
        <f t="shared" si="289"/>
        <v>42447.896666666667</v>
      </c>
      <c r="T3663" s="7">
        <f t="shared" si="290"/>
        <v>42470.166666666672</v>
      </c>
      <c r="U3663">
        <f t="shared" si="287"/>
        <v>1</v>
      </c>
    </row>
    <row r="3664" spans="1:21" ht="49" thickBot="1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s="18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20">
        <f t="shared" si="286"/>
        <v>1.0142500000000001</v>
      </c>
      <c r="P3664">
        <f t="shared" si="288"/>
        <v>8057</v>
      </c>
      <c r="Q3664" t="s">
        <v>8325</v>
      </c>
      <c r="R3664" s="7" t="s">
        <v>8326</v>
      </c>
      <c r="S3664" s="7">
        <f t="shared" si="289"/>
        <v>42064.220069444447</v>
      </c>
      <c r="T3664" s="7">
        <f t="shared" si="290"/>
        <v>42094.178402777776</v>
      </c>
      <c r="U3664">
        <f t="shared" si="287"/>
        <v>1</v>
      </c>
    </row>
    <row r="3665" spans="1:21" ht="49" thickBot="1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s="18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20">
        <f t="shared" si="286"/>
        <v>1.04</v>
      </c>
      <c r="P3665">
        <f t="shared" si="288"/>
        <v>229.5</v>
      </c>
      <c r="Q3665" t="s">
        <v>8325</v>
      </c>
      <c r="R3665" s="7" t="s">
        <v>8326</v>
      </c>
      <c r="S3665" s="7">
        <f t="shared" si="289"/>
        <v>42665.451736111107</v>
      </c>
      <c r="T3665" s="7">
        <f t="shared" si="290"/>
        <v>42725.493402777778</v>
      </c>
      <c r="U3665">
        <f t="shared" si="287"/>
        <v>1</v>
      </c>
    </row>
    <row r="3666" spans="1:21" ht="49" thickBot="1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s="18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20">
        <f t="shared" si="286"/>
        <v>1.09375</v>
      </c>
      <c r="P3666">
        <f t="shared" si="288"/>
        <v>837.5</v>
      </c>
      <c r="Q3666" t="s">
        <v>8325</v>
      </c>
      <c r="R3666" s="7" t="s">
        <v>8326</v>
      </c>
      <c r="S3666" s="7">
        <f t="shared" si="289"/>
        <v>42523.248715277776</v>
      </c>
      <c r="T3666" s="7">
        <f t="shared" si="290"/>
        <v>42537.248715277776</v>
      </c>
      <c r="U3666">
        <f t="shared" si="287"/>
        <v>1</v>
      </c>
    </row>
    <row r="3667" spans="1:21" ht="49" thickBot="1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s="18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20">
        <f t="shared" si="286"/>
        <v>1.1516129032258065</v>
      </c>
      <c r="P3667">
        <f t="shared" si="288"/>
        <v>667</v>
      </c>
      <c r="Q3667" t="s">
        <v>8325</v>
      </c>
      <c r="R3667" s="7" t="s">
        <v>8326</v>
      </c>
      <c r="S3667" s="7">
        <f t="shared" si="289"/>
        <v>42294.808124999996</v>
      </c>
      <c r="T3667" s="7">
        <f t="shared" si="290"/>
        <v>42305.829166666663</v>
      </c>
      <c r="U3667">
        <f t="shared" si="287"/>
        <v>1</v>
      </c>
    </row>
    <row r="3668" spans="1:21" ht="17" thickBot="1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s="1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20">
        <f t="shared" si="286"/>
        <v>1</v>
      </c>
      <c r="P3668">
        <f t="shared" si="288"/>
        <v>1200</v>
      </c>
      <c r="Q3668" t="s">
        <v>8325</v>
      </c>
      <c r="R3668" s="7" t="s">
        <v>8326</v>
      </c>
      <c r="S3668" s="7">
        <f t="shared" si="289"/>
        <v>41822.90488425926</v>
      </c>
      <c r="T3668" s="7">
        <f t="shared" si="290"/>
        <v>41844.291666666664</v>
      </c>
      <c r="U3668">
        <f t="shared" si="287"/>
        <v>1</v>
      </c>
    </row>
    <row r="3669" spans="1:21" ht="49" thickBot="1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s="18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20">
        <f t="shared" si="286"/>
        <v>1.0317033333333334</v>
      </c>
      <c r="P3669">
        <f t="shared" si="288"/>
        <v>3047.5550000000003</v>
      </c>
      <c r="Q3669" t="s">
        <v>8325</v>
      </c>
      <c r="R3669" s="7" t="s">
        <v>8326</v>
      </c>
      <c r="S3669" s="7">
        <f t="shared" si="289"/>
        <v>42173.970127314817</v>
      </c>
      <c r="T3669" s="7">
        <f t="shared" si="290"/>
        <v>42203.970127314817</v>
      </c>
      <c r="U3669">
        <f t="shared" si="287"/>
        <v>1</v>
      </c>
    </row>
    <row r="3670" spans="1:21" ht="49" thickBot="1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s="18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20">
        <f t="shared" si="286"/>
        <v>1.0349999999999999</v>
      </c>
      <c r="P3670">
        <f t="shared" si="288"/>
        <v>1017.5</v>
      </c>
      <c r="Q3670" t="s">
        <v>8325</v>
      </c>
      <c r="R3670" s="7" t="s">
        <v>8326</v>
      </c>
      <c r="S3670" s="7">
        <f t="shared" si="289"/>
        <v>42185.556157407409</v>
      </c>
      <c r="T3670" s="7">
        <f t="shared" si="290"/>
        <v>42208.772916666669</v>
      </c>
      <c r="U3670">
        <f t="shared" si="287"/>
        <v>1</v>
      </c>
    </row>
    <row r="3671" spans="1:21" ht="49" thickBot="1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s="18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20">
        <f t="shared" si="286"/>
        <v>1.3819999999999999</v>
      </c>
      <c r="P3671">
        <f t="shared" si="288"/>
        <v>1191</v>
      </c>
      <c r="Q3671" t="s">
        <v>8325</v>
      </c>
      <c r="R3671" s="7" t="s">
        <v>8326</v>
      </c>
      <c r="S3671" s="7">
        <f t="shared" si="289"/>
        <v>42136.675196759257</v>
      </c>
      <c r="T3671" s="7">
        <f t="shared" si="290"/>
        <v>42166.675196759257</v>
      </c>
      <c r="U3671">
        <f t="shared" si="287"/>
        <v>1</v>
      </c>
    </row>
    <row r="3672" spans="1:21" ht="49" thickBot="1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s="18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20">
        <f t="shared" si="286"/>
        <v>1.0954545454545455</v>
      </c>
      <c r="P3672">
        <f t="shared" si="288"/>
        <v>230.5</v>
      </c>
      <c r="Q3672" t="s">
        <v>8325</v>
      </c>
      <c r="R3672" s="7" t="s">
        <v>8326</v>
      </c>
      <c r="S3672" s="7">
        <f t="shared" si="289"/>
        <v>42142.514016203699</v>
      </c>
      <c r="T3672" s="7">
        <f t="shared" si="290"/>
        <v>42155.958333333328</v>
      </c>
      <c r="U3672">
        <f t="shared" si="287"/>
        <v>1</v>
      </c>
    </row>
    <row r="3673" spans="1:21" ht="49" thickBot="1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s="18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20">
        <f t="shared" si="286"/>
        <v>1.0085714285714287</v>
      </c>
      <c r="P3673">
        <f t="shared" si="288"/>
        <v>3515</v>
      </c>
      <c r="Q3673" t="s">
        <v>8325</v>
      </c>
      <c r="R3673" s="7" t="s">
        <v>8326</v>
      </c>
      <c r="S3673" s="7">
        <f t="shared" si="289"/>
        <v>41820.62809027778</v>
      </c>
      <c r="T3673" s="7">
        <f t="shared" si="290"/>
        <v>41841.165972222225</v>
      </c>
      <c r="U3673">
        <f t="shared" si="287"/>
        <v>1</v>
      </c>
    </row>
    <row r="3674" spans="1:21" ht="49" thickBot="1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s="18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20">
        <f t="shared" si="286"/>
        <v>1.0153333333333334</v>
      </c>
      <c r="P3674">
        <f t="shared" si="288"/>
        <v>3023</v>
      </c>
      <c r="Q3674" t="s">
        <v>8325</v>
      </c>
      <c r="R3674" s="7" t="s">
        <v>8326</v>
      </c>
      <c r="S3674" s="7">
        <f t="shared" si="289"/>
        <v>41878.946574074071</v>
      </c>
      <c r="T3674" s="7">
        <f t="shared" si="290"/>
        <v>41908.946574074071</v>
      </c>
      <c r="U3674">
        <f t="shared" si="287"/>
        <v>1</v>
      </c>
    </row>
    <row r="3675" spans="1:21" ht="49" thickBot="1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s="18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20">
        <f t="shared" si="286"/>
        <v>1.13625</v>
      </c>
      <c r="P3675">
        <f t="shared" si="288"/>
        <v>4272.5</v>
      </c>
      <c r="Q3675" t="s">
        <v>8325</v>
      </c>
      <c r="R3675" s="7" t="s">
        <v>8326</v>
      </c>
      <c r="S3675" s="7">
        <f t="shared" si="289"/>
        <v>41914.295104166667</v>
      </c>
      <c r="T3675" s="7">
        <f t="shared" si="290"/>
        <v>41948.536111111112</v>
      </c>
      <c r="U3675">
        <f t="shared" si="287"/>
        <v>1</v>
      </c>
    </row>
    <row r="3676" spans="1:21" ht="49" thickBot="1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s="18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20">
        <f t="shared" si="286"/>
        <v>1</v>
      </c>
      <c r="P3676">
        <f t="shared" si="288"/>
        <v>4500</v>
      </c>
      <c r="Q3676" t="s">
        <v>8325</v>
      </c>
      <c r="R3676" s="7" t="s">
        <v>8326</v>
      </c>
      <c r="S3676" s="7">
        <f t="shared" si="289"/>
        <v>42556.873020833329</v>
      </c>
      <c r="T3676" s="7">
        <f t="shared" si="290"/>
        <v>42616.873020833329</v>
      </c>
      <c r="U3676">
        <f t="shared" si="287"/>
        <v>1</v>
      </c>
    </row>
    <row r="3677" spans="1:21" ht="49" thickBot="1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s="18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20">
        <f t="shared" si="286"/>
        <v>1.4</v>
      </c>
      <c r="P3677">
        <f t="shared" si="288"/>
        <v>60</v>
      </c>
      <c r="Q3677" t="s">
        <v>8325</v>
      </c>
      <c r="R3677" s="7" t="s">
        <v>8326</v>
      </c>
      <c r="S3677" s="7">
        <f t="shared" si="289"/>
        <v>42493.597013888888</v>
      </c>
      <c r="T3677" s="7">
        <f t="shared" si="290"/>
        <v>42505.958333333328</v>
      </c>
      <c r="U3677">
        <f t="shared" si="287"/>
        <v>1</v>
      </c>
    </row>
    <row r="3678" spans="1:21" ht="49" thickBot="1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s="1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20">
        <f t="shared" si="286"/>
        <v>1.2875000000000001</v>
      </c>
      <c r="P3678">
        <f t="shared" si="288"/>
        <v>915</v>
      </c>
      <c r="Q3678" t="s">
        <v>8325</v>
      </c>
      <c r="R3678" s="7" t="s">
        <v>8326</v>
      </c>
      <c r="S3678" s="7">
        <f t="shared" si="289"/>
        <v>41876.815787037034</v>
      </c>
      <c r="T3678" s="7">
        <f t="shared" si="290"/>
        <v>41894.815787037034</v>
      </c>
      <c r="U3678">
        <f t="shared" si="287"/>
        <v>1</v>
      </c>
    </row>
    <row r="3679" spans="1:21" ht="33" thickBot="1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s="18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20">
        <f t="shared" si="286"/>
        <v>1.0290416666666666</v>
      </c>
      <c r="P3679">
        <f t="shared" si="288"/>
        <v>12174.25</v>
      </c>
      <c r="Q3679" t="s">
        <v>8325</v>
      </c>
      <c r="R3679" s="7" t="s">
        <v>8326</v>
      </c>
      <c r="S3679" s="7">
        <f t="shared" si="289"/>
        <v>41802.574282407404</v>
      </c>
      <c r="T3679" s="7">
        <f t="shared" si="290"/>
        <v>41823.165972222225</v>
      </c>
      <c r="U3679">
        <f t="shared" si="287"/>
        <v>1</v>
      </c>
    </row>
    <row r="3680" spans="1:21" ht="33" thickBot="1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s="18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20">
        <f t="shared" si="286"/>
        <v>1.0249999999999999</v>
      </c>
      <c r="P3680">
        <f t="shared" si="288"/>
        <v>2025</v>
      </c>
      <c r="Q3680" t="s">
        <v>8325</v>
      </c>
      <c r="R3680" s="7" t="s">
        <v>8326</v>
      </c>
      <c r="S3680" s="7">
        <f t="shared" si="289"/>
        <v>42120.531226851846</v>
      </c>
      <c r="T3680" s="7">
        <f t="shared" si="290"/>
        <v>42155.531226851846</v>
      </c>
      <c r="U3680">
        <f t="shared" si="287"/>
        <v>1</v>
      </c>
    </row>
    <row r="3681" spans="1:21" ht="49" thickBot="1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s="18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20">
        <f t="shared" si="286"/>
        <v>1.101</v>
      </c>
      <c r="P3681">
        <f t="shared" si="288"/>
        <v>2101</v>
      </c>
      <c r="Q3681" t="s">
        <v>8325</v>
      </c>
      <c r="R3681" s="7" t="s">
        <v>8326</v>
      </c>
      <c r="S3681" s="7">
        <f t="shared" si="289"/>
        <v>41786.761354166665</v>
      </c>
      <c r="T3681" s="7">
        <f t="shared" si="290"/>
        <v>41821.207638888889</v>
      </c>
      <c r="U3681">
        <f t="shared" si="287"/>
        <v>1</v>
      </c>
    </row>
    <row r="3682" spans="1:21" ht="33" thickBot="1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s="18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20">
        <f t="shared" si="286"/>
        <v>1.1276666666666666</v>
      </c>
      <c r="P3682">
        <f t="shared" si="288"/>
        <v>3191.5</v>
      </c>
      <c r="Q3682" t="s">
        <v>8325</v>
      </c>
      <c r="R3682" s="7" t="s">
        <v>8326</v>
      </c>
      <c r="S3682" s="7">
        <f t="shared" si="289"/>
        <v>42627.454097222217</v>
      </c>
      <c r="T3682" s="7">
        <f t="shared" si="290"/>
        <v>42648.454097222217</v>
      </c>
      <c r="U3682">
        <f t="shared" si="287"/>
        <v>1</v>
      </c>
    </row>
    <row r="3683" spans="1:21" ht="65" thickBot="1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s="18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20">
        <f t="shared" si="286"/>
        <v>1.119</v>
      </c>
      <c r="P3683">
        <f t="shared" si="288"/>
        <v>1059.5</v>
      </c>
      <c r="Q3683" t="s">
        <v>8325</v>
      </c>
      <c r="R3683" s="7" t="s">
        <v>8326</v>
      </c>
      <c r="S3683" s="7">
        <f t="shared" si="289"/>
        <v>42374.651504629626</v>
      </c>
      <c r="T3683" s="7">
        <f t="shared" si="290"/>
        <v>42384.651504629626</v>
      </c>
      <c r="U3683">
        <f t="shared" si="287"/>
        <v>1</v>
      </c>
    </row>
    <row r="3684" spans="1:21" ht="49" thickBot="1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s="18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20">
        <f t="shared" si="286"/>
        <v>1.3919999999999999</v>
      </c>
      <c r="P3684">
        <f t="shared" si="288"/>
        <v>3588</v>
      </c>
      <c r="Q3684" t="s">
        <v>8325</v>
      </c>
      <c r="R3684" s="7" t="s">
        <v>8326</v>
      </c>
      <c r="S3684" s="7">
        <f t="shared" si="289"/>
        <v>41772.685393518521</v>
      </c>
      <c r="T3684" s="7">
        <f t="shared" si="290"/>
        <v>41806.290972222225</v>
      </c>
      <c r="U3684">
        <f t="shared" si="287"/>
        <v>1</v>
      </c>
    </row>
    <row r="3685" spans="1:21" ht="49" thickBot="1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s="18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20">
        <f t="shared" si="286"/>
        <v>1.1085714285714285</v>
      </c>
      <c r="P3685">
        <f t="shared" si="288"/>
        <v>3690</v>
      </c>
      <c r="Q3685" t="s">
        <v>8325</v>
      </c>
      <c r="R3685" s="7" t="s">
        <v>8326</v>
      </c>
      <c r="S3685" s="7">
        <f t="shared" si="289"/>
        <v>42633.116851851853</v>
      </c>
      <c r="T3685" s="7">
        <f t="shared" si="290"/>
        <v>42663.116851851853</v>
      </c>
      <c r="U3685">
        <f t="shared" si="287"/>
        <v>1</v>
      </c>
    </row>
    <row r="3686" spans="1:21" ht="49" thickBot="1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s="18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20">
        <f t="shared" ref="O3686:O3749" si="291">E3686/D3686</f>
        <v>1.3906666666666667</v>
      </c>
      <c r="P3686">
        <f t="shared" si="288"/>
        <v>896.5</v>
      </c>
      <c r="Q3686" t="s">
        <v>8325</v>
      </c>
      <c r="R3686" s="7" t="s">
        <v>8326</v>
      </c>
      <c r="S3686" s="7">
        <f t="shared" si="289"/>
        <v>42219.180393518516</v>
      </c>
      <c r="T3686" s="7">
        <f t="shared" si="290"/>
        <v>42249.180393518516</v>
      </c>
      <c r="U3686">
        <f>IF(F3686="successful",1,2)</f>
        <v>1</v>
      </c>
    </row>
    <row r="3687" spans="1:21" ht="49" thickBot="1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s="18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20">
        <f t="shared" si="291"/>
        <v>1.0569999999999999</v>
      </c>
      <c r="P3687">
        <f t="shared" si="288"/>
        <v>5142.5</v>
      </c>
      <c r="Q3687" t="s">
        <v>8325</v>
      </c>
      <c r="R3687" s="7" t="s">
        <v>8326</v>
      </c>
      <c r="S3687" s="7">
        <f t="shared" si="289"/>
        <v>41753.593275462961</v>
      </c>
      <c r="T3687" s="7">
        <f t="shared" si="290"/>
        <v>41778.875</v>
      </c>
      <c r="U3687">
        <f t="shared" ref="U3687:U3750" si="292">IF(F3687="successful",1,2)</f>
        <v>1</v>
      </c>
    </row>
    <row r="3688" spans="1:21" ht="49" thickBot="1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s="1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20">
        <f t="shared" si="291"/>
        <v>1.0142857142857142</v>
      </c>
      <c r="P3688">
        <f t="shared" si="288"/>
        <v>352.5</v>
      </c>
      <c r="Q3688" t="s">
        <v>8325</v>
      </c>
      <c r="R3688" s="7" t="s">
        <v>8326</v>
      </c>
      <c r="S3688" s="7">
        <f t="shared" si="289"/>
        <v>42230.662731481483</v>
      </c>
      <c r="T3688" s="7">
        <f t="shared" si="290"/>
        <v>42245.165972222225</v>
      </c>
      <c r="U3688">
        <f t="shared" si="292"/>
        <v>1</v>
      </c>
    </row>
    <row r="3689" spans="1:21" ht="49" thickBot="1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s="18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20">
        <f t="shared" si="291"/>
        <v>1.0024500000000001</v>
      </c>
      <c r="P3689">
        <f t="shared" si="288"/>
        <v>5006.125</v>
      </c>
      <c r="Q3689" t="s">
        <v>8325</v>
      </c>
      <c r="R3689" s="7" t="s">
        <v>8326</v>
      </c>
      <c r="S3689" s="7">
        <f t="shared" si="289"/>
        <v>41787.218229166669</v>
      </c>
      <c r="T3689" s="7">
        <f t="shared" si="290"/>
        <v>41817.218229166669</v>
      </c>
      <c r="U3689">
        <f t="shared" si="292"/>
        <v>1</v>
      </c>
    </row>
    <row r="3690" spans="1:21" ht="49" thickBot="1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s="18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20">
        <f t="shared" si="291"/>
        <v>1.0916666666666666</v>
      </c>
      <c r="P3690">
        <f t="shared" si="288"/>
        <v>3137.5</v>
      </c>
      <c r="Q3690" t="s">
        <v>8325</v>
      </c>
      <c r="R3690" s="7" t="s">
        <v>8326</v>
      </c>
      <c r="S3690" s="7">
        <f t="shared" si="289"/>
        <v>41829.787083333329</v>
      </c>
      <c r="T3690" s="7">
        <f t="shared" si="290"/>
        <v>41859.787083333329</v>
      </c>
      <c r="U3690">
        <f t="shared" si="292"/>
        <v>1</v>
      </c>
    </row>
    <row r="3691" spans="1:21" ht="49" thickBot="1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s="18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20">
        <f t="shared" si="291"/>
        <v>1.1833333333333333</v>
      </c>
      <c r="P3691">
        <f t="shared" si="288"/>
        <v>3275</v>
      </c>
      <c r="Q3691" t="s">
        <v>8325</v>
      </c>
      <c r="R3691" s="7" t="s">
        <v>8326</v>
      </c>
      <c r="S3691" s="7">
        <f t="shared" si="289"/>
        <v>42147.826840277776</v>
      </c>
      <c r="T3691" s="7">
        <f t="shared" si="290"/>
        <v>42176.934027777781</v>
      </c>
      <c r="U3691">
        <f t="shared" si="292"/>
        <v>1</v>
      </c>
    </row>
    <row r="3692" spans="1:21" ht="49" thickBot="1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s="18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20">
        <f t="shared" si="291"/>
        <v>1.2</v>
      </c>
      <c r="P3692">
        <f t="shared" si="288"/>
        <v>1650</v>
      </c>
      <c r="Q3692" t="s">
        <v>8325</v>
      </c>
      <c r="R3692" s="7" t="s">
        <v>8326</v>
      </c>
      <c r="S3692" s="7">
        <f t="shared" si="289"/>
        <v>41940.598182870373</v>
      </c>
      <c r="T3692" s="7">
        <f t="shared" si="290"/>
        <v>41970.639849537038</v>
      </c>
      <c r="U3692">
        <f t="shared" si="292"/>
        <v>1</v>
      </c>
    </row>
    <row r="3693" spans="1:21" ht="33" thickBot="1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s="18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20">
        <f t="shared" si="291"/>
        <v>1.2796000000000001</v>
      </c>
      <c r="P3693">
        <f t="shared" si="288"/>
        <v>45592</v>
      </c>
      <c r="Q3693" t="s">
        <v>8325</v>
      </c>
      <c r="R3693" s="7" t="s">
        <v>8326</v>
      </c>
      <c r="S3693" s="7">
        <f t="shared" si="289"/>
        <v>42020.700567129628</v>
      </c>
      <c r="T3693" s="7">
        <f t="shared" si="290"/>
        <v>42065.207638888889</v>
      </c>
      <c r="U3693">
        <f t="shared" si="292"/>
        <v>1</v>
      </c>
    </row>
    <row r="3694" spans="1:21" ht="33" thickBot="1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s="18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20">
        <f t="shared" si="291"/>
        <v>1.26</v>
      </c>
      <c r="P3694">
        <f t="shared" si="288"/>
        <v>1130</v>
      </c>
      <c r="Q3694" t="s">
        <v>8325</v>
      </c>
      <c r="R3694" s="7" t="s">
        <v>8326</v>
      </c>
      <c r="S3694" s="7">
        <f t="shared" si="289"/>
        <v>41891.96503472222</v>
      </c>
      <c r="T3694" s="7">
        <f t="shared" si="290"/>
        <v>41901</v>
      </c>
      <c r="U3694">
        <f t="shared" si="292"/>
        <v>1</v>
      </c>
    </row>
    <row r="3695" spans="1:21" ht="49" thickBot="1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s="18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20">
        <f t="shared" si="291"/>
        <v>1.2912912912912913</v>
      </c>
      <c r="P3695">
        <f t="shared" si="288"/>
        <v>381.5</v>
      </c>
      <c r="Q3695" t="s">
        <v>8325</v>
      </c>
      <c r="R3695" s="7" t="s">
        <v>8326</v>
      </c>
      <c r="S3695" s="7">
        <f t="shared" si="289"/>
        <v>42309.191307870366</v>
      </c>
      <c r="T3695" s="7">
        <f t="shared" si="290"/>
        <v>42338.9375</v>
      </c>
      <c r="U3695">
        <f t="shared" si="292"/>
        <v>1</v>
      </c>
    </row>
    <row r="3696" spans="1:21" ht="49" thickBot="1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s="18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20">
        <f t="shared" si="291"/>
        <v>1.0742857142857143</v>
      </c>
      <c r="P3696">
        <f t="shared" si="288"/>
        <v>3630</v>
      </c>
      <c r="Q3696" t="s">
        <v>8325</v>
      </c>
      <c r="R3696" s="7" t="s">
        <v>8326</v>
      </c>
      <c r="S3696" s="7">
        <f t="shared" si="289"/>
        <v>42490.133877314816</v>
      </c>
      <c r="T3696" s="7">
        <f t="shared" si="290"/>
        <v>42527.083333333328</v>
      </c>
      <c r="U3696">
        <f t="shared" si="292"/>
        <v>1</v>
      </c>
    </row>
    <row r="3697" spans="1:21" ht="65" thickBot="1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s="18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20">
        <f t="shared" si="291"/>
        <v>1.00125</v>
      </c>
      <c r="P3697">
        <f t="shared" si="288"/>
        <v>4002.5</v>
      </c>
      <c r="Q3697" t="s">
        <v>8325</v>
      </c>
      <c r="R3697" s="7" t="s">
        <v>8326</v>
      </c>
      <c r="S3697" s="7">
        <f t="shared" si="289"/>
        <v>41995.870486111111</v>
      </c>
      <c r="T3697" s="7">
        <f t="shared" si="290"/>
        <v>42015.870486111111</v>
      </c>
      <c r="U3697">
        <f t="shared" si="292"/>
        <v>1</v>
      </c>
    </row>
    <row r="3698" spans="1:21" ht="49" thickBot="1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s="1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20">
        <f t="shared" si="291"/>
        <v>1.55</v>
      </c>
      <c r="P3698">
        <f t="shared" si="288"/>
        <v>2550</v>
      </c>
      <c r="Q3698" t="s">
        <v>8325</v>
      </c>
      <c r="R3698" s="7" t="s">
        <v>8326</v>
      </c>
      <c r="S3698" s="7">
        <f t="shared" si="289"/>
        <v>41988.617083333331</v>
      </c>
      <c r="T3698" s="7">
        <f t="shared" si="290"/>
        <v>42048.617083333331</v>
      </c>
      <c r="U3698">
        <f t="shared" si="292"/>
        <v>1</v>
      </c>
    </row>
    <row r="3699" spans="1:21" ht="49" thickBot="1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s="18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20">
        <f t="shared" si="291"/>
        <v>1.08</v>
      </c>
      <c r="P3699">
        <f t="shared" si="288"/>
        <v>2080</v>
      </c>
      <c r="Q3699" t="s">
        <v>8325</v>
      </c>
      <c r="R3699" s="7" t="s">
        <v>8326</v>
      </c>
      <c r="S3699" s="7">
        <f t="shared" si="289"/>
        <v>42479.465833333335</v>
      </c>
      <c r="T3699" s="7">
        <f t="shared" si="290"/>
        <v>42500.465833333335</v>
      </c>
      <c r="U3699">
        <f t="shared" si="292"/>
        <v>1</v>
      </c>
    </row>
    <row r="3700" spans="1:21" ht="33" thickBot="1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s="18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20">
        <f t="shared" si="291"/>
        <v>1.1052</v>
      </c>
      <c r="P3700">
        <f t="shared" si="288"/>
        <v>5263</v>
      </c>
      <c r="Q3700" t="s">
        <v>8325</v>
      </c>
      <c r="R3700" s="7" t="s">
        <v>8326</v>
      </c>
      <c r="S3700" s="7">
        <f t="shared" si="289"/>
        <v>42401.806562500002</v>
      </c>
      <c r="T3700" s="7">
        <f t="shared" si="290"/>
        <v>42431.806562500002</v>
      </c>
      <c r="U3700">
        <f t="shared" si="292"/>
        <v>1</v>
      </c>
    </row>
    <row r="3701" spans="1:21" ht="49" thickBot="1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s="18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20">
        <f t="shared" si="291"/>
        <v>1.008</v>
      </c>
      <c r="P3701">
        <f t="shared" si="288"/>
        <v>2510</v>
      </c>
      <c r="Q3701" t="s">
        <v>8325</v>
      </c>
      <c r="R3701" s="7" t="s">
        <v>8326</v>
      </c>
      <c r="S3701" s="7">
        <f t="shared" si="289"/>
        <v>41897.602037037039</v>
      </c>
      <c r="T3701" s="7">
        <f t="shared" si="290"/>
        <v>41927.602037037039</v>
      </c>
      <c r="U3701">
        <f t="shared" si="292"/>
        <v>1</v>
      </c>
    </row>
    <row r="3702" spans="1:21" ht="33" thickBot="1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s="18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20">
        <f t="shared" si="291"/>
        <v>1.212</v>
      </c>
      <c r="P3702">
        <f t="shared" si="288"/>
        <v>553</v>
      </c>
      <c r="Q3702" t="s">
        <v>8325</v>
      </c>
      <c r="R3702" s="7" t="s">
        <v>8326</v>
      </c>
      <c r="S3702" s="7">
        <f t="shared" si="289"/>
        <v>41882.585648148146</v>
      </c>
      <c r="T3702" s="7">
        <f t="shared" si="290"/>
        <v>41912.666666666664</v>
      </c>
      <c r="U3702">
        <f t="shared" si="292"/>
        <v>1</v>
      </c>
    </row>
    <row r="3703" spans="1:21" ht="49" thickBot="1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s="18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20">
        <f t="shared" si="291"/>
        <v>1.0033333333333334</v>
      </c>
      <c r="P3703">
        <f t="shared" si="288"/>
        <v>1502.5</v>
      </c>
      <c r="Q3703" t="s">
        <v>8325</v>
      </c>
      <c r="R3703" s="7" t="s">
        <v>8326</v>
      </c>
      <c r="S3703" s="7">
        <f t="shared" si="289"/>
        <v>42129.541585648149</v>
      </c>
      <c r="T3703" s="7">
        <f t="shared" si="290"/>
        <v>42159.541585648149</v>
      </c>
      <c r="U3703">
        <f t="shared" si="292"/>
        <v>1</v>
      </c>
    </row>
    <row r="3704" spans="1:21" ht="49" thickBot="1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s="18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20">
        <f t="shared" si="291"/>
        <v>1.0916666666666666</v>
      </c>
      <c r="P3704">
        <f t="shared" si="288"/>
        <v>3137.5</v>
      </c>
      <c r="Q3704" t="s">
        <v>8325</v>
      </c>
      <c r="R3704" s="7" t="s">
        <v>8326</v>
      </c>
      <c r="S3704" s="7">
        <f t="shared" si="289"/>
        <v>42524.53800925926</v>
      </c>
      <c r="T3704" s="7">
        <f t="shared" si="290"/>
        <v>42561.957638888889</v>
      </c>
      <c r="U3704">
        <f t="shared" si="292"/>
        <v>1</v>
      </c>
    </row>
    <row r="3705" spans="1:21" ht="49" thickBot="1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s="18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20">
        <f t="shared" si="291"/>
        <v>1.2342857142857142</v>
      </c>
      <c r="P3705">
        <f t="shared" si="288"/>
        <v>1173</v>
      </c>
      <c r="Q3705" t="s">
        <v>8325</v>
      </c>
      <c r="R3705" s="7" t="s">
        <v>8326</v>
      </c>
      <c r="S3705" s="7">
        <f t="shared" si="289"/>
        <v>42556.504490740743</v>
      </c>
      <c r="T3705" s="7">
        <f t="shared" si="290"/>
        <v>42595.290972222225</v>
      </c>
      <c r="U3705">
        <f t="shared" si="292"/>
        <v>1</v>
      </c>
    </row>
    <row r="3706" spans="1:21" ht="49" thickBot="1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s="18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20">
        <f t="shared" si="291"/>
        <v>1.3633666666666666</v>
      </c>
      <c r="P3706">
        <f t="shared" si="288"/>
        <v>354.505</v>
      </c>
      <c r="Q3706" t="s">
        <v>8325</v>
      </c>
      <c r="R3706" s="7" t="s">
        <v>8326</v>
      </c>
      <c r="S3706" s="7">
        <f t="shared" si="289"/>
        <v>42461.689745370371</v>
      </c>
      <c r="T3706" s="7">
        <f t="shared" si="290"/>
        <v>42521.689745370371</v>
      </c>
      <c r="U3706">
        <f t="shared" si="292"/>
        <v>1</v>
      </c>
    </row>
    <row r="3707" spans="1:21" ht="49" thickBot="1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s="18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20">
        <f t="shared" si="291"/>
        <v>1.0346657233816767</v>
      </c>
      <c r="P3707">
        <f t="shared" si="288"/>
        <v>2876</v>
      </c>
      <c r="Q3707" t="s">
        <v>8325</v>
      </c>
      <c r="R3707" s="7" t="s">
        <v>8326</v>
      </c>
      <c r="S3707" s="7">
        <f t="shared" si="289"/>
        <v>41792.542986111112</v>
      </c>
      <c r="T3707" s="7">
        <f t="shared" si="290"/>
        <v>41813.75</v>
      </c>
      <c r="U3707">
        <f t="shared" si="292"/>
        <v>1</v>
      </c>
    </row>
    <row r="3708" spans="1:21" ht="49" thickBot="1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s="1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20">
        <f t="shared" si="291"/>
        <v>1.2133333333333334</v>
      </c>
      <c r="P3708">
        <f t="shared" si="288"/>
        <v>1660</v>
      </c>
      <c r="Q3708" t="s">
        <v>8325</v>
      </c>
      <c r="R3708" s="7" t="s">
        <v>8326</v>
      </c>
      <c r="S3708" s="7">
        <f t="shared" si="289"/>
        <v>41879.913761574076</v>
      </c>
      <c r="T3708" s="7">
        <f t="shared" si="290"/>
        <v>41894.913761574076</v>
      </c>
      <c r="U3708">
        <f t="shared" si="292"/>
        <v>1</v>
      </c>
    </row>
    <row r="3709" spans="1:21" ht="33" thickBot="1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s="18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20">
        <f t="shared" si="291"/>
        <v>1.86</v>
      </c>
      <c r="P3709">
        <f t="shared" si="288"/>
        <v>1430</v>
      </c>
      <c r="Q3709" t="s">
        <v>8325</v>
      </c>
      <c r="R3709" s="7" t="s">
        <v>8326</v>
      </c>
      <c r="S3709" s="7">
        <f t="shared" si="289"/>
        <v>42552.048356481479</v>
      </c>
      <c r="T3709" s="7">
        <f t="shared" si="290"/>
        <v>42573.226388888885</v>
      </c>
      <c r="U3709">
        <f t="shared" si="292"/>
        <v>1</v>
      </c>
    </row>
    <row r="3710" spans="1:21" ht="49" thickBot="1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s="18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20">
        <f t="shared" si="291"/>
        <v>3</v>
      </c>
      <c r="P3710">
        <f t="shared" si="288"/>
        <v>1400</v>
      </c>
      <c r="Q3710" t="s">
        <v>8325</v>
      </c>
      <c r="R3710" s="7" t="s">
        <v>8326</v>
      </c>
      <c r="S3710" s="7">
        <f t="shared" si="289"/>
        <v>41810.142199074071</v>
      </c>
      <c r="T3710" s="7">
        <f t="shared" si="290"/>
        <v>41824.142199074071</v>
      </c>
      <c r="U3710">
        <f t="shared" si="292"/>
        <v>1</v>
      </c>
    </row>
    <row r="3711" spans="1:21" ht="49" thickBot="1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s="18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20">
        <f t="shared" si="291"/>
        <v>1.0825</v>
      </c>
      <c r="P3711">
        <f t="shared" si="288"/>
        <v>1041.25</v>
      </c>
      <c r="Q3711" t="s">
        <v>8325</v>
      </c>
      <c r="R3711" s="7" t="s">
        <v>8326</v>
      </c>
      <c r="S3711" s="7">
        <f t="shared" si="289"/>
        <v>41785.707708333335</v>
      </c>
      <c r="T3711" s="7">
        <f t="shared" si="290"/>
        <v>41815.707708333335</v>
      </c>
      <c r="U3711">
        <f t="shared" si="292"/>
        <v>1</v>
      </c>
    </row>
    <row r="3712" spans="1:21" ht="33" thickBot="1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s="18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20">
        <f t="shared" si="291"/>
        <v>1.4115384615384616</v>
      </c>
      <c r="P3712">
        <f t="shared" si="288"/>
        <v>1567.5</v>
      </c>
      <c r="Q3712" t="s">
        <v>8325</v>
      </c>
      <c r="R3712" s="7" t="s">
        <v>8326</v>
      </c>
      <c r="S3712" s="7">
        <f t="shared" si="289"/>
        <v>42072.576249999998</v>
      </c>
      <c r="T3712" s="7">
        <f t="shared" si="290"/>
        <v>42097.576249999998</v>
      </c>
      <c r="U3712">
        <f t="shared" si="292"/>
        <v>1</v>
      </c>
    </row>
    <row r="3713" spans="1:21" ht="33" thickBot="1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s="18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20">
        <f t="shared" si="291"/>
        <v>1.1399999999999999</v>
      </c>
      <c r="P3713">
        <f t="shared" si="288"/>
        <v>535</v>
      </c>
      <c r="Q3713" t="s">
        <v>8325</v>
      </c>
      <c r="R3713" s="7" t="s">
        <v>8326</v>
      </c>
      <c r="S3713" s="7">
        <f t="shared" si="289"/>
        <v>41779.724224537036</v>
      </c>
      <c r="T3713" s="7">
        <f t="shared" si="290"/>
        <v>41805.666666666664</v>
      </c>
      <c r="U3713">
        <f t="shared" si="292"/>
        <v>1</v>
      </c>
    </row>
    <row r="3714" spans="1:21" ht="49" thickBot="1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s="18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20">
        <f t="shared" si="291"/>
        <v>1.5373333333333334</v>
      </c>
      <c r="P3714">
        <f t="shared" ref="P3714:P3777" si="293">AVERAGE(D3714,E3714)</f>
        <v>9515</v>
      </c>
      <c r="Q3714" t="s">
        <v>8325</v>
      </c>
      <c r="R3714" s="7" t="s">
        <v>8326</v>
      </c>
      <c r="S3714" s="7">
        <f t="shared" si="289"/>
        <v>42134.172071759262</v>
      </c>
      <c r="T3714" s="7">
        <f t="shared" si="290"/>
        <v>42155.290972222225</v>
      </c>
      <c r="U3714">
        <f t="shared" si="292"/>
        <v>1</v>
      </c>
    </row>
    <row r="3715" spans="1:21" ht="49" thickBot="1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s="18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20">
        <f t="shared" si="291"/>
        <v>1.0149999999999999</v>
      </c>
      <c r="P3715">
        <f t="shared" si="293"/>
        <v>2015</v>
      </c>
      <c r="Q3715" t="s">
        <v>8325</v>
      </c>
      <c r="R3715" s="7" t="s">
        <v>8326</v>
      </c>
      <c r="S3715" s="7">
        <f t="shared" ref="S3715:S3778" si="294">(((J3715/60)/60)/24)+DATE(1970,1,1)</f>
        <v>42505.738032407404</v>
      </c>
      <c r="T3715" s="7">
        <f t="shared" si="290"/>
        <v>42525.738032407404</v>
      </c>
      <c r="U3715">
        <f t="shared" si="292"/>
        <v>1</v>
      </c>
    </row>
    <row r="3716" spans="1:21" ht="49" thickBot="1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s="18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20">
        <f t="shared" si="291"/>
        <v>1.0235000000000001</v>
      </c>
      <c r="P3716">
        <f t="shared" si="293"/>
        <v>10117.5</v>
      </c>
      <c r="Q3716" t="s">
        <v>8325</v>
      </c>
      <c r="R3716" s="7" t="s">
        <v>8326</v>
      </c>
      <c r="S3716" s="7">
        <f t="shared" si="294"/>
        <v>42118.556331018524</v>
      </c>
      <c r="T3716" s="7">
        <f t="shared" ref="T3716:T3779" si="295">(((I3716/60)/60)/24)+DATE(1970,1,1)</f>
        <v>42150.165972222225</v>
      </c>
      <c r="U3716">
        <f t="shared" si="292"/>
        <v>1</v>
      </c>
    </row>
    <row r="3717" spans="1:21" ht="49" thickBot="1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s="18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20">
        <f t="shared" si="291"/>
        <v>1.0257142857142858</v>
      </c>
      <c r="P3717">
        <f t="shared" si="293"/>
        <v>3545</v>
      </c>
      <c r="Q3717" t="s">
        <v>8325</v>
      </c>
      <c r="R3717" s="7" t="s">
        <v>8326</v>
      </c>
      <c r="S3717" s="7">
        <f t="shared" si="294"/>
        <v>42036.995590277773</v>
      </c>
      <c r="T3717" s="7">
        <f t="shared" si="295"/>
        <v>42094.536111111112</v>
      </c>
      <c r="U3717">
        <f t="shared" si="292"/>
        <v>1</v>
      </c>
    </row>
    <row r="3718" spans="1:21" ht="49" thickBot="1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s="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20">
        <f t="shared" si="291"/>
        <v>1.5575000000000001</v>
      </c>
      <c r="P3718">
        <f t="shared" si="293"/>
        <v>1023</v>
      </c>
      <c r="Q3718" t="s">
        <v>8325</v>
      </c>
      <c r="R3718" s="7" t="s">
        <v>8326</v>
      </c>
      <c r="S3718" s="7">
        <f t="shared" si="294"/>
        <v>42360.887835648144</v>
      </c>
      <c r="T3718" s="7">
        <f t="shared" si="295"/>
        <v>42390.887835648144</v>
      </c>
      <c r="U3718">
        <f t="shared" si="292"/>
        <v>1</v>
      </c>
    </row>
    <row r="3719" spans="1:21" ht="49" thickBot="1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s="18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20">
        <f t="shared" si="291"/>
        <v>1.0075000000000001</v>
      </c>
      <c r="P3719">
        <f t="shared" si="293"/>
        <v>4015</v>
      </c>
      <c r="Q3719" t="s">
        <v>8325</v>
      </c>
      <c r="R3719" s="7" t="s">
        <v>8326</v>
      </c>
      <c r="S3719" s="7">
        <f t="shared" si="294"/>
        <v>42102.866307870368</v>
      </c>
      <c r="T3719" s="7">
        <f t="shared" si="295"/>
        <v>42133.866307870368</v>
      </c>
      <c r="U3719">
        <f t="shared" si="292"/>
        <v>1</v>
      </c>
    </row>
    <row r="3720" spans="1:21" ht="49" thickBot="1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s="18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20">
        <f t="shared" si="291"/>
        <v>2.3940000000000001</v>
      </c>
      <c r="P3720">
        <f t="shared" si="293"/>
        <v>848.5</v>
      </c>
      <c r="Q3720" t="s">
        <v>8325</v>
      </c>
      <c r="R3720" s="7" t="s">
        <v>8326</v>
      </c>
      <c r="S3720" s="7">
        <f t="shared" si="294"/>
        <v>42032.716145833328</v>
      </c>
      <c r="T3720" s="7">
        <f t="shared" si="295"/>
        <v>42062.716145833328</v>
      </c>
      <c r="U3720">
        <f t="shared" si="292"/>
        <v>1</v>
      </c>
    </row>
    <row r="3721" spans="1:21" ht="33" thickBot="1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s="18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20">
        <f t="shared" si="291"/>
        <v>2.1</v>
      </c>
      <c r="P3721">
        <f t="shared" si="293"/>
        <v>310</v>
      </c>
      <c r="Q3721" t="s">
        <v>8325</v>
      </c>
      <c r="R3721" s="7" t="s">
        <v>8326</v>
      </c>
      <c r="S3721" s="7">
        <f t="shared" si="294"/>
        <v>42147.729930555557</v>
      </c>
      <c r="T3721" s="7">
        <f t="shared" si="295"/>
        <v>42177.729930555557</v>
      </c>
      <c r="U3721">
        <f t="shared" si="292"/>
        <v>1</v>
      </c>
    </row>
    <row r="3722" spans="1:21" ht="33" thickBot="1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s="18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20">
        <f t="shared" si="291"/>
        <v>1.0451515151515152</v>
      </c>
      <c r="P3722">
        <f t="shared" si="293"/>
        <v>3374.5</v>
      </c>
      <c r="Q3722" t="s">
        <v>8325</v>
      </c>
      <c r="R3722" s="7" t="s">
        <v>8326</v>
      </c>
      <c r="S3722" s="7">
        <f t="shared" si="294"/>
        <v>42165.993125000001</v>
      </c>
      <c r="T3722" s="7">
        <f t="shared" si="295"/>
        <v>42187.993125000001</v>
      </c>
      <c r="U3722">
        <f t="shared" si="292"/>
        <v>1</v>
      </c>
    </row>
    <row r="3723" spans="1:21" ht="49" thickBot="1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s="18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20">
        <f t="shared" si="291"/>
        <v>1.008</v>
      </c>
      <c r="P3723">
        <f t="shared" si="293"/>
        <v>5020</v>
      </c>
      <c r="Q3723" t="s">
        <v>8325</v>
      </c>
      <c r="R3723" s="7" t="s">
        <v>8326</v>
      </c>
      <c r="S3723" s="7">
        <f t="shared" si="294"/>
        <v>41927.936157407406</v>
      </c>
      <c r="T3723" s="7">
        <f t="shared" si="295"/>
        <v>41948.977824074071</v>
      </c>
      <c r="U3723">
        <f t="shared" si="292"/>
        <v>1</v>
      </c>
    </row>
    <row r="3724" spans="1:21" ht="65" thickBot="1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s="18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20">
        <f t="shared" si="291"/>
        <v>1.1120000000000001</v>
      </c>
      <c r="P3724">
        <f t="shared" si="293"/>
        <v>1584</v>
      </c>
      <c r="Q3724" t="s">
        <v>8325</v>
      </c>
      <c r="R3724" s="7" t="s">
        <v>8326</v>
      </c>
      <c r="S3724" s="7">
        <f t="shared" si="294"/>
        <v>42381.671840277777</v>
      </c>
      <c r="T3724" s="7">
        <f t="shared" si="295"/>
        <v>42411.957638888889</v>
      </c>
      <c r="U3724">
        <f t="shared" si="292"/>
        <v>1</v>
      </c>
    </row>
    <row r="3725" spans="1:21" ht="33" thickBot="1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s="18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20">
        <f t="shared" si="291"/>
        <v>1.0204444444444445</v>
      </c>
      <c r="P3725">
        <f t="shared" si="293"/>
        <v>4546</v>
      </c>
      <c r="Q3725" t="s">
        <v>8325</v>
      </c>
      <c r="R3725" s="7" t="s">
        <v>8326</v>
      </c>
      <c r="S3725" s="7">
        <f t="shared" si="294"/>
        <v>41943.753032407411</v>
      </c>
      <c r="T3725" s="7">
        <f t="shared" si="295"/>
        <v>41973.794699074075</v>
      </c>
      <c r="U3725">
        <f t="shared" si="292"/>
        <v>1</v>
      </c>
    </row>
    <row r="3726" spans="1:21" ht="49" thickBot="1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s="18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20">
        <f t="shared" si="291"/>
        <v>1.0254767441860466</v>
      </c>
      <c r="P3726">
        <f t="shared" si="293"/>
        <v>4354.7749999999996</v>
      </c>
      <c r="Q3726" t="s">
        <v>8325</v>
      </c>
      <c r="R3726" s="7" t="s">
        <v>8326</v>
      </c>
      <c r="S3726" s="7">
        <f t="shared" si="294"/>
        <v>42465.491435185191</v>
      </c>
      <c r="T3726" s="7">
        <f t="shared" si="295"/>
        <v>42494.958333333328</v>
      </c>
      <c r="U3726">
        <f t="shared" si="292"/>
        <v>1</v>
      </c>
    </row>
    <row r="3727" spans="1:21" ht="49" thickBot="1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s="18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20">
        <f t="shared" si="291"/>
        <v>1.27</v>
      </c>
      <c r="P3727">
        <f t="shared" si="293"/>
        <v>340.5</v>
      </c>
      <c r="Q3727" t="s">
        <v>8325</v>
      </c>
      <c r="R3727" s="7" t="s">
        <v>8326</v>
      </c>
      <c r="S3727" s="7">
        <f t="shared" si="294"/>
        <v>42401.945219907408</v>
      </c>
      <c r="T3727" s="7">
        <f t="shared" si="295"/>
        <v>42418.895833333328</v>
      </c>
      <c r="U3727">
        <f t="shared" si="292"/>
        <v>1</v>
      </c>
    </row>
    <row r="3728" spans="1:21" ht="49" thickBot="1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s="1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20">
        <f t="shared" si="291"/>
        <v>3.3870588235294119</v>
      </c>
      <c r="P3728">
        <f t="shared" si="293"/>
        <v>1864.5</v>
      </c>
      <c r="Q3728" t="s">
        <v>8325</v>
      </c>
      <c r="R3728" s="7" t="s">
        <v>8326</v>
      </c>
      <c r="S3728" s="7">
        <f t="shared" si="294"/>
        <v>42462.140868055561</v>
      </c>
      <c r="T3728" s="7">
        <f t="shared" si="295"/>
        <v>42489.875</v>
      </c>
      <c r="U3728">
        <f t="shared" si="292"/>
        <v>1</v>
      </c>
    </row>
    <row r="3729" spans="1:21" ht="49" thickBot="1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s="18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20">
        <f t="shared" si="291"/>
        <v>1.0075000000000001</v>
      </c>
      <c r="P3729">
        <f t="shared" si="293"/>
        <v>2007.5</v>
      </c>
      <c r="Q3729" t="s">
        <v>8325</v>
      </c>
      <c r="R3729" s="7" t="s">
        <v>8326</v>
      </c>
      <c r="S3729" s="7">
        <f t="shared" si="294"/>
        <v>42632.348310185189</v>
      </c>
      <c r="T3729" s="7">
        <f t="shared" si="295"/>
        <v>42663.204861111109</v>
      </c>
      <c r="U3729">
        <f t="shared" si="292"/>
        <v>1</v>
      </c>
    </row>
    <row r="3730" spans="1:21" ht="33" thickBot="1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s="18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20">
        <f t="shared" si="291"/>
        <v>9.3100000000000002E-2</v>
      </c>
      <c r="P3730">
        <f t="shared" si="293"/>
        <v>10931</v>
      </c>
      <c r="Q3730" t="s">
        <v>8325</v>
      </c>
      <c r="R3730" s="7" t="s">
        <v>8326</v>
      </c>
      <c r="S3730" s="7">
        <f t="shared" si="294"/>
        <v>42205.171018518522</v>
      </c>
      <c r="T3730" s="7">
        <f t="shared" si="295"/>
        <v>42235.171018518522</v>
      </c>
      <c r="U3730">
        <f t="shared" si="292"/>
        <v>2</v>
      </c>
    </row>
    <row r="3731" spans="1:21" ht="49" thickBot="1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s="18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20">
        <f t="shared" si="291"/>
        <v>7.2400000000000006E-2</v>
      </c>
      <c r="P3731">
        <f t="shared" si="293"/>
        <v>2681</v>
      </c>
      <c r="Q3731" t="s">
        <v>8325</v>
      </c>
      <c r="R3731" s="7" t="s">
        <v>8326</v>
      </c>
      <c r="S3731" s="7">
        <f t="shared" si="294"/>
        <v>42041.205000000002</v>
      </c>
      <c r="T3731" s="7">
        <f t="shared" si="295"/>
        <v>42086.16333333333</v>
      </c>
      <c r="U3731">
        <f t="shared" si="292"/>
        <v>2</v>
      </c>
    </row>
    <row r="3732" spans="1:21" ht="49" thickBot="1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s="18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20">
        <f t="shared" si="291"/>
        <v>0.1</v>
      </c>
      <c r="P3732">
        <f t="shared" si="293"/>
        <v>550</v>
      </c>
      <c r="Q3732" t="s">
        <v>8325</v>
      </c>
      <c r="R3732" s="7" t="s">
        <v>8326</v>
      </c>
      <c r="S3732" s="7">
        <f t="shared" si="294"/>
        <v>42203.677766203706</v>
      </c>
      <c r="T3732" s="7">
        <f t="shared" si="295"/>
        <v>42233.677766203706</v>
      </c>
      <c r="U3732">
        <f t="shared" si="292"/>
        <v>2</v>
      </c>
    </row>
    <row r="3733" spans="1:21" ht="49" thickBot="1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s="18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20">
        <f t="shared" si="291"/>
        <v>0.11272727272727273</v>
      </c>
      <c r="P3733">
        <f t="shared" si="293"/>
        <v>3060</v>
      </c>
      <c r="Q3733" t="s">
        <v>8325</v>
      </c>
      <c r="R3733" s="7" t="s">
        <v>8326</v>
      </c>
      <c r="S3733" s="7">
        <f t="shared" si="294"/>
        <v>41983.752847222218</v>
      </c>
      <c r="T3733" s="7">
        <f t="shared" si="295"/>
        <v>42014.140972222223</v>
      </c>
      <c r="U3733">
        <f t="shared" si="292"/>
        <v>2</v>
      </c>
    </row>
    <row r="3734" spans="1:21" ht="33" thickBot="1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s="18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20">
        <f t="shared" si="291"/>
        <v>0.15411764705882353</v>
      </c>
      <c r="P3734">
        <f t="shared" si="293"/>
        <v>490.5</v>
      </c>
      <c r="Q3734" t="s">
        <v>8325</v>
      </c>
      <c r="R3734" s="7" t="s">
        <v>8326</v>
      </c>
      <c r="S3734" s="7">
        <f t="shared" si="294"/>
        <v>41968.677465277782</v>
      </c>
      <c r="T3734" s="7">
        <f t="shared" si="295"/>
        <v>42028.5</v>
      </c>
      <c r="U3734">
        <f t="shared" si="292"/>
        <v>2</v>
      </c>
    </row>
    <row r="3735" spans="1:21" ht="49" thickBot="1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s="18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20">
        <f t="shared" si="291"/>
        <v>0</v>
      </c>
      <c r="P3735">
        <f t="shared" si="293"/>
        <v>750</v>
      </c>
      <c r="Q3735" t="s">
        <v>8325</v>
      </c>
      <c r="R3735" s="7" t="s">
        <v>8326</v>
      </c>
      <c r="S3735" s="7">
        <f t="shared" si="294"/>
        <v>42103.024398148147</v>
      </c>
      <c r="T3735" s="7">
        <f t="shared" si="295"/>
        <v>42112.9375</v>
      </c>
      <c r="U3735">
        <f t="shared" si="292"/>
        <v>2</v>
      </c>
    </row>
    <row r="3736" spans="1:21" ht="49" thickBot="1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s="18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20">
        <f t="shared" si="291"/>
        <v>0.28466666666666668</v>
      </c>
      <c r="P3736">
        <f t="shared" si="293"/>
        <v>963.5</v>
      </c>
      <c r="Q3736" t="s">
        <v>8325</v>
      </c>
      <c r="R3736" s="7" t="s">
        <v>8326</v>
      </c>
      <c r="S3736" s="7">
        <f t="shared" si="294"/>
        <v>42089.901574074072</v>
      </c>
      <c r="T3736" s="7">
        <f t="shared" si="295"/>
        <v>42149.901574074072</v>
      </c>
      <c r="U3736">
        <f t="shared" si="292"/>
        <v>2</v>
      </c>
    </row>
    <row r="3737" spans="1:21" ht="33" thickBot="1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s="18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20">
        <f t="shared" si="291"/>
        <v>0.13333333333333333</v>
      </c>
      <c r="P3737">
        <f t="shared" si="293"/>
        <v>85</v>
      </c>
      <c r="Q3737" t="s">
        <v>8325</v>
      </c>
      <c r="R3737" s="7" t="s">
        <v>8326</v>
      </c>
      <c r="S3737" s="7">
        <f t="shared" si="294"/>
        <v>42122.693159722221</v>
      </c>
      <c r="T3737" s="7">
        <f t="shared" si="295"/>
        <v>42152.693159722221</v>
      </c>
      <c r="U3737">
        <f t="shared" si="292"/>
        <v>2</v>
      </c>
    </row>
    <row r="3738" spans="1:21" ht="49" thickBot="1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s="1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20">
        <f t="shared" si="291"/>
        <v>6.6666666666666671E-3</v>
      </c>
      <c r="P3738">
        <f t="shared" si="293"/>
        <v>755</v>
      </c>
      <c r="Q3738" t="s">
        <v>8325</v>
      </c>
      <c r="R3738" s="7" t="s">
        <v>8326</v>
      </c>
      <c r="S3738" s="7">
        <f t="shared" si="294"/>
        <v>42048.711724537032</v>
      </c>
      <c r="T3738" s="7">
        <f t="shared" si="295"/>
        <v>42086.75</v>
      </c>
      <c r="U3738">
        <f t="shared" si="292"/>
        <v>2</v>
      </c>
    </row>
    <row r="3739" spans="1:21" ht="33" thickBot="1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s="18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20">
        <f t="shared" si="291"/>
        <v>0.21428571428571427</v>
      </c>
      <c r="P3739">
        <f t="shared" si="293"/>
        <v>425</v>
      </c>
      <c r="Q3739" t="s">
        <v>8325</v>
      </c>
      <c r="R3739" s="7" t="s">
        <v>8326</v>
      </c>
      <c r="S3739" s="7">
        <f t="shared" si="294"/>
        <v>42297.691006944442</v>
      </c>
      <c r="T3739" s="7">
        <f t="shared" si="295"/>
        <v>42320.290972222225</v>
      </c>
      <c r="U3739">
        <f t="shared" si="292"/>
        <v>2</v>
      </c>
    </row>
    <row r="3740" spans="1:21" ht="33" thickBot="1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s="18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20">
        <f t="shared" si="291"/>
        <v>0.18</v>
      </c>
      <c r="P3740">
        <f t="shared" si="293"/>
        <v>885</v>
      </c>
      <c r="Q3740" t="s">
        <v>8325</v>
      </c>
      <c r="R3740" s="7" t="s">
        <v>8326</v>
      </c>
      <c r="S3740" s="7">
        <f t="shared" si="294"/>
        <v>41813.938715277778</v>
      </c>
      <c r="T3740" s="7">
        <f t="shared" si="295"/>
        <v>41835.916666666664</v>
      </c>
      <c r="U3740">
        <f t="shared" si="292"/>
        <v>2</v>
      </c>
    </row>
    <row r="3741" spans="1:21" ht="49" thickBot="1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s="18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20">
        <f t="shared" si="291"/>
        <v>0.20125000000000001</v>
      </c>
      <c r="P3741">
        <f t="shared" si="293"/>
        <v>2402.5</v>
      </c>
      <c r="Q3741" t="s">
        <v>8325</v>
      </c>
      <c r="R3741" s="7" t="s">
        <v>8326</v>
      </c>
      <c r="S3741" s="7">
        <f t="shared" si="294"/>
        <v>42548.449861111112</v>
      </c>
      <c r="T3741" s="7">
        <f t="shared" si="295"/>
        <v>42568.449861111112</v>
      </c>
      <c r="U3741">
        <f t="shared" si="292"/>
        <v>2</v>
      </c>
    </row>
    <row r="3742" spans="1:21" ht="49" thickBot="1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s="18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20">
        <f t="shared" si="291"/>
        <v>0.17899999999999999</v>
      </c>
      <c r="P3742">
        <f t="shared" si="293"/>
        <v>1179</v>
      </c>
      <c r="Q3742" t="s">
        <v>8325</v>
      </c>
      <c r="R3742" s="7" t="s">
        <v>8326</v>
      </c>
      <c r="S3742" s="7">
        <f t="shared" si="294"/>
        <v>41833.089756944442</v>
      </c>
      <c r="T3742" s="7">
        <f t="shared" si="295"/>
        <v>41863.079143518517</v>
      </c>
      <c r="U3742">
        <f t="shared" si="292"/>
        <v>2</v>
      </c>
    </row>
    <row r="3743" spans="1:21" ht="49" thickBot="1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s="18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20">
        <f t="shared" si="291"/>
        <v>0</v>
      </c>
      <c r="P3743">
        <f t="shared" si="293"/>
        <v>10000</v>
      </c>
      <c r="Q3743" t="s">
        <v>8325</v>
      </c>
      <c r="R3743" s="7" t="s">
        <v>8326</v>
      </c>
      <c r="S3743" s="7">
        <f t="shared" si="294"/>
        <v>42325.920717592591</v>
      </c>
      <c r="T3743" s="7">
        <f t="shared" si="295"/>
        <v>42355.920717592591</v>
      </c>
      <c r="U3743">
        <f t="shared" si="292"/>
        <v>2</v>
      </c>
    </row>
    <row r="3744" spans="1:21" ht="49" thickBot="1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s="18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20">
        <f t="shared" si="291"/>
        <v>0.02</v>
      </c>
      <c r="P3744">
        <f t="shared" si="293"/>
        <v>2550</v>
      </c>
      <c r="Q3744" t="s">
        <v>8325</v>
      </c>
      <c r="R3744" s="7" t="s">
        <v>8326</v>
      </c>
      <c r="S3744" s="7">
        <f t="shared" si="294"/>
        <v>41858.214629629627</v>
      </c>
      <c r="T3744" s="7">
        <f t="shared" si="295"/>
        <v>41888.214629629627</v>
      </c>
      <c r="U3744">
        <f t="shared" si="292"/>
        <v>2</v>
      </c>
    </row>
    <row r="3745" spans="1:21" ht="33" thickBot="1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s="18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20">
        <f t="shared" si="291"/>
        <v>0</v>
      </c>
      <c r="P3745">
        <f t="shared" si="293"/>
        <v>1100</v>
      </c>
      <c r="Q3745" t="s">
        <v>8325</v>
      </c>
      <c r="R3745" s="7" t="s">
        <v>8326</v>
      </c>
      <c r="S3745" s="7">
        <f t="shared" si="294"/>
        <v>41793.710231481484</v>
      </c>
      <c r="T3745" s="7">
        <f t="shared" si="295"/>
        <v>41823.710231481484</v>
      </c>
      <c r="U3745">
        <f t="shared" si="292"/>
        <v>2</v>
      </c>
    </row>
    <row r="3746" spans="1:21" ht="49" thickBot="1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s="18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20">
        <f t="shared" si="291"/>
        <v>0</v>
      </c>
      <c r="P3746">
        <f t="shared" si="293"/>
        <v>600</v>
      </c>
      <c r="Q3746" t="s">
        <v>8325</v>
      </c>
      <c r="R3746" s="7" t="s">
        <v>8326</v>
      </c>
      <c r="S3746" s="7">
        <f t="shared" si="294"/>
        <v>41793.814259259263</v>
      </c>
      <c r="T3746" s="7">
        <f t="shared" si="295"/>
        <v>41825.165972222225</v>
      </c>
      <c r="U3746">
        <f t="shared" si="292"/>
        <v>2</v>
      </c>
    </row>
    <row r="3747" spans="1:21" ht="49" thickBot="1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s="18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20">
        <f t="shared" si="291"/>
        <v>0.1</v>
      </c>
      <c r="P3747">
        <f t="shared" si="293"/>
        <v>55</v>
      </c>
      <c r="Q3747" t="s">
        <v>8325</v>
      </c>
      <c r="R3747" s="7" t="s">
        <v>8326</v>
      </c>
      <c r="S3747" s="7">
        <f t="shared" si="294"/>
        <v>41831.697939814818</v>
      </c>
      <c r="T3747" s="7">
        <f t="shared" si="295"/>
        <v>41861.697939814818</v>
      </c>
      <c r="U3747">
        <f t="shared" si="292"/>
        <v>2</v>
      </c>
    </row>
    <row r="3748" spans="1:21" ht="17" thickBot="1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s="1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20">
        <f t="shared" si="291"/>
        <v>2.3764705882352941E-2</v>
      </c>
      <c r="P3748">
        <f t="shared" si="293"/>
        <v>4351</v>
      </c>
      <c r="Q3748" t="s">
        <v>8325</v>
      </c>
      <c r="R3748" s="7" t="s">
        <v>8326</v>
      </c>
      <c r="S3748" s="7">
        <f t="shared" si="294"/>
        <v>42621.389340277776</v>
      </c>
      <c r="T3748" s="7">
        <f t="shared" si="295"/>
        <v>42651.389340277776</v>
      </c>
      <c r="U3748">
        <f t="shared" si="292"/>
        <v>2</v>
      </c>
    </row>
    <row r="3749" spans="1:21" ht="33" thickBot="1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s="18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20">
        <f t="shared" si="291"/>
        <v>0.01</v>
      </c>
      <c r="P3749">
        <f t="shared" si="293"/>
        <v>1262.5</v>
      </c>
      <c r="Q3749" t="s">
        <v>8325</v>
      </c>
      <c r="R3749" s="7" t="s">
        <v>8326</v>
      </c>
      <c r="S3749" s="7">
        <f t="shared" si="294"/>
        <v>42164.299722222218</v>
      </c>
      <c r="T3749" s="7">
        <f t="shared" si="295"/>
        <v>42190.957638888889</v>
      </c>
      <c r="U3749">
        <f t="shared" si="292"/>
        <v>2</v>
      </c>
    </row>
    <row r="3750" spans="1:21" ht="49" thickBot="1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s="18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20">
        <f t="shared" ref="O3750:O3813" si="296">E3750/D3750</f>
        <v>1.0351999999999999</v>
      </c>
      <c r="P3750">
        <f t="shared" si="293"/>
        <v>5088</v>
      </c>
      <c r="Q3750" t="s">
        <v>8325</v>
      </c>
      <c r="R3750" s="7" t="s">
        <v>8367</v>
      </c>
      <c r="S3750" s="7">
        <f t="shared" si="294"/>
        <v>42395.706435185188</v>
      </c>
      <c r="T3750" s="7">
        <f t="shared" si="295"/>
        <v>42416.249305555553</v>
      </c>
      <c r="U3750">
        <f t="shared" si="292"/>
        <v>1</v>
      </c>
    </row>
    <row r="3751" spans="1:21" ht="49" thickBot="1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s="18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20">
        <f t="shared" si="296"/>
        <v>1.05</v>
      </c>
      <c r="P3751">
        <f t="shared" si="293"/>
        <v>512.5</v>
      </c>
      <c r="Q3751" t="s">
        <v>8325</v>
      </c>
      <c r="R3751" s="7" t="s">
        <v>8367</v>
      </c>
      <c r="S3751" s="7">
        <f t="shared" si="294"/>
        <v>42458.127175925925</v>
      </c>
      <c r="T3751" s="7">
        <f t="shared" si="295"/>
        <v>42489.165972222225</v>
      </c>
      <c r="U3751">
        <f t="shared" ref="U3751:U3814" si="297">IF(F3751="successful",1,2)</f>
        <v>1</v>
      </c>
    </row>
    <row r="3752" spans="1:21" ht="97" thickBot="1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s="18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20">
        <f t="shared" si="296"/>
        <v>1.0044999999999999</v>
      </c>
      <c r="P3752">
        <f t="shared" si="293"/>
        <v>6013.5</v>
      </c>
      <c r="Q3752" t="s">
        <v>8325</v>
      </c>
      <c r="R3752" s="7" t="s">
        <v>8367</v>
      </c>
      <c r="S3752" s="7">
        <f t="shared" si="294"/>
        <v>42016.981574074074</v>
      </c>
      <c r="T3752" s="7">
        <f t="shared" si="295"/>
        <v>42045.332638888889</v>
      </c>
      <c r="U3752">
        <f t="shared" si="297"/>
        <v>1</v>
      </c>
    </row>
    <row r="3753" spans="1:21" ht="49" thickBot="1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s="18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20">
        <f t="shared" si="296"/>
        <v>1.3260000000000001</v>
      </c>
      <c r="P3753">
        <f t="shared" si="293"/>
        <v>1163</v>
      </c>
      <c r="Q3753" t="s">
        <v>8325</v>
      </c>
      <c r="R3753" s="7" t="s">
        <v>8367</v>
      </c>
      <c r="S3753" s="7">
        <f t="shared" si="294"/>
        <v>42403.035567129627</v>
      </c>
      <c r="T3753" s="7">
        <f t="shared" si="295"/>
        <v>42462.993900462956</v>
      </c>
      <c r="U3753">
        <f t="shared" si="297"/>
        <v>1</v>
      </c>
    </row>
    <row r="3754" spans="1:21" ht="65" thickBot="1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s="18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20">
        <f t="shared" si="296"/>
        <v>1.1299999999999999</v>
      </c>
      <c r="P3754">
        <f t="shared" si="293"/>
        <v>532.5</v>
      </c>
      <c r="Q3754" t="s">
        <v>8325</v>
      </c>
      <c r="R3754" s="7" t="s">
        <v>8367</v>
      </c>
      <c r="S3754" s="7">
        <f t="shared" si="294"/>
        <v>42619.802488425921</v>
      </c>
      <c r="T3754" s="7">
        <f t="shared" si="295"/>
        <v>42659.875</v>
      </c>
      <c r="U3754">
        <f t="shared" si="297"/>
        <v>1</v>
      </c>
    </row>
    <row r="3755" spans="1:21" ht="49" thickBot="1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s="18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20">
        <f t="shared" si="296"/>
        <v>1.0334000000000001</v>
      </c>
      <c r="P3755">
        <f t="shared" si="293"/>
        <v>5083.5</v>
      </c>
      <c r="Q3755" t="s">
        <v>8325</v>
      </c>
      <c r="R3755" s="7" t="s">
        <v>8367</v>
      </c>
      <c r="S3755" s="7">
        <f t="shared" si="294"/>
        <v>42128.824074074073</v>
      </c>
      <c r="T3755" s="7">
        <f t="shared" si="295"/>
        <v>42158</v>
      </c>
      <c r="U3755">
        <f t="shared" si="297"/>
        <v>1</v>
      </c>
    </row>
    <row r="3756" spans="1:21" ht="49" thickBot="1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s="18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20">
        <f t="shared" si="296"/>
        <v>1.2</v>
      </c>
      <c r="P3756">
        <f t="shared" si="293"/>
        <v>2750</v>
      </c>
      <c r="Q3756" t="s">
        <v>8325</v>
      </c>
      <c r="R3756" s="7" t="s">
        <v>8367</v>
      </c>
      <c r="S3756" s="7">
        <f t="shared" si="294"/>
        <v>41808.881215277775</v>
      </c>
      <c r="T3756" s="7">
        <f t="shared" si="295"/>
        <v>41846.207638888889</v>
      </c>
      <c r="U3756">
        <f t="shared" si="297"/>
        <v>1</v>
      </c>
    </row>
    <row r="3757" spans="1:21" ht="49" thickBot="1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s="18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20">
        <f t="shared" si="296"/>
        <v>1.2963636363636364</v>
      </c>
      <c r="P3757">
        <f t="shared" si="293"/>
        <v>631.5</v>
      </c>
      <c r="Q3757" t="s">
        <v>8325</v>
      </c>
      <c r="R3757" s="7" t="s">
        <v>8367</v>
      </c>
      <c r="S3757" s="7">
        <f t="shared" si="294"/>
        <v>42445.866979166662</v>
      </c>
      <c r="T3757" s="7">
        <f t="shared" si="295"/>
        <v>42475.866979166662</v>
      </c>
      <c r="U3757">
        <f t="shared" si="297"/>
        <v>1</v>
      </c>
    </row>
    <row r="3758" spans="1:21" ht="49" thickBot="1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s="1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20">
        <f t="shared" si="296"/>
        <v>1.0111111111111111</v>
      </c>
      <c r="P3758">
        <f t="shared" si="293"/>
        <v>4525</v>
      </c>
      <c r="Q3758" t="s">
        <v>8325</v>
      </c>
      <c r="R3758" s="7" t="s">
        <v>8367</v>
      </c>
      <c r="S3758" s="7">
        <f t="shared" si="294"/>
        <v>41771.814791666664</v>
      </c>
      <c r="T3758" s="7">
        <f t="shared" si="295"/>
        <v>41801.814791666664</v>
      </c>
      <c r="U3758">
        <f t="shared" si="297"/>
        <v>1</v>
      </c>
    </row>
    <row r="3759" spans="1:21" ht="49" thickBot="1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s="18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20">
        <f t="shared" si="296"/>
        <v>1.0851428571428572</v>
      </c>
      <c r="P3759">
        <f t="shared" si="293"/>
        <v>3649</v>
      </c>
      <c r="Q3759" t="s">
        <v>8325</v>
      </c>
      <c r="R3759" s="7" t="s">
        <v>8367</v>
      </c>
      <c r="S3759" s="7">
        <f t="shared" si="294"/>
        <v>41954.850868055553</v>
      </c>
      <c r="T3759" s="7">
        <f t="shared" si="295"/>
        <v>41974.850868055553</v>
      </c>
      <c r="U3759">
        <f t="shared" si="297"/>
        <v>1</v>
      </c>
    </row>
    <row r="3760" spans="1:21" ht="33" thickBot="1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s="18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20">
        <f t="shared" si="296"/>
        <v>1.0233333333333334</v>
      </c>
      <c r="P3760">
        <f t="shared" si="293"/>
        <v>1517.5</v>
      </c>
      <c r="Q3760" t="s">
        <v>8325</v>
      </c>
      <c r="R3760" s="7" t="s">
        <v>8367</v>
      </c>
      <c r="S3760" s="7">
        <f t="shared" si="294"/>
        <v>41747.471504629626</v>
      </c>
      <c r="T3760" s="7">
        <f t="shared" si="295"/>
        <v>41778.208333333336</v>
      </c>
      <c r="U3760">
        <f t="shared" si="297"/>
        <v>1</v>
      </c>
    </row>
    <row r="3761" spans="1:21" ht="33" thickBot="1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s="18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20">
        <f t="shared" si="296"/>
        <v>1.1024425000000002</v>
      </c>
      <c r="P3761">
        <f t="shared" si="293"/>
        <v>4204.8850000000002</v>
      </c>
      <c r="Q3761" t="s">
        <v>8325</v>
      </c>
      <c r="R3761" s="7" t="s">
        <v>8367</v>
      </c>
      <c r="S3761" s="7">
        <f t="shared" si="294"/>
        <v>42182.108252314814</v>
      </c>
      <c r="T3761" s="7">
        <f t="shared" si="295"/>
        <v>42242.108252314814</v>
      </c>
      <c r="U3761">
        <f t="shared" si="297"/>
        <v>1</v>
      </c>
    </row>
    <row r="3762" spans="1:21" ht="49" thickBot="1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s="18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20">
        <f t="shared" si="296"/>
        <v>1.010154</v>
      </c>
      <c r="P3762">
        <f t="shared" si="293"/>
        <v>5025.3850000000002</v>
      </c>
      <c r="Q3762" t="s">
        <v>8325</v>
      </c>
      <c r="R3762" s="7" t="s">
        <v>8367</v>
      </c>
      <c r="S3762" s="7">
        <f t="shared" si="294"/>
        <v>41739.525300925925</v>
      </c>
      <c r="T3762" s="7">
        <f t="shared" si="295"/>
        <v>41764.525300925925</v>
      </c>
      <c r="U3762">
        <f t="shared" si="297"/>
        <v>1</v>
      </c>
    </row>
    <row r="3763" spans="1:21" ht="49" thickBot="1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s="18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20">
        <f t="shared" si="296"/>
        <v>1</v>
      </c>
      <c r="P3763">
        <f t="shared" si="293"/>
        <v>500</v>
      </c>
      <c r="Q3763" t="s">
        <v>8325</v>
      </c>
      <c r="R3763" s="7" t="s">
        <v>8367</v>
      </c>
      <c r="S3763" s="7">
        <f t="shared" si="294"/>
        <v>42173.466863425929</v>
      </c>
      <c r="T3763" s="7">
        <f t="shared" si="295"/>
        <v>42226.958333333328</v>
      </c>
      <c r="U3763">
        <f t="shared" si="297"/>
        <v>1</v>
      </c>
    </row>
    <row r="3764" spans="1:21" ht="49" thickBot="1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s="18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20">
        <f t="shared" si="296"/>
        <v>1.0624</v>
      </c>
      <c r="P3764">
        <f t="shared" si="293"/>
        <v>1289</v>
      </c>
      <c r="Q3764" t="s">
        <v>8325</v>
      </c>
      <c r="R3764" s="7" t="s">
        <v>8367</v>
      </c>
      <c r="S3764" s="7">
        <f t="shared" si="294"/>
        <v>42193.813530092593</v>
      </c>
      <c r="T3764" s="7">
        <f t="shared" si="295"/>
        <v>42218.813530092593</v>
      </c>
      <c r="U3764">
        <f t="shared" si="297"/>
        <v>1</v>
      </c>
    </row>
    <row r="3765" spans="1:21" ht="33" thickBot="1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s="18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20">
        <f t="shared" si="296"/>
        <v>1</v>
      </c>
      <c r="P3765">
        <f t="shared" si="293"/>
        <v>5000</v>
      </c>
      <c r="Q3765" t="s">
        <v>8325</v>
      </c>
      <c r="R3765" s="7" t="s">
        <v>8367</v>
      </c>
      <c r="S3765" s="7">
        <f t="shared" si="294"/>
        <v>42065.750300925924</v>
      </c>
      <c r="T3765" s="7">
        <f t="shared" si="295"/>
        <v>42095.708634259259</v>
      </c>
      <c r="U3765">
        <f t="shared" si="297"/>
        <v>1</v>
      </c>
    </row>
    <row r="3766" spans="1:21" ht="49" thickBot="1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s="18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20">
        <f t="shared" si="296"/>
        <v>1</v>
      </c>
      <c r="P3766">
        <f t="shared" si="293"/>
        <v>1500</v>
      </c>
      <c r="Q3766" t="s">
        <v>8325</v>
      </c>
      <c r="R3766" s="7" t="s">
        <v>8367</v>
      </c>
      <c r="S3766" s="7">
        <f t="shared" si="294"/>
        <v>42499.842962962968</v>
      </c>
      <c r="T3766" s="7">
        <f t="shared" si="295"/>
        <v>42519.024999999994</v>
      </c>
      <c r="U3766">
        <f t="shared" si="297"/>
        <v>1</v>
      </c>
    </row>
    <row r="3767" spans="1:21" ht="49" thickBot="1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s="18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20">
        <f t="shared" si="296"/>
        <v>1.1345714285714286</v>
      </c>
      <c r="P3767">
        <f t="shared" si="293"/>
        <v>7471</v>
      </c>
      <c r="Q3767" t="s">
        <v>8325</v>
      </c>
      <c r="R3767" s="7" t="s">
        <v>8367</v>
      </c>
      <c r="S3767" s="7">
        <f t="shared" si="294"/>
        <v>41820.776412037041</v>
      </c>
      <c r="T3767" s="7">
        <f t="shared" si="295"/>
        <v>41850.776412037041</v>
      </c>
      <c r="U3767">
        <f t="shared" si="297"/>
        <v>1</v>
      </c>
    </row>
    <row r="3768" spans="1:21" ht="33" thickBot="1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s="1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20">
        <f t="shared" si="296"/>
        <v>1.0265010000000001</v>
      </c>
      <c r="P3768">
        <f t="shared" si="293"/>
        <v>10132.505000000001</v>
      </c>
      <c r="Q3768" t="s">
        <v>8325</v>
      </c>
      <c r="R3768" s="7" t="s">
        <v>8367</v>
      </c>
      <c r="S3768" s="7">
        <f t="shared" si="294"/>
        <v>41788.167187500003</v>
      </c>
      <c r="T3768" s="7">
        <f t="shared" si="295"/>
        <v>41823.167187500003</v>
      </c>
      <c r="U3768">
        <f t="shared" si="297"/>
        <v>1</v>
      </c>
    </row>
    <row r="3769" spans="1:21" ht="49" thickBot="1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s="18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20">
        <f t="shared" si="296"/>
        <v>1.1675</v>
      </c>
      <c r="P3769">
        <f t="shared" si="293"/>
        <v>2167.5</v>
      </c>
      <c r="Q3769" t="s">
        <v>8325</v>
      </c>
      <c r="R3769" s="7" t="s">
        <v>8367</v>
      </c>
      <c r="S3769" s="7">
        <f t="shared" si="294"/>
        <v>42050.019641203704</v>
      </c>
      <c r="T3769" s="7">
        <f t="shared" si="295"/>
        <v>42064.207638888889</v>
      </c>
      <c r="U3769">
        <f t="shared" si="297"/>
        <v>1</v>
      </c>
    </row>
    <row r="3770" spans="1:21" ht="49" thickBot="1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s="18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20">
        <f t="shared" si="296"/>
        <v>1.0765274999999999</v>
      </c>
      <c r="P3770">
        <f t="shared" si="293"/>
        <v>4153.0550000000003</v>
      </c>
      <c r="Q3770" t="s">
        <v>8325</v>
      </c>
      <c r="R3770" s="7" t="s">
        <v>8367</v>
      </c>
      <c r="S3770" s="7">
        <f t="shared" si="294"/>
        <v>41772.727893518517</v>
      </c>
      <c r="T3770" s="7">
        <f t="shared" si="295"/>
        <v>41802.727893518517</v>
      </c>
      <c r="U3770">
        <f t="shared" si="297"/>
        <v>1</v>
      </c>
    </row>
    <row r="3771" spans="1:21" ht="49" thickBot="1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s="18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20">
        <f t="shared" si="296"/>
        <v>1</v>
      </c>
      <c r="P3771">
        <f t="shared" si="293"/>
        <v>1100</v>
      </c>
      <c r="Q3771" t="s">
        <v>8325</v>
      </c>
      <c r="R3771" s="7" t="s">
        <v>8367</v>
      </c>
      <c r="S3771" s="7">
        <f t="shared" si="294"/>
        <v>42445.598136574074</v>
      </c>
      <c r="T3771" s="7">
        <f t="shared" si="295"/>
        <v>42475.598136574074</v>
      </c>
      <c r="U3771">
        <f t="shared" si="297"/>
        <v>1</v>
      </c>
    </row>
    <row r="3772" spans="1:21" ht="49" thickBot="1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s="18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20">
        <f t="shared" si="296"/>
        <v>1</v>
      </c>
      <c r="P3772">
        <f t="shared" si="293"/>
        <v>2000</v>
      </c>
      <c r="Q3772" t="s">
        <v>8325</v>
      </c>
      <c r="R3772" s="7" t="s">
        <v>8367</v>
      </c>
      <c r="S3772" s="7">
        <f t="shared" si="294"/>
        <v>42138.930671296301</v>
      </c>
      <c r="T3772" s="7">
        <f t="shared" si="295"/>
        <v>42168.930671296301</v>
      </c>
      <c r="U3772">
        <f t="shared" si="297"/>
        <v>1</v>
      </c>
    </row>
    <row r="3773" spans="1:21" ht="33" thickBot="1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s="18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20">
        <f t="shared" si="296"/>
        <v>1.46</v>
      </c>
      <c r="P3773">
        <f t="shared" si="293"/>
        <v>1230</v>
      </c>
      <c r="Q3773" t="s">
        <v>8325</v>
      </c>
      <c r="R3773" s="7" t="s">
        <v>8367</v>
      </c>
      <c r="S3773" s="7">
        <f t="shared" si="294"/>
        <v>42493.857083333336</v>
      </c>
      <c r="T3773" s="7">
        <f t="shared" si="295"/>
        <v>42508</v>
      </c>
      <c r="U3773">
        <f t="shared" si="297"/>
        <v>1</v>
      </c>
    </row>
    <row r="3774" spans="1:21" ht="49" thickBot="1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s="18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20">
        <f t="shared" si="296"/>
        <v>1.1020000000000001</v>
      </c>
      <c r="P3774">
        <f t="shared" si="293"/>
        <v>5255</v>
      </c>
      <c r="Q3774" t="s">
        <v>8325</v>
      </c>
      <c r="R3774" s="7" t="s">
        <v>8367</v>
      </c>
      <c r="S3774" s="7">
        <f t="shared" si="294"/>
        <v>42682.616967592592</v>
      </c>
      <c r="T3774" s="7">
        <f t="shared" si="295"/>
        <v>42703.25</v>
      </c>
      <c r="U3774">
        <f t="shared" si="297"/>
        <v>1</v>
      </c>
    </row>
    <row r="3775" spans="1:21" ht="33" thickBot="1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s="18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20">
        <f t="shared" si="296"/>
        <v>1.0820000000000001</v>
      </c>
      <c r="P3775">
        <f t="shared" si="293"/>
        <v>5205</v>
      </c>
      <c r="Q3775" t="s">
        <v>8325</v>
      </c>
      <c r="R3775" s="7" t="s">
        <v>8367</v>
      </c>
      <c r="S3775" s="7">
        <f t="shared" si="294"/>
        <v>42656.005173611105</v>
      </c>
      <c r="T3775" s="7">
        <f t="shared" si="295"/>
        <v>42689.088888888888</v>
      </c>
      <c r="U3775">
        <f t="shared" si="297"/>
        <v>1</v>
      </c>
    </row>
    <row r="3776" spans="1:21" ht="49" thickBot="1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s="18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20">
        <f t="shared" si="296"/>
        <v>1</v>
      </c>
      <c r="P3776">
        <f t="shared" si="293"/>
        <v>2500</v>
      </c>
      <c r="Q3776" t="s">
        <v>8325</v>
      </c>
      <c r="R3776" s="7" t="s">
        <v>8367</v>
      </c>
      <c r="S3776" s="7">
        <f t="shared" si="294"/>
        <v>42087.792303240742</v>
      </c>
      <c r="T3776" s="7">
        <f t="shared" si="295"/>
        <v>42103.792303240742</v>
      </c>
      <c r="U3776">
        <f t="shared" si="297"/>
        <v>1</v>
      </c>
    </row>
    <row r="3777" spans="1:21" ht="49" thickBot="1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s="18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20">
        <f t="shared" si="296"/>
        <v>1.0024999999999999</v>
      </c>
      <c r="P3777">
        <f t="shared" si="293"/>
        <v>2002.5</v>
      </c>
      <c r="Q3777" t="s">
        <v>8325</v>
      </c>
      <c r="R3777" s="7" t="s">
        <v>8367</v>
      </c>
      <c r="S3777" s="7">
        <f t="shared" si="294"/>
        <v>42075.942627314813</v>
      </c>
      <c r="T3777" s="7">
        <f t="shared" si="295"/>
        <v>42103.166666666672</v>
      </c>
      <c r="U3777">
        <f t="shared" si="297"/>
        <v>1</v>
      </c>
    </row>
    <row r="3778" spans="1:21" ht="65" thickBot="1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s="1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20">
        <f t="shared" si="296"/>
        <v>1.0671250000000001</v>
      </c>
      <c r="P3778">
        <f t="shared" ref="P3778:P3841" si="298">AVERAGE(D3778,E3778)</f>
        <v>8268.5</v>
      </c>
      <c r="Q3778" t="s">
        <v>8325</v>
      </c>
      <c r="R3778" s="7" t="s">
        <v>8367</v>
      </c>
      <c r="S3778" s="7">
        <f t="shared" si="294"/>
        <v>41814.367800925924</v>
      </c>
      <c r="T3778" s="7">
        <f t="shared" si="295"/>
        <v>41852.041666666664</v>
      </c>
      <c r="U3778">
        <f t="shared" si="297"/>
        <v>1</v>
      </c>
    </row>
    <row r="3779" spans="1:21" ht="49" thickBot="1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s="18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20">
        <f t="shared" si="296"/>
        <v>1.4319999999999999</v>
      </c>
      <c r="P3779">
        <f t="shared" si="298"/>
        <v>2432</v>
      </c>
      <c r="Q3779" t="s">
        <v>8325</v>
      </c>
      <c r="R3779" s="7" t="s">
        <v>8367</v>
      </c>
      <c r="S3779" s="7">
        <f t="shared" ref="S3779:S3842" si="299">(((J3779/60)/60)/24)+DATE(1970,1,1)</f>
        <v>41887.111354166671</v>
      </c>
      <c r="T3779" s="7">
        <f t="shared" si="295"/>
        <v>41909.166666666664</v>
      </c>
      <c r="U3779">
        <f t="shared" si="297"/>
        <v>1</v>
      </c>
    </row>
    <row r="3780" spans="1:21" ht="33" thickBot="1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s="18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20">
        <f t="shared" si="296"/>
        <v>1.0504166666666668</v>
      </c>
      <c r="P3780">
        <f t="shared" si="298"/>
        <v>2460.5</v>
      </c>
      <c r="Q3780" t="s">
        <v>8325</v>
      </c>
      <c r="R3780" s="7" t="s">
        <v>8367</v>
      </c>
      <c r="S3780" s="7">
        <f t="shared" si="299"/>
        <v>41989.819212962961</v>
      </c>
      <c r="T3780" s="7">
        <f t="shared" ref="T3780:T3843" si="300">(((I3780/60)/60)/24)+DATE(1970,1,1)</f>
        <v>42049.819212962961</v>
      </c>
      <c r="U3780">
        <f t="shared" si="297"/>
        <v>1</v>
      </c>
    </row>
    <row r="3781" spans="1:21" ht="33" thickBot="1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s="18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20">
        <f t="shared" si="296"/>
        <v>1.0398000000000001</v>
      </c>
      <c r="P3781">
        <f t="shared" si="298"/>
        <v>15298.5</v>
      </c>
      <c r="Q3781" t="s">
        <v>8325</v>
      </c>
      <c r="R3781" s="7" t="s">
        <v>8367</v>
      </c>
      <c r="S3781" s="7">
        <f t="shared" si="299"/>
        <v>42425.735416666663</v>
      </c>
      <c r="T3781" s="7">
        <f t="shared" si="300"/>
        <v>42455.693750000006</v>
      </c>
      <c r="U3781">
        <f t="shared" si="297"/>
        <v>1</v>
      </c>
    </row>
    <row r="3782" spans="1:21" ht="49" thickBot="1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s="18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20">
        <f t="shared" si="296"/>
        <v>1.2</v>
      </c>
      <c r="P3782">
        <f t="shared" si="298"/>
        <v>2750</v>
      </c>
      <c r="Q3782" t="s">
        <v>8325</v>
      </c>
      <c r="R3782" s="7" t="s">
        <v>8367</v>
      </c>
      <c r="S3782" s="7">
        <f t="shared" si="299"/>
        <v>42166.219733796301</v>
      </c>
      <c r="T3782" s="7">
        <f t="shared" si="300"/>
        <v>42198.837499999994</v>
      </c>
      <c r="U3782">
        <f t="shared" si="297"/>
        <v>1</v>
      </c>
    </row>
    <row r="3783" spans="1:21" ht="49" thickBot="1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s="18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20">
        <f t="shared" si="296"/>
        <v>1.0966666666666667</v>
      </c>
      <c r="P3783">
        <f t="shared" si="298"/>
        <v>4717.5</v>
      </c>
      <c r="Q3783" t="s">
        <v>8325</v>
      </c>
      <c r="R3783" s="7" t="s">
        <v>8367</v>
      </c>
      <c r="S3783" s="7">
        <f t="shared" si="299"/>
        <v>41865.882928240739</v>
      </c>
      <c r="T3783" s="7">
        <f t="shared" si="300"/>
        <v>41890.882928240739</v>
      </c>
      <c r="U3783">
        <f t="shared" si="297"/>
        <v>1</v>
      </c>
    </row>
    <row r="3784" spans="1:21" ht="49" thickBot="1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s="18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20">
        <f t="shared" si="296"/>
        <v>1.0175000000000001</v>
      </c>
      <c r="P3784">
        <f t="shared" si="298"/>
        <v>2017.5</v>
      </c>
      <c r="Q3784" t="s">
        <v>8325</v>
      </c>
      <c r="R3784" s="7" t="s">
        <v>8367</v>
      </c>
      <c r="S3784" s="7">
        <f t="shared" si="299"/>
        <v>42546.862233796302</v>
      </c>
      <c r="T3784" s="7">
        <f t="shared" si="300"/>
        <v>42575.958333333328</v>
      </c>
      <c r="U3784">
        <f t="shared" si="297"/>
        <v>1</v>
      </c>
    </row>
    <row r="3785" spans="1:21" ht="49" thickBot="1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s="18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20">
        <f t="shared" si="296"/>
        <v>1.2891666666666666</v>
      </c>
      <c r="P3785">
        <f t="shared" si="298"/>
        <v>1373.5</v>
      </c>
      <c r="Q3785" t="s">
        <v>8325</v>
      </c>
      <c r="R3785" s="7" t="s">
        <v>8367</v>
      </c>
      <c r="S3785" s="7">
        <f t="shared" si="299"/>
        <v>42420.140277777777</v>
      </c>
      <c r="T3785" s="7">
        <f t="shared" si="300"/>
        <v>42444.666666666672</v>
      </c>
      <c r="U3785">
        <f t="shared" si="297"/>
        <v>1</v>
      </c>
    </row>
    <row r="3786" spans="1:21" ht="49" thickBot="1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s="18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20">
        <f t="shared" si="296"/>
        <v>1.1499999999999999</v>
      </c>
      <c r="P3786">
        <f t="shared" si="298"/>
        <v>1075</v>
      </c>
      <c r="Q3786" t="s">
        <v>8325</v>
      </c>
      <c r="R3786" s="7" t="s">
        <v>8367</v>
      </c>
      <c r="S3786" s="7">
        <f t="shared" si="299"/>
        <v>42531.980694444443</v>
      </c>
      <c r="T3786" s="7">
        <f t="shared" si="300"/>
        <v>42561.980694444443</v>
      </c>
      <c r="U3786">
        <f t="shared" si="297"/>
        <v>1</v>
      </c>
    </row>
    <row r="3787" spans="1:21" ht="49" thickBot="1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s="18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20">
        <f t="shared" si="296"/>
        <v>1.5075000000000001</v>
      </c>
      <c r="P3787">
        <f t="shared" si="298"/>
        <v>2507.5</v>
      </c>
      <c r="Q3787" t="s">
        <v>8325</v>
      </c>
      <c r="R3787" s="7" t="s">
        <v>8367</v>
      </c>
      <c r="S3787" s="7">
        <f t="shared" si="299"/>
        <v>42548.63853009259</v>
      </c>
      <c r="T3787" s="7">
        <f t="shared" si="300"/>
        <v>42584.418749999997</v>
      </c>
      <c r="U3787">
        <f t="shared" si="297"/>
        <v>1</v>
      </c>
    </row>
    <row r="3788" spans="1:21" ht="49" thickBot="1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s="1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20">
        <f t="shared" si="296"/>
        <v>1.1096666666666666</v>
      </c>
      <c r="P3788">
        <f t="shared" si="298"/>
        <v>6329</v>
      </c>
      <c r="Q3788" t="s">
        <v>8325</v>
      </c>
      <c r="R3788" s="7" t="s">
        <v>8367</v>
      </c>
      <c r="S3788" s="7">
        <f t="shared" si="299"/>
        <v>42487.037905092591</v>
      </c>
      <c r="T3788" s="7">
        <f t="shared" si="300"/>
        <v>42517.037905092591</v>
      </c>
      <c r="U3788">
        <f t="shared" si="297"/>
        <v>1</v>
      </c>
    </row>
    <row r="3789" spans="1:21" ht="49" thickBot="1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s="18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20">
        <f t="shared" si="296"/>
        <v>1.0028571428571429</v>
      </c>
      <c r="P3789">
        <f t="shared" si="298"/>
        <v>350.5</v>
      </c>
      <c r="Q3789" t="s">
        <v>8325</v>
      </c>
      <c r="R3789" s="7" t="s">
        <v>8367</v>
      </c>
      <c r="S3789" s="7">
        <f t="shared" si="299"/>
        <v>42167.534791666665</v>
      </c>
      <c r="T3789" s="7">
        <f t="shared" si="300"/>
        <v>42196.165972222225</v>
      </c>
      <c r="U3789">
        <f t="shared" si="297"/>
        <v>1</v>
      </c>
    </row>
    <row r="3790" spans="1:21" ht="81" thickBot="1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s="18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20">
        <f t="shared" si="296"/>
        <v>6.6666666666666671E-3</v>
      </c>
      <c r="P3790">
        <f t="shared" si="298"/>
        <v>37750</v>
      </c>
      <c r="Q3790" t="s">
        <v>8325</v>
      </c>
      <c r="R3790" s="7" t="s">
        <v>8367</v>
      </c>
      <c r="S3790" s="7">
        <f t="shared" si="299"/>
        <v>42333.695821759262</v>
      </c>
      <c r="T3790" s="7">
        <f t="shared" si="300"/>
        <v>42361.679166666669</v>
      </c>
      <c r="U3790">
        <f t="shared" si="297"/>
        <v>2</v>
      </c>
    </row>
    <row r="3791" spans="1:21" ht="49" thickBot="1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s="18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20">
        <f t="shared" si="296"/>
        <v>3.267605633802817E-2</v>
      </c>
      <c r="P3791">
        <f t="shared" si="298"/>
        <v>1833</v>
      </c>
      <c r="Q3791" t="s">
        <v>8325</v>
      </c>
      <c r="R3791" s="7" t="s">
        <v>8367</v>
      </c>
      <c r="S3791" s="7">
        <f t="shared" si="299"/>
        <v>42138.798819444448</v>
      </c>
      <c r="T3791" s="7">
        <f t="shared" si="300"/>
        <v>42170.798819444448</v>
      </c>
      <c r="U3791">
        <f t="shared" si="297"/>
        <v>2</v>
      </c>
    </row>
    <row r="3792" spans="1:21" ht="49" thickBot="1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s="18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20">
        <f t="shared" si="296"/>
        <v>0</v>
      </c>
      <c r="P3792">
        <f t="shared" si="298"/>
        <v>7500</v>
      </c>
      <c r="Q3792" t="s">
        <v>8325</v>
      </c>
      <c r="R3792" s="7" t="s">
        <v>8367</v>
      </c>
      <c r="S3792" s="7">
        <f t="shared" si="299"/>
        <v>42666.666932870372</v>
      </c>
      <c r="T3792" s="7">
        <f t="shared" si="300"/>
        <v>42696.708599537036</v>
      </c>
      <c r="U3792">
        <f t="shared" si="297"/>
        <v>2</v>
      </c>
    </row>
    <row r="3793" spans="1:21" ht="33" thickBot="1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s="18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20">
        <f t="shared" si="296"/>
        <v>0</v>
      </c>
      <c r="P3793">
        <f t="shared" si="298"/>
        <v>750</v>
      </c>
      <c r="Q3793" t="s">
        <v>8325</v>
      </c>
      <c r="R3793" s="7" t="s">
        <v>8367</v>
      </c>
      <c r="S3793" s="7">
        <f t="shared" si="299"/>
        <v>41766.692037037035</v>
      </c>
      <c r="T3793" s="7">
        <f t="shared" si="300"/>
        <v>41826.692037037035</v>
      </c>
      <c r="U3793">
        <f t="shared" si="297"/>
        <v>2</v>
      </c>
    </row>
    <row r="3794" spans="1:21" ht="33" thickBot="1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s="18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20">
        <f t="shared" si="296"/>
        <v>2.8E-3</v>
      </c>
      <c r="P3794">
        <f t="shared" si="298"/>
        <v>6267.5</v>
      </c>
      <c r="Q3794" t="s">
        <v>8325</v>
      </c>
      <c r="R3794" s="7" t="s">
        <v>8367</v>
      </c>
      <c r="S3794" s="7">
        <f t="shared" si="299"/>
        <v>42170.447013888886</v>
      </c>
      <c r="T3794" s="7">
        <f t="shared" si="300"/>
        <v>42200.447013888886</v>
      </c>
      <c r="U3794">
        <f t="shared" si="297"/>
        <v>2</v>
      </c>
    </row>
    <row r="3795" spans="1:21" ht="49" thickBot="1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s="18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20">
        <f t="shared" si="296"/>
        <v>0.59657142857142853</v>
      </c>
      <c r="P3795">
        <f t="shared" si="298"/>
        <v>5588</v>
      </c>
      <c r="Q3795" t="s">
        <v>8325</v>
      </c>
      <c r="R3795" s="7" t="s">
        <v>8367</v>
      </c>
      <c r="S3795" s="7">
        <f t="shared" si="299"/>
        <v>41968.938993055555</v>
      </c>
      <c r="T3795" s="7">
        <f t="shared" si="300"/>
        <v>41989.938993055555</v>
      </c>
      <c r="U3795">
        <f t="shared" si="297"/>
        <v>2</v>
      </c>
    </row>
    <row r="3796" spans="1:21" ht="49" thickBot="1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s="18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20">
        <f t="shared" si="296"/>
        <v>0.01</v>
      </c>
      <c r="P3796">
        <f t="shared" si="298"/>
        <v>2525</v>
      </c>
      <c r="Q3796" t="s">
        <v>8325</v>
      </c>
      <c r="R3796" s="7" t="s">
        <v>8367</v>
      </c>
      <c r="S3796" s="7">
        <f t="shared" si="299"/>
        <v>42132.58048611111</v>
      </c>
      <c r="T3796" s="7">
        <f t="shared" si="300"/>
        <v>42162.58048611111</v>
      </c>
      <c r="U3796">
        <f t="shared" si="297"/>
        <v>2</v>
      </c>
    </row>
    <row r="3797" spans="1:21" ht="49" thickBot="1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s="18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20">
        <f t="shared" si="296"/>
        <v>1.6666666666666666E-2</v>
      </c>
      <c r="P3797">
        <f t="shared" si="298"/>
        <v>305</v>
      </c>
      <c r="Q3797" t="s">
        <v>8325</v>
      </c>
      <c r="R3797" s="7" t="s">
        <v>8367</v>
      </c>
      <c r="S3797" s="7">
        <f t="shared" si="299"/>
        <v>42201.436226851853</v>
      </c>
      <c r="T3797" s="7">
        <f t="shared" si="300"/>
        <v>42244.9375</v>
      </c>
      <c r="U3797">
        <f t="shared" si="297"/>
        <v>2</v>
      </c>
    </row>
    <row r="3798" spans="1:21" ht="49" thickBot="1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s="1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20">
        <f t="shared" si="296"/>
        <v>4.4444444444444447E-5</v>
      </c>
      <c r="P3798">
        <f t="shared" si="298"/>
        <v>11250.5</v>
      </c>
      <c r="Q3798" t="s">
        <v>8325</v>
      </c>
      <c r="R3798" s="7" t="s">
        <v>8367</v>
      </c>
      <c r="S3798" s="7">
        <f t="shared" si="299"/>
        <v>42689.029583333337</v>
      </c>
      <c r="T3798" s="7">
        <f t="shared" si="300"/>
        <v>42749.029583333337</v>
      </c>
      <c r="U3798">
        <f t="shared" si="297"/>
        <v>2</v>
      </c>
    </row>
    <row r="3799" spans="1:21" ht="49" thickBot="1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s="18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20">
        <f t="shared" si="296"/>
        <v>0.89666666666666661</v>
      </c>
      <c r="P3799">
        <f t="shared" si="298"/>
        <v>5690</v>
      </c>
      <c r="Q3799" t="s">
        <v>8325</v>
      </c>
      <c r="R3799" s="7" t="s">
        <v>8367</v>
      </c>
      <c r="S3799" s="7">
        <f t="shared" si="299"/>
        <v>42084.881539351853</v>
      </c>
      <c r="T3799" s="7">
        <f t="shared" si="300"/>
        <v>42114.881539351853</v>
      </c>
      <c r="U3799">
        <f t="shared" si="297"/>
        <v>2</v>
      </c>
    </row>
    <row r="3800" spans="1:21" ht="49" thickBot="1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s="18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20">
        <f t="shared" si="296"/>
        <v>1.4642857142857143E-2</v>
      </c>
      <c r="P3800">
        <f t="shared" si="298"/>
        <v>35512.5</v>
      </c>
      <c r="Q3800" t="s">
        <v>8325</v>
      </c>
      <c r="R3800" s="7" t="s">
        <v>8367</v>
      </c>
      <c r="S3800" s="7">
        <f t="shared" si="299"/>
        <v>41831.722777777781</v>
      </c>
      <c r="T3800" s="7">
        <f t="shared" si="300"/>
        <v>41861.722777777781</v>
      </c>
      <c r="U3800">
        <f t="shared" si="297"/>
        <v>2</v>
      </c>
    </row>
    <row r="3801" spans="1:21" ht="33" thickBot="1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s="18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20">
        <f t="shared" si="296"/>
        <v>4.02E-2</v>
      </c>
      <c r="P3801">
        <f t="shared" si="298"/>
        <v>5201</v>
      </c>
      <c r="Q3801" t="s">
        <v>8325</v>
      </c>
      <c r="R3801" s="7" t="s">
        <v>8367</v>
      </c>
      <c r="S3801" s="7">
        <f t="shared" si="299"/>
        <v>42410.93105324074</v>
      </c>
      <c r="T3801" s="7">
        <f t="shared" si="300"/>
        <v>42440.93105324074</v>
      </c>
      <c r="U3801">
        <f t="shared" si="297"/>
        <v>2</v>
      </c>
    </row>
    <row r="3802" spans="1:21" ht="49" thickBot="1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s="18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20">
        <f t="shared" si="296"/>
        <v>4.0045454545454544E-2</v>
      </c>
      <c r="P3802">
        <f t="shared" si="298"/>
        <v>11440.5</v>
      </c>
      <c r="Q3802" t="s">
        <v>8325</v>
      </c>
      <c r="R3802" s="7" t="s">
        <v>8367</v>
      </c>
      <c r="S3802" s="7">
        <f t="shared" si="299"/>
        <v>41982.737071759257</v>
      </c>
      <c r="T3802" s="7">
        <f t="shared" si="300"/>
        <v>42015.207638888889</v>
      </c>
      <c r="U3802">
        <f t="shared" si="297"/>
        <v>2</v>
      </c>
    </row>
    <row r="3803" spans="1:21" ht="49" thickBot="1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s="18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20">
        <f t="shared" si="296"/>
        <v>8.5199999999999998E-2</v>
      </c>
      <c r="P3803">
        <f t="shared" si="298"/>
        <v>2713</v>
      </c>
      <c r="Q3803" t="s">
        <v>8325</v>
      </c>
      <c r="R3803" s="7" t="s">
        <v>8367</v>
      </c>
      <c r="S3803" s="7">
        <f t="shared" si="299"/>
        <v>41975.676111111112</v>
      </c>
      <c r="T3803" s="7">
        <f t="shared" si="300"/>
        <v>42006.676111111112</v>
      </c>
      <c r="U3803">
        <f t="shared" si="297"/>
        <v>2</v>
      </c>
    </row>
    <row r="3804" spans="1:21" ht="49" thickBot="1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s="18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20">
        <f t="shared" si="296"/>
        <v>0</v>
      </c>
      <c r="P3804">
        <f t="shared" si="298"/>
        <v>1500</v>
      </c>
      <c r="Q3804" t="s">
        <v>8325</v>
      </c>
      <c r="R3804" s="7" t="s">
        <v>8367</v>
      </c>
      <c r="S3804" s="7">
        <f t="shared" si="299"/>
        <v>42269.126226851848</v>
      </c>
      <c r="T3804" s="7">
        <f t="shared" si="300"/>
        <v>42299.126226851848</v>
      </c>
      <c r="U3804">
        <f t="shared" si="297"/>
        <v>2</v>
      </c>
    </row>
    <row r="3805" spans="1:21" ht="33" thickBot="1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s="18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20">
        <f t="shared" si="296"/>
        <v>0.19650000000000001</v>
      </c>
      <c r="P3805">
        <f t="shared" si="298"/>
        <v>7179</v>
      </c>
      <c r="Q3805" t="s">
        <v>8325</v>
      </c>
      <c r="R3805" s="7" t="s">
        <v>8367</v>
      </c>
      <c r="S3805" s="7">
        <f t="shared" si="299"/>
        <v>42403.971851851849</v>
      </c>
      <c r="T3805" s="7">
        <f t="shared" si="300"/>
        <v>42433.971851851849</v>
      </c>
      <c r="U3805">
        <f t="shared" si="297"/>
        <v>2</v>
      </c>
    </row>
    <row r="3806" spans="1:21" ht="49" thickBot="1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s="18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20">
        <f t="shared" si="296"/>
        <v>0</v>
      </c>
      <c r="P3806">
        <f t="shared" si="298"/>
        <v>4000</v>
      </c>
      <c r="Q3806" t="s">
        <v>8325</v>
      </c>
      <c r="R3806" s="7" t="s">
        <v>8367</v>
      </c>
      <c r="S3806" s="7">
        <f t="shared" si="299"/>
        <v>42527.00953703704</v>
      </c>
      <c r="T3806" s="7">
        <f t="shared" si="300"/>
        <v>42582.291666666672</v>
      </c>
      <c r="U3806">
        <f t="shared" si="297"/>
        <v>2</v>
      </c>
    </row>
    <row r="3807" spans="1:21" ht="49" thickBot="1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s="18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20">
        <f t="shared" si="296"/>
        <v>2.0000000000000002E-5</v>
      </c>
      <c r="P3807">
        <f t="shared" si="298"/>
        <v>75001.5</v>
      </c>
      <c r="Q3807" t="s">
        <v>8325</v>
      </c>
      <c r="R3807" s="7" t="s">
        <v>8367</v>
      </c>
      <c r="S3807" s="7">
        <f t="shared" si="299"/>
        <v>41849.887037037035</v>
      </c>
      <c r="T3807" s="7">
        <f t="shared" si="300"/>
        <v>41909.887037037035</v>
      </c>
      <c r="U3807">
        <f t="shared" si="297"/>
        <v>2</v>
      </c>
    </row>
    <row r="3808" spans="1:21" ht="49" thickBot="1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s="1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20">
        <f t="shared" si="296"/>
        <v>6.6666666666666664E-4</v>
      </c>
      <c r="P3808">
        <f t="shared" si="298"/>
        <v>3752.5</v>
      </c>
      <c r="Q3808" t="s">
        <v>8325</v>
      </c>
      <c r="R3808" s="7" t="s">
        <v>8367</v>
      </c>
      <c r="S3808" s="7">
        <f t="shared" si="299"/>
        <v>41799.259039351848</v>
      </c>
      <c r="T3808" s="7">
        <f t="shared" si="300"/>
        <v>41819.259039351848</v>
      </c>
      <c r="U3808">
        <f t="shared" si="297"/>
        <v>2</v>
      </c>
    </row>
    <row r="3809" spans="1:21" ht="49" thickBot="1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s="18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20">
        <f t="shared" si="296"/>
        <v>0.30333333333333334</v>
      </c>
      <c r="P3809">
        <f t="shared" si="298"/>
        <v>977.5</v>
      </c>
      <c r="Q3809" t="s">
        <v>8325</v>
      </c>
      <c r="R3809" s="7" t="s">
        <v>8367</v>
      </c>
      <c r="S3809" s="7">
        <f t="shared" si="299"/>
        <v>42090.909016203703</v>
      </c>
      <c r="T3809" s="7">
        <f t="shared" si="300"/>
        <v>42097.909016203703</v>
      </c>
      <c r="U3809">
        <f t="shared" si="297"/>
        <v>2</v>
      </c>
    </row>
    <row r="3810" spans="1:21" ht="49" thickBot="1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s="18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20">
        <f t="shared" si="296"/>
        <v>1</v>
      </c>
      <c r="P3810">
        <f t="shared" si="298"/>
        <v>1000</v>
      </c>
      <c r="Q3810" t="s">
        <v>8325</v>
      </c>
      <c r="R3810" s="7" t="s">
        <v>8326</v>
      </c>
      <c r="S3810" s="7">
        <f t="shared" si="299"/>
        <v>42059.453923611116</v>
      </c>
      <c r="T3810" s="7">
        <f t="shared" si="300"/>
        <v>42119.412256944444</v>
      </c>
      <c r="U3810">
        <f t="shared" si="297"/>
        <v>1</v>
      </c>
    </row>
    <row r="3811" spans="1:21" ht="49" thickBot="1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s="18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20">
        <f t="shared" si="296"/>
        <v>1.0125</v>
      </c>
      <c r="P3811">
        <f t="shared" si="298"/>
        <v>2012.5</v>
      </c>
      <c r="Q3811" t="s">
        <v>8325</v>
      </c>
      <c r="R3811" s="7" t="s">
        <v>8326</v>
      </c>
      <c r="S3811" s="7">
        <f t="shared" si="299"/>
        <v>41800.526701388888</v>
      </c>
      <c r="T3811" s="7">
        <f t="shared" si="300"/>
        <v>41850.958333333336</v>
      </c>
      <c r="U3811">
        <f t="shared" si="297"/>
        <v>1</v>
      </c>
    </row>
    <row r="3812" spans="1:21" ht="49" thickBot="1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s="18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20">
        <f t="shared" si="296"/>
        <v>1.2173333333333334</v>
      </c>
      <c r="P3812">
        <f t="shared" si="298"/>
        <v>1663</v>
      </c>
      <c r="Q3812" t="s">
        <v>8325</v>
      </c>
      <c r="R3812" s="7" t="s">
        <v>8326</v>
      </c>
      <c r="S3812" s="7">
        <f t="shared" si="299"/>
        <v>42054.849050925928</v>
      </c>
      <c r="T3812" s="7">
        <f t="shared" si="300"/>
        <v>42084.807384259257</v>
      </c>
      <c r="U3812">
        <f t="shared" si="297"/>
        <v>1</v>
      </c>
    </row>
    <row r="3813" spans="1:21" ht="49" thickBot="1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s="18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20">
        <f t="shared" si="296"/>
        <v>3.3</v>
      </c>
      <c r="P3813">
        <f t="shared" si="298"/>
        <v>537.5</v>
      </c>
      <c r="Q3813" t="s">
        <v>8325</v>
      </c>
      <c r="R3813" s="7" t="s">
        <v>8326</v>
      </c>
      <c r="S3813" s="7">
        <f t="shared" si="299"/>
        <v>42487.62700231481</v>
      </c>
      <c r="T3813" s="7">
        <f t="shared" si="300"/>
        <v>42521.458333333328</v>
      </c>
      <c r="U3813">
        <f t="shared" si="297"/>
        <v>1</v>
      </c>
    </row>
    <row r="3814" spans="1:21" ht="49" thickBot="1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s="18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20">
        <f t="shared" ref="O3814:O3877" si="301">E3814/D3814</f>
        <v>1.0954999999999999</v>
      </c>
      <c r="P3814">
        <f t="shared" si="298"/>
        <v>2095.5</v>
      </c>
      <c r="Q3814" t="s">
        <v>8325</v>
      </c>
      <c r="R3814" s="7" t="s">
        <v>8326</v>
      </c>
      <c r="S3814" s="7">
        <f t="shared" si="299"/>
        <v>42109.751250000001</v>
      </c>
      <c r="T3814" s="7">
        <f t="shared" si="300"/>
        <v>42156.165972222225</v>
      </c>
      <c r="U3814">
        <f t="shared" si="297"/>
        <v>1</v>
      </c>
    </row>
    <row r="3815" spans="1:21" ht="49" thickBot="1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s="18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20">
        <f t="shared" si="301"/>
        <v>1.0095190476190474</v>
      </c>
      <c r="P3815">
        <f t="shared" si="298"/>
        <v>2109.9949999999999</v>
      </c>
      <c r="Q3815" t="s">
        <v>8325</v>
      </c>
      <c r="R3815" s="7" t="s">
        <v>8326</v>
      </c>
      <c r="S3815" s="7">
        <f t="shared" si="299"/>
        <v>42497.275706018518</v>
      </c>
      <c r="T3815" s="7">
        <f t="shared" si="300"/>
        <v>42535.904861111107</v>
      </c>
      <c r="U3815">
        <f t="shared" ref="U3815:U3878" si="302">IF(F3815="successful",1,2)</f>
        <v>1</v>
      </c>
    </row>
    <row r="3816" spans="1:21" ht="49" thickBot="1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s="18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20">
        <f t="shared" si="301"/>
        <v>1.4013333333333333</v>
      </c>
      <c r="P3816">
        <f t="shared" si="298"/>
        <v>1801</v>
      </c>
      <c r="Q3816" t="s">
        <v>8325</v>
      </c>
      <c r="R3816" s="7" t="s">
        <v>8326</v>
      </c>
      <c r="S3816" s="7">
        <f t="shared" si="299"/>
        <v>42058.904074074075</v>
      </c>
      <c r="T3816" s="7">
        <f t="shared" si="300"/>
        <v>42095.165972222225</v>
      </c>
      <c r="U3816">
        <f t="shared" si="302"/>
        <v>1</v>
      </c>
    </row>
    <row r="3817" spans="1:21" ht="33" thickBot="1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s="18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20">
        <f t="shared" si="301"/>
        <v>1.0000100000000001</v>
      </c>
      <c r="P3817">
        <f t="shared" si="298"/>
        <v>1000.005</v>
      </c>
      <c r="Q3817" t="s">
        <v>8325</v>
      </c>
      <c r="R3817" s="7" t="s">
        <v>8326</v>
      </c>
      <c r="S3817" s="7">
        <f t="shared" si="299"/>
        <v>42207.259918981479</v>
      </c>
      <c r="T3817" s="7">
        <f t="shared" si="300"/>
        <v>42236.958333333328</v>
      </c>
      <c r="U3817">
        <f t="shared" si="302"/>
        <v>1</v>
      </c>
    </row>
    <row r="3818" spans="1:21" ht="65" thickBot="1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s="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20">
        <f t="shared" si="301"/>
        <v>1.19238</v>
      </c>
      <c r="P3818">
        <f t="shared" si="298"/>
        <v>1644.2849999999999</v>
      </c>
      <c r="Q3818" t="s">
        <v>8325</v>
      </c>
      <c r="R3818" s="7" t="s">
        <v>8326</v>
      </c>
      <c r="S3818" s="7">
        <f t="shared" si="299"/>
        <v>41807.690081018518</v>
      </c>
      <c r="T3818" s="7">
        <f t="shared" si="300"/>
        <v>41837.690081018518</v>
      </c>
      <c r="U3818">
        <f t="shared" si="302"/>
        <v>1</v>
      </c>
    </row>
    <row r="3819" spans="1:21" ht="49" thickBot="1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s="18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20">
        <f t="shared" si="301"/>
        <v>1.0725</v>
      </c>
      <c r="P3819">
        <f t="shared" si="298"/>
        <v>2072.5</v>
      </c>
      <c r="Q3819" t="s">
        <v>8325</v>
      </c>
      <c r="R3819" s="7" t="s">
        <v>8326</v>
      </c>
      <c r="S3819" s="7">
        <f t="shared" si="299"/>
        <v>42284.69694444444</v>
      </c>
      <c r="T3819" s="7">
        <f t="shared" si="300"/>
        <v>42301.165972222225</v>
      </c>
      <c r="U3819">
        <f t="shared" si="302"/>
        <v>1</v>
      </c>
    </row>
    <row r="3820" spans="1:21" ht="49" thickBot="1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s="18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20">
        <f t="shared" si="301"/>
        <v>2.2799999999999998</v>
      </c>
      <c r="P3820">
        <f t="shared" si="298"/>
        <v>410</v>
      </c>
      <c r="Q3820" t="s">
        <v>8325</v>
      </c>
      <c r="R3820" s="7" t="s">
        <v>8326</v>
      </c>
      <c r="S3820" s="7">
        <f t="shared" si="299"/>
        <v>42045.84238425926</v>
      </c>
      <c r="T3820" s="7">
        <f t="shared" si="300"/>
        <v>42075.800717592589</v>
      </c>
      <c r="U3820">
        <f t="shared" si="302"/>
        <v>1</v>
      </c>
    </row>
    <row r="3821" spans="1:21" ht="33" thickBot="1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s="18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20">
        <f t="shared" si="301"/>
        <v>1.0640000000000001</v>
      </c>
      <c r="P3821">
        <f t="shared" si="298"/>
        <v>1032</v>
      </c>
      <c r="Q3821" t="s">
        <v>8325</v>
      </c>
      <c r="R3821" s="7" t="s">
        <v>8326</v>
      </c>
      <c r="S3821" s="7">
        <f t="shared" si="299"/>
        <v>42184.209537037037</v>
      </c>
      <c r="T3821" s="7">
        <f t="shared" si="300"/>
        <v>42202.876388888893</v>
      </c>
      <c r="U3821">
        <f t="shared" si="302"/>
        <v>1</v>
      </c>
    </row>
    <row r="3822" spans="1:21" ht="49" thickBot="1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s="18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20">
        <f t="shared" si="301"/>
        <v>1.4333333333333333</v>
      </c>
      <c r="P3822">
        <f t="shared" si="298"/>
        <v>365</v>
      </c>
      <c r="Q3822" t="s">
        <v>8325</v>
      </c>
      <c r="R3822" s="7" t="s">
        <v>8326</v>
      </c>
      <c r="S3822" s="7">
        <f t="shared" si="299"/>
        <v>42160.651817129634</v>
      </c>
      <c r="T3822" s="7">
        <f t="shared" si="300"/>
        <v>42190.651817129634</v>
      </c>
      <c r="U3822">
        <f t="shared" si="302"/>
        <v>1</v>
      </c>
    </row>
    <row r="3823" spans="1:21" ht="49" thickBot="1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s="18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20">
        <f t="shared" si="301"/>
        <v>1.0454285714285714</v>
      </c>
      <c r="P3823">
        <f t="shared" si="298"/>
        <v>3579.5</v>
      </c>
      <c r="Q3823" t="s">
        <v>8325</v>
      </c>
      <c r="R3823" s="7" t="s">
        <v>8326</v>
      </c>
      <c r="S3823" s="7">
        <f t="shared" si="299"/>
        <v>42341.180636574078</v>
      </c>
      <c r="T3823" s="7">
        <f t="shared" si="300"/>
        <v>42373.180636574078</v>
      </c>
      <c r="U3823">
        <f t="shared" si="302"/>
        <v>1</v>
      </c>
    </row>
    <row r="3824" spans="1:21" ht="49" thickBot="1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s="18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20">
        <f t="shared" si="301"/>
        <v>1.1002000000000001</v>
      </c>
      <c r="P3824">
        <f t="shared" si="298"/>
        <v>5250.5</v>
      </c>
      <c r="Q3824" t="s">
        <v>8325</v>
      </c>
      <c r="R3824" s="7" t="s">
        <v>8326</v>
      </c>
      <c r="S3824" s="7">
        <f t="shared" si="299"/>
        <v>42329.838159722218</v>
      </c>
      <c r="T3824" s="7">
        <f t="shared" si="300"/>
        <v>42388.957638888889</v>
      </c>
      <c r="U3824">
        <f t="shared" si="302"/>
        <v>1</v>
      </c>
    </row>
    <row r="3825" spans="1:21" ht="49" thickBot="1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s="18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20">
        <f t="shared" si="301"/>
        <v>1.06</v>
      </c>
      <c r="P3825">
        <f t="shared" si="298"/>
        <v>2575</v>
      </c>
      <c r="Q3825" t="s">
        <v>8325</v>
      </c>
      <c r="R3825" s="7" t="s">
        <v>8326</v>
      </c>
      <c r="S3825" s="7">
        <f t="shared" si="299"/>
        <v>42170.910231481481</v>
      </c>
      <c r="T3825" s="7">
        <f t="shared" si="300"/>
        <v>42205.165972222225</v>
      </c>
      <c r="U3825">
        <f t="shared" si="302"/>
        <v>1</v>
      </c>
    </row>
    <row r="3826" spans="1:21" ht="49" thickBot="1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s="18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20">
        <f t="shared" si="301"/>
        <v>1.08</v>
      </c>
      <c r="P3826">
        <f t="shared" si="298"/>
        <v>260</v>
      </c>
      <c r="Q3826" t="s">
        <v>8325</v>
      </c>
      <c r="R3826" s="7" t="s">
        <v>8326</v>
      </c>
      <c r="S3826" s="7">
        <f t="shared" si="299"/>
        <v>42571.626192129625</v>
      </c>
      <c r="T3826" s="7">
        <f t="shared" si="300"/>
        <v>42583.570138888885</v>
      </c>
      <c r="U3826">
        <f t="shared" si="302"/>
        <v>1</v>
      </c>
    </row>
    <row r="3827" spans="1:21" ht="49" thickBot="1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s="18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20">
        <f t="shared" si="301"/>
        <v>1.0542</v>
      </c>
      <c r="P3827">
        <f t="shared" si="298"/>
        <v>5135.5</v>
      </c>
      <c r="Q3827" t="s">
        <v>8325</v>
      </c>
      <c r="R3827" s="7" t="s">
        <v>8326</v>
      </c>
      <c r="S3827" s="7">
        <f t="shared" si="299"/>
        <v>42151.069606481484</v>
      </c>
      <c r="T3827" s="7">
        <f t="shared" si="300"/>
        <v>42172.069606481484</v>
      </c>
      <c r="U3827">
        <f t="shared" si="302"/>
        <v>1</v>
      </c>
    </row>
    <row r="3828" spans="1:21" ht="33" thickBot="1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s="1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20">
        <f t="shared" si="301"/>
        <v>1.1916666666666667</v>
      </c>
      <c r="P3828">
        <f t="shared" si="298"/>
        <v>657.5</v>
      </c>
      <c r="Q3828" t="s">
        <v>8325</v>
      </c>
      <c r="R3828" s="7" t="s">
        <v>8326</v>
      </c>
      <c r="S3828" s="7">
        <f t="shared" si="299"/>
        <v>42101.423541666663</v>
      </c>
      <c r="T3828" s="7">
        <f t="shared" si="300"/>
        <v>42131.423541666663</v>
      </c>
      <c r="U3828">
        <f t="shared" si="302"/>
        <v>1</v>
      </c>
    </row>
    <row r="3829" spans="1:21" ht="65" thickBot="1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s="18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20">
        <f t="shared" si="301"/>
        <v>1.5266666666666666</v>
      </c>
      <c r="P3829">
        <f t="shared" si="298"/>
        <v>3790</v>
      </c>
      <c r="Q3829" t="s">
        <v>8325</v>
      </c>
      <c r="R3829" s="7" t="s">
        <v>8326</v>
      </c>
      <c r="S3829" s="7">
        <f t="shared" si="299"/>
        <v>42034.928252314814</v>
      </c>
      <c r="T3829" s="7">
        <f t="shared" si="300"/>
        <v>42090</v>
      </c>
      <c r="U3829">
        <f t="shared" si="302"/>
        <v>1</v>
      </c>
    </row>
    <row r="3830" spans="1:21" ht="49" thickBot="1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s="18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20">
        <f t="shared" si="301"/>
        <v>1</v>
      </c>
      <c r="P3830">
        <f t="shared" si="298"/>
        <v>5000</v>
      </c>
      <c r="Q3830" t="s">
        <v>8325</v>
      </c>
      <c r="R3830" s="7" t="s">
        <v>8326</v>
      </c>
      <c r="S3830" s="7">
        <f t="shared" si="299"/>
        <v>41944.527627314819</v>
      </c>
      <c r="T3830" s="7">
        <f t="shared" si="300"/>
        <v>42004.569293981483</v>
      </c>
      <c r="U3830">
        <f t="shared" si="302"/>
        <v>1</v>
      </c>
    </row>
    <row r="3831" spans="1:21" ht="49" thickBot="1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s="18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20">
        <f t="shared" si="301"/>
        <v>1.002</v>
      </c>
      <c r="P3831">
        <f t="shared" si="298"/>
        <v>500.5</v>
      </c>
      <c r="Q3831" t="s">
        <v>8325</v>
      </c>
      <c r="R3831" s="7" t="s">
        <v>8326</v>
      </c>
      <c r="S3831" s="7">
        <f t="shared" si="299"/>
        <v>42593.865405092598</v>
      </c>
      <c r="T3831" s="7">
        <f t="shared" si="300"/>
        <v>42613.865405092598</v>
      </c>
      <c r="U3831">
        <f t="shared" si="302"/>
        <v>1</v>
      </c>
    </row>
    <row r="3832" spans="1:21" ht="49" thickBot="1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s="18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20">
        <f t="shared" si="301"/>
        <v>2.25</v>
      </c>
      <c r="P3832">
        <f t="shared" si="298"/>
        <v>162.5</v>
      </c>
      <c r="Q3832" t="s">
        <v>8325</v>
      </c>
      <c r="R3832" s="7" t="s">
        <v>8326</v>
      </c>
      <c r="S3832" s="7">
        <f t="shared" si="299"/>
        <v>42503.740868055553</v>
      </c>
      <c r="T3832" s="7">
        <f t="shared" si="300"/>
        <v>42517.740868055553</v>
      </c>
      <c r="U3832">
        <f t="shared" si="302"/>
        <v>1</v>
      </c>
    </row>
    <row r="3833" spans="1:21" ht="49" thickBot="1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s="18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20">
        <f t="shared" si="301"/>
        <v>1.0602199999999999</v>
      </c>
      <c r="P3833">
        <f t="shared" si="298"/>
        <v>515.05500000000006</v>
      </c>
      <c r="Q3833" t="s">
        <v>8325</v>
      </c>
      <c r="R3833" s="7" t="s">
        <v>8326</v>
      </c>
      <c r="S3833" s="7">
        <f t="shared" si="299"/>
        <v>41927.848900462966</v>
      </c>
      <c r="T3833" s="7">
        <f t="shared" si="300"/>
        <v>41948.890567129631</v>
      </c>
      <c r="U3833">
        <f t="shared" si="302"/>
        <v>1</v>
      </c>
    </row>
    <row r="3834" spans="1:21" ht="49" thickBot="1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s="18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20">
        <f t="shared" si="301"/>
        <v>1.0466666666666666</v>
      </c>
      <c r="P3834">
        <f t="shared" si="298"/>
        <v>1228</v>
      </c>
      <c r="Q3834" t="s">
        <v>8325</v>
      </c>
      <c r="R3834" s="7" t="s">
        <v>8326</v>
      </c>
      <c r="S3834" s="7">
        <f t="shared" si="299"/>
        <v>42375.114988425921</v>
      </c>
      <c r="T3834" s="7">
        <f t="shared" si="300"/>
        <v>42420.114988425921</v>
      </c>
      <c r="U3834">
        <f t="shared" si="302"/>
        <v>1</v>
      </c>
    </row>
    <row r="3835" spans="1:21" ht="49" thickBot="1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s="18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20">
        <f t="shared" si="301"/>
        <v>1.1666666666666667</v>
      </c>
      <c r="P3835">
        <f t="shared" si="298"/>
        <v>1300</v>
      </c>
      <c r="Q3835" t="s">
        <v>8325</v>
      </c>
      <c r="R3835" s="7" t="s">
        <v>8326</v>
      </c>
      <c r="S3835" s="7">
        <f t="shared" si="299"/>
        <v>41963.872361111105</v>
      </c>
      <c r="T3835" s="7">
        <f t="shared" si="300"/>
        <v>41974.797916666663</v>
      </c>
      <c r="U3835">
        <f t="shared" si="302"/>
        <v>1</v>
      </c>
    </row>
    <row r="3836" spans="1:21" ht="49" thickBot="1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s="18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20">
        <f t="shared" si="301"/>
        <v>1.0903333333333334</v>
      </c>
      <c r="P3836">
        <f t="shared" si="298"/>
        <v>3135.5</v>
      </c>
      <c r="Q3836" t="s">
        <v>8325</v>
      </c>
      <c r="R3836" s="7" t="s">
        <v>8326</v>
      </c>
      <c r="S3836" s="7">
        <f t="shared" si="299"/>
        <v>42143.445219907408</v>
      </c>
      <c r="T3836" s="7">
        <f t="shared" si="300"/>
        <v>42173.445219907408</v>
      </c>
      <c r="U3836">
        <f t="shared" si="302"/>
        <v>1</v>
      </c>
    </row>
    <row r="3837" spans="1:21" ht="49" thickBot="1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s="18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20">
        <f t="shared" si="301"/>
        <v>1.6</v>
      </c>
      <c r="P3837">
        <f t="shared" si="298"/>
        <v>260</v>
      </c>
      <c r="Q3837" t="s">
        <v>8325</v>
      </c>
      <c r="R3837" s="7" t="s">
        <v>8326</v>
      </c>
      <c r="S3837" s="7">
        <f t="shared" si="299"/>
        <v>42460.94222222222</v>
      </c>
      <c r="T3837" s="7">
        <f t="shared" si="300"/>
        <v>42481.94222222222</v>
      </c>
      <c r="U3837">
        <f t="shared" si="302"/>
        <v>1</v>
      </c>
    </row>
    <row r="3838" spans="1:21" ht="49" thickBot="1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s="1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20">
        <f t="shared" si="301"/>
        <v>1.125</v>
      </c>
      <c r="P3838">
        <f t="shared" si="298"/>
        <v>850</v>
      </c>
      <c r="Q3838" t="s">
        <v>8325</v>
      </c>
      <c r="R3838" s="7" t="s">
        <v>8326</v>
      </c>
      <c r="S3838" s="7">
        <f t="shared" si="299"/>
        <v>42553.926527777774</v>
      </c>
      <c r="T3838" s="7">
        <f t="shared" si="300"/>
        <v>42585.172916666663</v>
      </c>
      <c r="U3838">
        <f t="shared" si="302"/>
        <v>1</v>
      </c>
    </row>
    <row r="3839" spans="1:21" ht="33" thickBot="1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s="18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20">
        <f t="shared" si="301"/>
        <v>1.0209999999999999</v>
      </c>
      <c r="P3839">
        <f t="shared" si="298"/>
        <v>2021</v>
      </c>
      <c r="Q3839" t="s">
        <v>8325</v>
      </c>
      <c r="R3839" s="7" t="s">
        <v>8326</v>
      </c>
      <c r="S3839" s="7">
        <f t="shared" si="299"/>
        <v>42152.765717592592</v>
      </c>
      <c r="T3839" s="7">
        <f t="shared" si="300"/>
        <v>42188.765717592592</v>
      </c>
      <c r="U3839">
        <f t="shared" si="302"/>
        <v>1</v>
      </c>
    </row>
    <row r="3840" spans="1:21" ht="49" thickBot="1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s="18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20">
        <f t="shared" si="301"/>
        <v>1.00824</v>
      </c>
      <c r="P3840">
        <f t="shared" si="298"/>
        <v>100412</v>
      </c>
      <c r="Q3840" t="s">
        <v>8325</v>
      </c>
      <c r="R3840" s="7" t="s">
        <v>8326</v>
      </c>
      <c r="S3840" s="7">
        <f t="shared" si="299"/>
        <v>42116.710752314815</v>
      </c>
      <c r="T3840" s="7">
        <f t="shared" si="300"/>
        <v>42146.710752314815</v>
      </c>
      <c r="U3840">
        <f t="shared" si="302"/>
        <v>1</v>
      </c>
    </row>
    <row r="3841" spans="1:21" ht="49" thickBot="1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s="18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20">
        <f t="shared" si="301"/>
        <v>1.0125</v>
      </c>
      <c r="P3841">
        <f t="shared" si="298"/>
        <v>2012.5</v>
      </c>
      <c r="Q3841" t="s">
        <v>8325</v>
      </c>
      <c r="R3841" s="7" t="s">
        <v>8326</v>
      </c>
      <c r="S3841" s="7">
        <f t="shared" si="299"/>
        <v>42155.142638888887</v>
      </c>
      <c r="T3841" s="7">
        <f t="shared" si="300"/>
        <v>42215.142638888887</v>
      </c>
      <c r="U3841">
        <f t="shared" si="302"/>
        <v>1</v>
      </c>
    </row>
    <row r="3842" spans="1:21" ht="49" thickBot="1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s="18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20">
        <f t="shared" si="301"/>
        <v>65</v>
      </c>
      <c r="P3842">
        <f t="shared" ref="P3842:P3905" si="303">AVERAGE(D3842,E3842)</f>
        <v>33</v>
      </c>
      <c r="Q3842" t="s">
        <v>8325</v>
      </c>
      <c r="R3842" s="7" t="s">
        <v>8326</v>
      </c>
      <c r="S3842" s="7">
        <f t="shared" si="299"/>
        <v>42432.701724537037</v>
      </c>
      <c r="T3842" s="7">
        <f t="shared" si="300"/>
        <v>42457.660057870366</v>
      </c>
      <c r="U3842">
        <f t="shared" si="302"/>
        <v>1</v>
      </c>
    </row>
    <row r="3843" spans="1:21" ht="49" thickBot="1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s="18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20">
        <f t="shared" si="301"/>
        <v>8.72E-2</v>
      </c>
      <c r="P3843">
        <f t="shared" si="303"/>
        <v>5436</v>
      </c>
      <c r="Q3843" t="s">
        <v>8325</v>
      </c>
      <c r="R3843" s="7" t="s">
        <v>8326</v>
      </c>
      <c r="S3843" s="7">
        <f t="shared" ref="S3843:S3906" si="304">(((J3843/60)/60)/24)+DATE(1970,1,1)</f>
        <v>41780.785729166666</v>
      </c>
      <c r="T3843" s="7">
        <f t="shared" si="300"/>
        <v>41840.785729166666</v>
      </c>
      <c r="U3843">
        <f t="shared" si="302"/>
        <v>2</v>
      </c>
    </row>
    <row r="3844" spans="1:21" ht="49" thickBot="1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s="18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20">
        <f t="shared" si="301"/>
        <v>0.21940000000000001</v>
      </c>
      <c r="P3844">
        <f t="shared" si="303"/>
        <v>3048.5</v>
      </c>
      <c r="Q3844" t="s">
        <v>8325</v>
      </c>
      <c r="R3844" s="7" t="s">
        <v>8326</v>
      </c>
      <c r="S3844" s="7">
        <f t="shared" si="304"/>
        <v>41740.493657407409</v>
      </c>
      <c r="T3844" s="7">
        <f t="shared" ref="T3844:T3907" si="305">(((I3844/60)/60)/24)+DATE(1970,1,1)</f>
        <v>41770.493657407409</v>
      </c>
      <c r="U3844">
        <f t="shared" si="302"/>
        <v>2</v>
      </c>
    </row>
    <row r="3845" spans="1:21" ht="49" thickBot="1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s="18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20">
        <f t="shared" si="301"/>
        <v>0.21299999999999999</v>
      </c>
      <c r="P3845">
        <f t="shared" si="303"/>
        <v>3032.5</v>
      </c>
      <c r="Q3845" t="s">
        <v>8325</v>
      </c>
      <c r="R3845" s="7" t="s">
        <v>8326</v>
      </c>
      <c r="S3845" s="7">
        <f t="shared" si="304"/>
        <v>41766.072500000002</v>
      </c>
      <c r="T3845" s="7">
        <f t="shared" si="305"/>
        <v>41791.072500000002</v>
      </c>
      <c r="U3845">
        <f t="shared" si="302"/>
        <v>2</v>
      </c>
    </row>
    <row r="3846" spans="1:21" ht="49" thickBot="1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s="18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20">
        <f t="shared" si="301"/>
        <v>0.41489795918367345</v>
      </c>
      <c r="P3846">
        <f t="shared" si="303"/>
        <v>6933</v>
      </c>
      <c r="Q3846" t="s">
        <v>8325</v>
      </c>
      <c r="R3846" s="7" t="s">
        <v>8326</v>
      </c>
      <c r="S3846" s="7">
        <f t="shared" si="304"/>
        <v>41766.617291666669</v>
      </c>
      <c r="T3846" s="7">
        <f t="shared" si="305"/>
        <v>41793.290972222225</v>
      </c>
      <c r="U3846">
        <f t="shared" si="302"/>
        <v>2</v>
      </c>
    </row>
    <row r="3847" spans="1:21" ht="65" thickBot="1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s="18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20">
        <f t="shared" si="301"/>
        <v>2.1049999999999999E-2</v>
      </c>
      <c r="P3847">
        <f t="shared" si="303"/>
        <v>20421</v>
      </c>
      <c r="Q3847" t="s">
        <v>8325</v>
      </c>
      <c r="R3847" s="7" t="s">
        <v>8326</v>
      </c>
      <c r="S3847" s="7">
        <f t="shared" si="304"/>
        <v>42248.627013888887</v>
      </c>
      <c r="T3847" s="7">
        <f t="shared" si="305"/>
        <v>42278.627013888887</v>
      </c>
      <c r="U3847">
        <f t="shared" si="302"/>
        <v>2</v>
      </c>
    </row>
    <row r="3848" spans="1:21" ht="49" thickBot="1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s="1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20">
        <f t="shared" si="301"/>
        <v>2.7E-2</v>
      </c>
      <c r="P3848">
        <f t="shared" si="303"/>
        <v>3594.5</v>
      </c>
      <c r="Q3848" t="s">
        <v>8325</v>
      </c>
      <c r="R3848" s="7" t="s">
        <v>8326</v>
      </c>
      <c r="S3848" s="7">
        <f t="shared" si="304"/>
        <v>41885.221550925926</v>
      </c>
      <c r="T3848" s="7">
        <f t="shared" si="305"/>
        <v>41916.290972222225</v>
      </c>
      <c r="U3848">
        <f t="shared" si="302"/>
        <v>2</v>
      </c>
    </row>
    <row r="3849" spans="1:21" ht="49" thickBot="1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s="18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20">
        <f t="shared" si="301"/>
        <v>0.16161904761904761</v>
      </c>
      <c r="P3849">
        <f t="shared" si="303"/>
        <v>6098.5</v>
      </c>
      <c r="Q3849" t="s">
        <v>8325</v>
      </c>
      <c r="R3849" s="7" t="s">
        <v>8326</v>
      </c>
      <c r="S3849" s="7">
        <f t="shared" si="304"/>
        <v>42159.224432870367</v>
      </c>
      <c r="T3849" s="7">
        <f t="shared" si="305"/>
        <v>42204.224432870367</v>
      </c>
      <c r="U3849">
        <f t="shared" si="302"/>
        <v>2</v>
      </c>
    </row>
    <row r="3850" spans="1:21" ht="49" thickBot="1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s="18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20">
        <f t="shared" si="301"/>
        <v>0.16376923076923078</v>
      </c>
      <c r="P3850">
        <f t="shared" si="303"/>
        <v>7564.5</v>
      </c>
      <c r="Q3850" t="s">
        <v>8325</v>
      </c>
      <c r="R3850" s="7" t="s">
        <v>8326</v>
      </c>
      <c r="S3850" s="7">
        <f t="shared" si="304"/>
        <v>42265.817002314812</v>
      </c>
      <c r="T3850" s="7">
        <f t="shared" si="305"/>
        <v>42295.817002314812</v>
      </c>
      <c r="U3850">
        <f t="shared" si="302"/>
        <v>2</v>
      </c>
    </row>
    <row r="3851" spans="1:21" ht="49" thickBot="1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s="18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20">
        <f t="shared" si="301"/>
        <v>7.0433333333333334E-2</v>
      </c>
      <c r="P3851">
        <f t="shared" si="303"/>
        <v>16056.5</v>
      </c>
      <c r="Q3851" t="s">
        <v>8325</v>
      </c>
      <c r="R3851" s="7" t="s">
        <v>8326</v>
      </c>
      <c r="S3851" s="7">
        <f t="shared" si="304"/>
        <v>42136.767175925925</v>
      </c>
      <c r="T3851" s="7">
        <f t="shared" si="305"/>
        <v>42166.767175925925</v>
      </c>
      <c r="U3851">
        <f t="shared" si="302"/>
        <v>2</v>
      </c>
    </row>
    <row r="3852" spans="1:21" ht="33" thickBot="1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s="18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20">
        <f t="shared" si="301"/>
        <v>3.7999999999999999E-2</v>
      </c>
      <c r="P3852">
        <f t="shared" si="303"/>
        <v>519</v>
      </c>
      <c r="Q3852" t="s">
        <v>8325</v>
      </c>
      <c r="R3852" s="7" t="s">
        <v>8326</v>
      </c>
      <c r="S3852" s="7">
        <f t="shared" si="304"/>
        <v>41975.124340277776</v>
      </c>
      <c r="T3852" s="7">
        <f t="shared" si="305"/>
        <v>42005.124340277776</v>
      </c>
      <c r="U3852">
        <f t="shared" si="302"/>
        <v>2</v>
      </c>
    </row>
    <row r="3853" spans="1:21" ht="49" thickBot="1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s="18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20">
        <f t="shared" si="301"/>
        <v>0.34079999999999999</v>
      </c>
      <c r="P3853">
        <f t="shared" si="303"/>
        <v>1676</v>
      </c>
      <c r="Q3853" t="s">
        <v>8325</v>
      </c>
      <c r="R3853" s="7" t="s">
        <v>8326</v>
      </c>
      <c r="S3853" s="7">
        <f t="shared" si="304"/>
        <v>42172.439571759256</v>
      </c>
      <c r="T3853" s="7">
        <f t="shared" si="305"/>
        <v>42202.439571759256</v>
      </c>
      <c r="U3853">
        <f t="shared" si="302"/>
        <v>2</v>
      </c>
    </row>
    <row r="3854" spans="1:21" ht="49" thickBot="1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s="18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20">
        <f t="shared" si="301"/>
        <v>2E-3</v>
      </c>
      <c r="P3854">
        <f t="shared" si="303"/>
        <v>5010</v>
      </c>
      <c r="Q3854" t="s">
        <v>8325</v>
      </c>
      <c r="R3854" s="7" t="s">
        <v>8326</v>
      </c>
      <c r="S3854" s="7">
        <f t="shared" si="304"/>
        <v>42065.190694444449</v>
      </c>
      <c r="T3854" s="7">
        <f t="shared" si="305"/>
        <v>42090.149027777778</v>
      </c>
      <c r="U3854">
        <f t="shared" si="302"/>
        <v>2</v>
      </c>
    </row>
    <row r="3855" spans="1:21" ht="33" thickBot="1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s="18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20">
        <f t="shared" si="301"/>
        <v>2.5999999999999998E-4</v>
      </c>
      <c r="P3855">
        <f t="shared" si="303"/>
        <v>50013</v>
      </c>
      <c r="Q3855" t="s">
        <v>8325</v>
      </c>
      <c r="R3855" s="7" t="s">
        <v>8326</v>
      </c>
      <c r="S3855" s="7">
        <f t="shared" si="304"/>
        <v>41848.84002314815</v>
      </c>
      <c r="T3855" s="7">
        <f t="shared" si="305"/>
        <v>41883.84002314815</v>
      </c>
      <c r="U3855">
        <f t="shared" si="302"/>
        <v>2</v>
      </c>
    </row>
    <row r="3856" spans="1:21" ht="33" thickBot="1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s="18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20">
        <f t="shared" si="301"/>
        <v>0.16254545454545455</v>
      </c>
      <c r="P3856">
        <f t="shared" si="303"/>
        <v>6394</v>
      </c>
      <c r="Q3856" t="s">
        <v>8325</v>
      </c>
      <c r="R3856" s="7" t="s">
        <v>8326</v>
      </c>
      <c r="S3856" s="7">
        <f t="shared" si="304"/>
        <v>42103.884930555556</v>
      </c>
      <c r="T3856" s="7">
        <f t="shared" si="305"/>
        <v>42133.884930555556</v>
      </c>
      <c r="U3856">
        <f t="shared" si="302"/>
        <v>2</v>
      </c>
    </row>
    <row r="3857" spans="1:21" ht="49" thickBot="1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s="18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20">
        <f t="shared" si="301"/>
        <v>2.5000000000000001E-2</v>
      </c>
      <c r="P3857">
        <f t="shared" si="303"/>
        <v>512.5</v>
      </c>
      <c r="Q3857" t="s">
        <v>8325</v>
      </c>
      <c r="R3857" s="7" t="s">
        <v>8326</v>
      </c>
      <c r="S3857" s="7">
        <f t="shared" si="304"/>
        <v>42059.970729166671</v>
      </c>
      <c r="T3857" s="7">
        <f t="shared" si="305"/>
        <v>42089.929062499999</v>
      </c>
      <c r="U3857">
        <f t="shared" si="302"/>
        <v>2</v>
      </c>
    </row>
    <row r="3858" spans="1:21" ht="49" thickBot="1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s="1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20">
        <f t="shared" si="301"/>
        <v>2.0000000000000001E-4</v>
      </c>
      <c r="P3858">
        <f t="shared" si="303"/>
        <v>2500.5</v>
      </c>
      <c r="Q3858" t="s">
        <v>8325</v>
      </c>
      <c r="R3858" s="7" t="s">
        <v>8326</v>
      </c>
      <c r="S3858" s="7">
        <f t="shared" si="304"/>
        <v>42041.743090277778</v>
      </c>
      <c r="T3858" s="7">
        <f t="shared" si="305"/>
        <v>42071.701423611114</v>
      </c>
      <c r="U3858">
        <f t="shared" si="302"/>
        <v>2</v>
      </c>
    </row>
    <row r="3859" spans="1:21" ht="49" thickBot="1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s="18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20">
        <f t="shared" si="301"/>
        <v>5.1999999999999998E-2</v>
      </c>
      <c r="P3859">
        <f t="shared" si="303"/>
        <v>2630</v>
      </c>
      <c r="Q3859" t="s">
        <v>8325</v>
      </c>
      <c r="R3859" s="7" t="s">
        <v>8326</v>
      </c>
      <c r="S3859" s="7">
        <f t="shared" si="304"/>
        <v>41829.73715277778</v>
      </c>
      <c r="T3859" s="7">
        <f t="shared" si="305"/>
        <v>41852.716666666667</v>
      </c>
      <c r="U3859">
        <f t="shared" si="302"/>
        <v>2</v>
      </c>
    </row>
    <row r="3860" spans="1:21" ht="49" thickBot="1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s="18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20">
        <f t="shared" si="301"/>
        <v>0.02</v>
      </c>
      <c r="P3860">
        <f t="shared" si="303"/>
        <v>255</v>
      </c>
      <c r="Q3860" t="s">
        <v>8325</v>
      </c>
      <c r="R3860" s="7" t="s">
        <v>8326</v>
      </c>
      <c r="S3860" s="7">
        <f t="shared" si="304"/>
        <v>42128.431064814817</v>
      </c>
      <c r="T3860" s="7">
        <f t="shared" si="305"/>
        <v>42146.875</v>
      </c>
      <c r="U3860">
        <f t="shared" si="302"/>
        <v>2</v>
      </c>
    </row>
    <row r="3861" spans="1:21" ht="49" thickBot="1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s="18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20">
        <f t="shared" si="301"/>
        <v>4.0000000000000002E-4</v>
      </c>
      <c r="P3861">
        <f t="shared" si="303"/>
        <v>1250.5</v>
      </c>
      <c r="Q3861" t="s">
        <v>8325</v>
      </c>
      <c r="R3861" s="7" t="s">
        <v>8326</v>
      </c>
      <c r="S3861" s="7">
        <f t="shared" si="304"/>
        <v>41789.893599537041</v>
      </c>
      <c r="T3861" s="7">
        <f t="shared" si="305"/>
        <v>41815.875</v>
      </c>
      <c r="U3861">
        <f t="shared" si="302"/>
        <v>2</v>
      </c>
    </row>
    <row r="3862" spans="1:21" ht="49" thickBot="1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s="18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20">
        <f t="shared" si="301"/>
        <v>0.17666666666666667</v>
      </c>
      <c r="P3862">
        <f t="shared" si="303"/>
        <v>3530</v>
      </c>
      <c r="Q3862" t="s">
        <v>8325</v>
      </c>
      <c r="R3862" s="7" t="s">
        <v>8326</v>
      </c>
      <c r="S3862" s="7">
        <f t="shared" si="304"/>
        <v>41833.660995370366</v>
      </c>
      <c r="T3862" s="7">
        <f t="shared" si="305"/>
        <v>41863.660995370366</v>
      </c>
      <c r="U3862">
        <f t="shared" si="302"/>
        <v>2</v>
      </c>
    </row>
    <row r="3863" spans="1:21" ht="17" thickBot="1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s="18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20">
        <f t="shared" si="301"/>
        <v>0.05</v>
      </c>
      <c r="P3863">
        <f t="shared" si="303"/>
        <v>1050</v>
      </c>
      <c r="Q3863" t="s">
        <v>8325</v>
      </c>
      <c r="R3863" s="7" t="s">
        <v>8326</v>
      </c>
      <c r="S3863" s="7">
        <f t="shared" si="304"/>
        <v>41914.590011574073</v>
      </c>
      <c r="T3863" s="7">
        <f t="shared" si="305"/>
        <v>41955.907638888893</v>
      </c>
      <c r="U3863">
        <f t="shared" si="302"/>
        <v>2</v>
      </c>
    </row>
    <row r="3864" spans="1:21" ht="33" thickBot="1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s="18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20">
        <f t="shared" si="301"/>
        <v>1.3333333333333334E-4</v>
      </c>
      <c r="P3864">
        <f t="shared" si="303"/>
        <v>3750.5</v>
      </c>
      <c r="Q3864" t="s">
        <v>8325</v>
      </c>
      <c r="R3864" s="7" t="s">
        <v>8326</v>
      </c>
      <c r="S3864" s="7">
        <f t="shared" si="304"/>
        <v>42611.261064814811</v>
      </c>
      <c r="T3864" s="7">
        <f t="shared" si="305"/>
        <v>42625.707638888889</v>
      </c>
      <c r="U3864">
        <f t="shared" si="302"/>
        <v>2</v>
      </c>
    </row>
    <row r="3865" spans="1:21" ht="49" thickBot="1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s="18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20">
        <f t="shared" si="301"/>
        <v>0</v>
      </c>
      <c r="P3865">
        <f t="shared" si="303"/>
        <v>3000</v>
      </c>
      <c r="Q3865" t="s">
        <v>8325</v>
      </c>
      <c r="R3865" s="7" t="s">
        <v>8326</v>
      </c>
      <c r="S3865" s="7">
        <f t="shared" si="304"/>
        <v>42253.633159722223</v>
      </c>
      <c r="T3865" s="7">
        <f t="shared" si="305"/>
        <v>42313.674826388888</v>
      </c>
      <c r="U3865">
        <f t="shared" si="302"/>
        <v>2</v>
      </c>
    </row>
    <row r="3866" spans="1:21" ht="49" thickBot="1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s="18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20">
        <f t="shared" si="301"/>
        <v>1.2E-2</v>
      </c>
      <c r="P3866">
        <f t="shared" si="303"/>
        <v>2530</v>
      </c>
      <c r="Q3866" t="s">
        <v>8325</v>
      </c>
      <c r="R3866" s="7" t="s">
        <v>8326</v>
      </c>
      <c r="S3866" s="7">
        <f t="shared" si="304"/>
        <v>42295.891828703709</v>
      </c>
      <c r="T3866" s="7">
        <f t="shared" si="305"/>
        <v>42325.933495370366</v>
      </c>
      <c r="U3866">
        <f t="shared" si="302"/>
        <v>2</v>
      </c>
    </row>
    <row r="3867" spans="1:21" ht="49" thickBot="1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s="18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20">
        <f t="shared" si="301"/>
        <v>0.26937422295897223</v>
      </c>
      <c r="P3867">
        <f t="shared" si="303"/>
        <v>1531.5</v>
      </c>
      <c r="Q3867" t="s">
        <v>8325</v>
      </c>
      <c r="R3867" s="7" t="s">
        <v>8326</v>
      </c>
      <c r="S3867" s="7">
        <f t="shared" si="304"/>
        <v>41841.651597222226</v>
      </c>
      <c r="T3867" s="7">
        <f t="shared" si="305"/>
        <v>41881.229166666664</v>
      </c>
      <c r="U3867">
        <f t="shared" si="302"/>
        <v>2</v>
      </c>
    </row>
    <row r="3868" spans="1:21" ht="33" thickBot="1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s="1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20">
        <f t="shared" si="301"/>
        <v>5.4999999999999997E-3</v>
      </c>
      <c r="P3868">
        <f t="shared" si="303"/>
        <v>1005.5</v>
      </c>
      <c r="Q3868" t="s">
        <v>8325</v>
      </c>
      <c r="R3868" s="7" t="s">
        <v>8326</v>
      </c>
      <c r="S3868" s="7">
        <f t="shared" si="304"/>
        <v>42402.947002314817</v>
      </c>
      <c r="T3868" s="7">
        <f t="shared" si="305"/>
        <v>42452.145138888889</v>
      </c>
      <c r="U3868">
        <f t="shared" si="302"/>
        <v>2</v>
      </c>
    </row>
    <row r="3869" spans="1:21" ht="49" thickBot="1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s="18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20">
        <f t="shared" si="301"/>
        <v>0.1255</v>
      </c>
      <c r="P3869">
        <f t="shared" si="303"/>
        <v>1125.5</v>
      </c>
      <c r="Q3869" t="s">
        <v>8325</v>
      </c>
      <c r="R3869" s="7" t="s">
        <v>8326</v>
      </c>
      <c r="S3869" s="7">
        <f t="shared" si="304"/>
        <v>42509.814108796301</v>
      </c>
      <c r="T3869" s="7">
        <f t="shared" si="305"/>
        <v>42539.814108796301</v>
      </c>
      <c r="U3869">
        <f t="shared" si="302"/>
        <v>2</v>
      </c>
    </row>
    <row r="3870" spans="1:21" ht="17" thickBot="1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s="18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20">
        <f t="shared" si="301"/>
        <v>2E-3</v>
      </c>
      <c r="P3870">
        <f t="shared" si="303"/>
        <v>2505</v>
      </c>
      <c r="Q3870" t="s">
        <v>8325</v>
      </c>
      <c r="R3870" s="7" t="s">
        <v>8367</v>
      </c>
      <c r="S3870" s="7">
        <f t="shared" si="304"/>
        <v>41865.659780092588</v>
      </c>
      <c r="T3870" s="7">
        <f t="shared" si="305"/>
        <v>41890.659780092588</v>
      </c>
      <c r="U3870">
        <f t="shared" si="302"/>
        <v>2</v>
      </c>
    </row>
    <row r="3871" spans="1:21" ht="33" thickBot="1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s="18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20">
        <f t="shared" si="301"/>
        <v>3.44748684310884E-2</v>
      </c>
      <c r="P3871">
        <f t="shared" si="303"/>
        <v>6781.5</v>
      </c>
      <c r="Q3871" t="s">
        <v>8325</v>
      </c>
      <c r="R3871" s="7" t="s">
        <v>8367</v>
      </c>
      <c r="S3871" s="7">
        <f t="shared" si="304"/>
        <v>42047.724444444444</v>
      </c>
      <c r="T3871" s="7">
        <f t="shared" si="305"/>
        <v>42077.132638888885</v>
      </c>
      <c r="U3871">
        <f t="shared" si="302"/>
        <v>2</v>
      </c>
    </row>
    <row r="3872" spans="1:21" ht="49" thickBot="1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s="18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20">
        <f t="shared" si="301"/>
        <v>0.15</v>
      </c>
      <c r="P3872">
        <f t="shared" si="303"/>
        <v>5750</v>
      </c>
      <c r="Q3872" t="s">
        <v>8325</v>
      </c>
      <c r="R3872" s="7" t="s">
        <v>8367</v>
      </c>
      <c r="S3872" s="7">
        <f t="shared" si="304"/>
        <v>41793.17219907407</v>
      </c>
      <c r="T3872" s="7">
        <f t="shared" si="305"/>
        <v>41823.17219907407</v>
      </c>
      <c r="U3872">
        <f t="shared" si="302"/>
        <v>2</v>
      </c>
    </row>
    <row r="3873" spans="1:21" ht="33" thickBot="1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s="18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20">
        <f t="shared" si="301"/>
        <v>2.6666666666666668E-2</v>
      </c>
      <c r="P3873">
        <f t="shared" si="303"/>
        <v>770</v>
      </c>
      <c r="Q3873" t="s">
        <v>8325</v>
      </c>
      <c r="R3873" s="7" t="s">
        <v>8367</v>
      </c>
      <c r="S3873" s="7">
        <f t="shared" si="304"/>
        <v>42763.780671296292</v>
      </c>
      <c r="T3873" s="7">
        <f t="shared" si="305"/>
        <v>42823.739004629635</v>
      </c>
      <c r="U3873">
        <f t="shared" si="302"/>
        <v>2</v>
      </c>
    </row>
    <row r="3874" spans="1:21" ht="49" thickBot="1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s="18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20">
        <f t="shared" si="301"/>
        <v>0</v>
      </c>
      <c r="P3874">
        <f t="shared" si="303"/>
        <v>7500</v>
      </c>
      <c r="Q3874" t="s">
        <v>8325</v>
      </c>
      <c r="R3874" s="7" t="s">
        <v>8367</v>
      </c>
      <c r="S3874" s="7">
        <f t="shared" si="304"/>
        <v>42180.145787037036</v>
      </c>
      <c r="T3874" s="7">
        <f t="shared" si="305"/>
        <v>42230.145787037036</v>
      </c>
      <c r="U3874">
        <f t="shared" si="302"/>
        <v>2</v>
      </c>
    </row>
    <row r="3875" spans="1:21" ht="49" thickBot="1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s="18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20">
        <f t="shared" si="301"/>
        <v>0</v>
      </c>
      <c r="P3875">
        <f t="shared" si="303"/>
        <v>2750</v>
      </c>
      <c r="Q3875" t="s">
        <v>8325</v>
      </c>
      <c r="R3875" s="7" t="s">
        <v>8367</v>
      </c>
      <c r="S3875" s="7">
        <f t="shared" si="304"/>
        <v>42255.696006944447</v>
      </c>
      <c r="T3875" s="7">
        <f t="shared" si="305"/>
        <v>42285.696006944447</v>
      </c>
      <c r="U3875">
        <f t="shared" si="302"/>
        <v>2</v>
      </c>
    </row>
    <row r="3876" spans="1:21" ht="49" thickBot="1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s="18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20">
        <f t="shared" si="301"/>
        <v>0</v>
      </c>
      <c r="P3876">
        <f t="shared" si="303"/>
        <v>310</v>
      </c>
      <c r="Q3876" t="s">
        <v>8325</v>
      </c>
      <c r="R3876" s="7" t="s">
        <v>8367</v>
      </c>
      <c r="S3876" s="7">
        <f t="shared" si="304"/>
        <v>42007.016458333332</v>
      </c>
      <c r="T3876" s="7">
        <f t="shared" si="305"/>
        <v>42028.041666666672</v>
      </c>
      <c r="U3876">
        <f t="shared" si="302"/>
        <v>2</v>
      </c>
    </row>
    <row r="3877" spans="1:21" ht="49" thickBot="1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s="18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20">
        <f t="shared" si="301"/>
        <v>0</v>
      </c>
      <c r="P3877">
        <f t="shared" si="303"/>
        <v>15000</v>
      </c>
      <c r="Q3877" t="s">
        <v>8325</v>
      </c>
      <c r="R3877" s="7" t="s">
        <v>8367</v>
      </c>
      <c r="S3877" s="7">
        <f t="shared" si="304"/>
        <v>42615.346817129626</v>
      </c>
      <c r="T3877" s="7">
        <f t="shared" si="305"/>
        <v>42616.416666666672</v>
      </c>
      <c r="U3877">
        <f t="shared" si="302"/>
        <v>2</v>
      </c>
    </row>
    <row r="3878" spans="1:21" ht="49" thickBot="1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s="1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20">
        <f t="shared" ref="O3878:O3941" si="306">E3878/D3878</f>
        <v>0.52794871794871789</v>
      </c>
      <c r="P3878">
        <f t="shared" si="303"/>
        <v>2979.5</v>
      </c>
      <c r="Q3878" t="s">
        <v>8325</v>
      </c>
      <c r="R3878" s="7" t="s">
        <v>8367</v>
      </c>
      <c r="S3878" s="7">
        <f t="shared" si="304"/>
        <v>42372.624166666668</v>
      </c>
      <c r="T3878" s="7">
        <f t="shared" si="305"/>
        <v>42402.624166666668</v>
      </c>
      <c r="U3878">
        <f t="shared" si="302"/>
        <v>2</v>
      </c>
    </row>
    <row r="3879" spans="1:21" ht="49" thickBot="1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s="18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20">
        <f t="shared" si="306"/>
        <v>4.9639999999999997E-2</v>
      </c>
      <c r="P3879">
        <f t="shared" si="303"/>
        <v>13120.5</v>
      </c>
      <c r="Q3879" t="s">
        <v>8325</v>
      </c>
      <c r="R3879" s="7" t="s">
        <v>8367</v>
      </c>
      <c r="S3879" s="7">
        <f t="shared" si="304"/>
        <v>42682.67768518519</v>
      </c>
      <c r="T3879" s="7">
        <f t="shared" si="305"/>
        <v>42712.67768518519</v>
      </c>
      <c r="U3879">
        <f t="shared" ref="U3879:U3942" si="307">IF(F3879="successful",1,2)</f>
        <v>2</v>
      </c>
    </row>
    <row r="3880" spans="1:21" ht="49" thickBot="1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s="18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20">
        <f t="shared" si="306"/>
        <v>5.5555555555555556E-4</v>
      </c>
      <c r="P3880">
        <f t="shared" si="303"/>
        <v>9005</v>
      </c>
      <c r="Q3880" t="s">
        <v>8325</v>
      </c>
      <c r="R3880" s="7" t="s">
        <v>8367</v>
      </c>
      <c r="S3880" s="7">
        <f t="shared" si="304"/>
        <v>42154.818819444445</v>
      </c>
      <c r="T3880" s="7">
        <f t="shared" si="305"/>
        <v>42185.165972222225</v>
      </c>
      <c r="U3880">
        <f t="shared" si="307"/>
        <v>2</v>
      </c>
    </row>
    <row r="3881" spans="1:21" ht="49" thickBot="1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s="18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20">
        <f t="shared" si="306"/>
        <v>0</v>
      </c>
      <c r="P3881">
        <f t="shared" si="303"/>
        <v>7500</v>
      </c>
      <c r="Q3881" t="s">
        <v>8325</v>
      </c>
      <c r="R3881" s="7" t="s">
        <v>8367</v>
      </c>
      <c r="S3881" s="7">
        <f t="shared" si="304"/>
        <v>41999.861064814817</v>
      </c>
      <c r="T3881" s="7">
        <f t="shared" si="305"/>
        <v>42029.861064814817</v>
      </c>
      <c r="U3881">
        <f t="shared" si="307"/>
        <v>2</v>
      </c>
    </row>
    <row r="3882" spans="1:21" ht="49" thickBot="1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s="18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20">
        <f t="shared" si="306"/>
        <v>0.13066666666666665</v>
      </c>
      <c r="P3882">
        <f t="shared" si="303"/>
        <v>4240</v>
      </c>
      <c r="Q3882" t="s">
        <v>8325</v>
      </c>
      <c r="R3882" s="7" t="s">
        <v>8367</v>
      </c>
      <c r="S3882" s="7">
        <f t="shared" si="304"/>
        <v>41815.815046296295</v>
      </c>
      <c r="T3882" s="7">
        <f t="shared" si="305"/>
        <v>41850.958333333336</v>
      </c>
      <c r="U3882">
        <f t="shared" si="307"/>
        <v>2</v>
      </c>
    </row>
    <row r="3883" spans="1:21" ht="33" thickBot="1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s="18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20">
        <f t="shared" si="306"/>
        <v>0.05</v>
      </c>
      <c r="P3883">
        <f t="shared" si="303"/>
        <v>262.5</v>
      </c>
      <c r="Q3883" t="s">
        <v>8325</v>
      </c>
      <c r="R3883" s="7" t="s">
        <v>8367</v>
      </c>
      <c r="S3883" s="7">
        <f t="shared" si="304"/>
        <v>42756.018506944441</v>
      </c>
      <c r="T3883" s="7">
        <f t="shared" si="305"/>
        <v>42786.018506944441</v>
      </c>
      <c r="U3883">
        <f t="shared" si="307"/>
        <v>2</v>
      </c>
    </row>
    <row r="3884" spans="1:21" ht="49" thickBot="1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s="18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20">
        <f t="shared" si="306"/>
        <v>0</v>
      </c>
      <c r="P3884">
        <f t="shared" si="303"/>
        <v>15000</v>
      </c>
      <c r="Q3884" t="s">
        <v>8325</v>
      </c>
      <c r="R3884" s="7" t="s">
        <v>8367</v>
      </c>
      <c r="S3884" s="7">
        <f t="shared" si="304"/>
        <v>42373.983449074076</v>
      </c>
      <c r="T3884" s="7">
        <f t="shared" si="305"/>
        <v>42400.960416666669</v>
      </c>
      <c r="U3884">
        <f t="shared" si="307"/>
        <v>2</v>
      </c>
    </row>
    <row r="3885" spans="1:21" ht="49" thickBot="1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s="18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20">
        <f t="shared" si="306"/>
        <v>0</v>
      </c>
      <c r="P3885">
        <f t="shared" si="303"/>
        <v>7500</v>
      </c>
      <c r="Q3885" t="s">
        <v>8325</v>
      </c>
      <c r="R3885" s="7" t="s">
        <v>8367</v>
      </c>
      <c r="S3885" s="7">
        <f t="shared" si="304"/>
        <v>41854.602650462963</v>
      </c>
      <c r="T3885" s="7">
        <f t="shared" si="305"/>
        <v>41884.602650462963</v>
      </c>
      <c r="U3885">
        <f t="shared" si="307"/>
        <v>2</v>
      </c>
    </row>
    <row r="3886" spans="1:21" ht="49" thickBot="1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s="18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20">
        <f t="shared" si="306"/>
        <v>0</v>
      </c>
      <c r="P3886">
        <f t="shared" si="303"/>
        <v>5000</v>
      </c>
      <c r="Q3886" t="s">
        <v>8325</v>
      </c>
      <c r="R3886" s="7" t="s">
        <v>8367</v>
      </c>
      <c r="S3886" s="7">
        <f t="shared" si="304"/>
        <v>42065.791574074072</v>
      </c>
      <c r="T3886" s="7">
        <f t="shared" si="305"/>
        <v>42090.749907407408</v>
      </c>
      <c r="U3886">
        <f t="shared" si="307"/>
        <v>2</v>
      </c>
    </row>
    <row r="3887" spans="1:21" ht="49" thickBot="1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s="18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20">
        <f t="shared" si="306"/>
        <v>0</v>
      </c>
      <c r="P3887">
        <f t="shared" si="303"/>
        <v>187500</v>
      </c>
      <c r="Q3887" t="s">
        <v>8325</v>
      </c>
      <c r="R3887" s="7" t="s">
        <v>8367</v>
      </c>
      <c r="S3887" s="7">
        <f t="shared" si="304"/>
        <v>42469.951284722221</v>
      </c>
      <c r="T3887" s="7">
        <f t="shared" si="305"/>
        <v>42499.951284722221</v>
      </c>
      <c r="U3887">
        <f t="shared" si="307"/>
        <v>2</v>
      </c>
    </row>
    <row r="3888" spans="1:21" ht="17" thickBot="1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s="1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20">
        <f t="shared" si="306"/>
        <v>0</v>
      </c>
      <c r="P3888">
        <f t="shared" si="303"/>
        <v>5000</v>
      </c>
      <c r="Q3888" t="s">
        <v>8325</v>
      </c>
      <c r="R3888" s="7" t="s">
        <v>8367</v>
      </c>
      <c r="S3888" s="7">
        <f t="shared" si="304"/>
        <v>41954.228032407409</v>
      </c>
      <c r="T3888" s="7">
        <f t="shared" si="305"/>
        <v>41984.228032407409</v>
      </c>
      <c r="U3888">
        <f t="shared" si="307"/>
        <v>2</v>
      </c>
    </row>
    <row r="3889" spans="1:21" ht="49" thickBot="1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s="18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20">
        <f t="shared" si="306"/>
        <v>1.7500000000000002E-2</v>
      </c>
      <c r="P3889">
        <f t="shared" si="303"/>
        <v>1017.5</v>
      </c>
      <c r="Q3889" t="s">
        <v>8325</v>
      </c>
      <c r="R3889" s="7" t="s">
        <v>8367</v>
      </c>
      <c r="S3889" s="7">
        <f t="shared" si="304"/>
        <v>42079.857974537037</v>
      </c>
      <c r="T3889" s="7">
        <f t="shared" si="305"/>
        <v>42125.916666666672</v>
      </c>
      <c r="U3889">
        <f t="shared" si="307"/>
        <v>2</v>
      </c>
    </row>
    <row r="3890" spans="1:21" ht="49" thickBot="1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s="18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20">
        <f t="shared" si="306"/>
        <v>0.27100000000000002</v>
      </c>
      <c r="P3890">
        <f t="shared" si="303"/>
        <v>1271</v>
      </c>
      <c r="Q3890" t="s">
        <v>8325</v>
      </c>
      <c r="R3890" s="7" t="s">
        <v>8326</v>
      </c>
      <c r="S3890" s="7">
        <f t="shared" si="304"/>
        <v>42762.545810185184</v>
      </c>
      <c r="T3890" s="7">
        <f t="shared" si="305"/>
        <v>42792.545810185184</v>
      </c>
      <c r="U3890">
        <f t="shared" si="307"/>
        <v>2</v>
      </c>
    </row>
    <row r="3891" spans="1:21" ht="49" thickBot="1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s="18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20">
        <f t="shared" si="306"/>
        <v>1.4749999999999999E-2</v>
      </c>
      <c r="P3891">
        <f t="shared" si="303"/>
        <v>4059</v>
      </c>
      <c r="Q3891" t="s">
        <v>8325</v>
      </c>
      <c r="R3891" s="7" t="s">
        <v>8326</v>
      </c>
      <c r="S3891" s="7">
        <f t="shared" si="304"/>
        <v>41977.004976851851</v>
      </c>
      <c r="T3891" s="7">
        <f t="shared" si="305"/>
        <v>42008.976388888885</v>
      </c>
      <c r="U3891">
        <f t="shared" si="307"/>
        <v>2</v>
      </c>
    </row>
    <row r="3892" spans="1:21" ht="49" thickBot="1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s="18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20">
        <f t="shared" si="306"/>
        <v>0.16826666666666668</v>
      </c>
      <c r="P3892">
        <f t="shared" si="303"/>
        <v>8762</v>
      </c>
      <c r="Q3892" t="s">
        <v>8325</v>
      </c>
      <c r="R3892" s="7" t="s">
        <v>8326</v>
      </c>
      <c r="S3892" s="7">
        <f t="shared" si="304"/>
        <v>42171.758611111116</v>
      </c>
      <c r="T3892" s="7">
        <f t="shared" si="305"/>
        <v>42231.758611111116</v>
      </c>
      <c r="U3892">
        <f t="shared" si="307"/>
        <v>2</v>
      </c>
    </row>
    <row r="3893" spans="1:21" ht="33" thickBot="1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s="18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20">
        <f t="shared" si="306"/>
        <v>0.32500000000000001</v>
      </c>
      <c r="P3893">
        <f t="shared" si="303"/>
        <v>530</v>
      </c>
      <c r="Q3893" t="s">
        <v>8325</v>
      </c>
      <c r="R3893" s="7" t="s">
        <v>8326</v>
      </c>
      <c r="S3893" s="7">
        <f t="shared" si="304"/>
        <v>42056.1324537037</v>
      </c>
      <c r="T3893" s="7">
        <f t="shared" si="305"/>
        <v>42086.207638888889</v>
      </c>
      <c r="U3893">
        <f t="shared" si="307"/>
        <v>2</v>
      </c>
    </row>
    <row r="3894" spans="1:21" ht="49" thickBot="1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s="18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20">
        <f t="shared" si="306"/>
        <v>0</v>
      </c>
      <c r="P3894">
        <f t="shared" si="303"/>
        <v>500</v>
      </c>
      <c r="Q3894" t="s">
        <v>8325</v>
      </c>
      <c r="R3894" s="7" t="s">
        <v>8326</v>
      </c>
      <c r="S3894" s="7">
        <f t="shared" si="304"/>
        <v>41867.652280092596</v>
      </c>
      <c r="T3894" s="7">
        <f t="shared" si="305"/>
        <v>41875.291666666664</v>
      </c>
      <c r="U3894">
        <f t="shared" si="307"/>
        <v>2</v>
      </c>
    </row>
    <row r="3895" spans="1:21" ht="49" thickBot="1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s="18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20">
        <f t="shared" si="306"/>
        <v>0.2155</v>
      </c>
      <c r="P3895">
        <f t="shared" si="303"/>
        <v>30387.5</v>
      </c>
      <c r="Q3895" t="s">
        <v>8325</v>
      </c>
      <c r="R3895" s="7" t="s">
        <v>8326</v>
      </c>
      <c r="S3895" s="7">
        <f t="shared" si="304"/>
        <v>41779.657870370371</v>
      </c>
      <c r="T3895" s="7">
        <f t="shared" si="305"/>
        <v>41821.25</v>
      </c>
      <c r="U3895">
        <f t="shared" si="307"/>
        <v>2</v>
      </c>
    </row>
    <row r="3896" spans="1:21" ht="49" thickBot="1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s="18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20">
        <f t="shared" si="306"/>
        <v>3.4666666666666665E-2</v>
      </c>
      <c r="P3896">
        <f t="shared" si="303"/>
        <v>7760</v>
      </c>
      <c r="Q3896" t="s">
        <v>8325</v>
      </c>
      <c r="R3896" s="7" t="s">
        <v>8326</v>
      </c>
      <c r="S3896" s="7">
        <f t="shared" si="304"/>
        <v>42679.958472222221</v>
      </c>
      <c r="T3896" s="7">
        <f t="shared" si="305"/>
        <v>42710.207638888889</v>
      </c>
      <c r="U3896">
        <f t="shared" si="307"/>
        <v>2</v>
      </c>
    </row>
    <row r="3897" spans="1:21" ht="49" thickBot="1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s="18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20">
        <f t="shared" si="306"/>
        <v>0.05</v>
      </c>
      <c r="P3897">
        <f t="shared" si="303"/>
        <v>525</v>
      </c>
      <c r="Q3897" t="s">
        <v>8325</v>
      </c>
      <c r="R3897" s="7" t="s">
        <v>8326</v>
      </c>
      <c r="S3897" s="7">
        <f t="shared" si="304"/>
        <v>42032.250208333338</v>
      </c>
      <c r="T3897" s="7">
        <f t="shared" si="305"/>
        <v>42063.250208333338</v>
      </c>
      <c r="U3897">
        <f t="shared" si="307"/>
        <v>2</v>
      </c>
    </row>
    <row r="3898" spans="1:21" ht="49" thickBot="1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s="1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20">
        <f t="shared" si="306"/>
        <v>0.10625</v>
      </c>
      <c r="P3898">
        <f t="shared" si="303"/>
        <v>885</v>
      </c>
      <c r="Q3898" t="s">
        <v>8325</v>
      </c>
      <c r="R3898" s="7" t="s">
        <v>8326</v>
      </c>
      <c r="S3898" s="7">
        <f t="shared" si="304"/>
        <v>41793.191875000004</v>
      </c>
      <c r="T3898" s="7">
        <f t="shared" si="305"/>
        <v>41807.191875000004</v>
      </c>
      <c r="U3898">
        <f t="shared" si="307"/>
        <v>2</v>
      </c>
    </row>
    <row r="3899" spans="1:21" ht="49" thickBot="1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s="18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20">
        <f t="shared" si="306"/>
        <v>0.17599999999999999</v>
      </c>
      <c r="P3899">
        <f t="shared" si="303"/>
        <v>1470</v>
      </c>
      <c r="Q3899" t="s">
        <v>8325</v>
      </c>
      <c r="R3899" s="7" t="s">
        <v>8326</v>
      </c>
      <c r="S3899" s="7">
        <f t="shared" si="304"/>
        <v>41982.87364583333</v>
      </c>
      <c r="T3899" s="7">
        <f t="shared" si="305"/>
        <v>42012.87364583333</v>
      </c>
      <c r="U3899">
        <f t="shared" si="307"/>
        <v>2</v>
      </c>
    </row>
    <row r="3900" spans="1:21" ht="65" thickBot="1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s="18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20">
        <f t="shared" si="306"/>
        <v>0.3256</v>
      </c>
      <c r="P3900">
        <f t="shared" si="303"/>
        <v>1657</v>
      </c>
      <c r="Q3900" t="s">
        <v>8325</v>
      </c>
      <c r="R3900" s="7" t="s">
        <v>8326</v>
      </c>
      <c r="S3900" s="7">
        <f t="shared" si="304"/>
        <v>42193.482291666667</v>
      </c>
      <c r="T3900" s="7">
        <f t="shared" si="305"/>
        <v>42233.666666666672</v>
      </c>
      <c r="U3900">
        <f t="shared" si="307"/>
        <v>2</v>
      </c>
    </row>
    <row r="3901" spans="1:21" ht="49" thickBot="1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s="18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20">
        <f t="shared" si="306"/>
        <v>1.2500000000000001E-2</v>
      </c>
      <c r="P3901">
        <f t="shared" si="303"/>
        <v>5062.5</v>
      </c>
      <c r="Q3901" t="s">
        <v>8325</v>
      </c>
      <c r="R3901" s="7" t="s">
        <v>8326</v>
      </c>
      <c r="S3901" s="7">
        <f t="shared" si="304"/>
        <v>41843.775011574071</v>
      </c>
      <c r="T3901" s="7">
        <f t="shared" si="305"/>
        <v>41863.775011574071</v>
      </c>
      <c r="U3901">
        <f t="shared" si="307"/>
        <v>2</v>
      </c>
    </row>
    <row r="3902" spans="1:21" ht="33" thickBot="1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s="18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20">
        <f t="shared" si="306"/>
        <v>5.3999999999999999E-2</v>
      </c>
      <c r="P3902">
        <f t="shared" si="303"/>
        <v>1317.5</v>
      </c>
      <c r="Q3902" t="s">
        <v>8325</v>
      </c>
      <c r="R3902" s="7" t="s">
        <v>8326</v>
      </c>
      <c r="S3902" s="7">
        <f t="shared" si="304"/>
        <v>42136.092488425929</v>
      </c>
      <c r="T3902" s="7">
        <f t="shared" si="305"/>
        <v>42166.092488425929</v>
      </c>
      <c r="U3902">
        <f t="shared" si="307"/>
        <v>2</v>
      </c>
    </row>
    <row r="3903" spans="1:21" ht="49" thickBot="1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s="18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20">
        <f t="shared" si="306"/>
        <v>8.3333333333333332E-3</v>
      </c>
      <c r="P3903">
        <f t="shared" si="303"/>
        <v>1512.5</v>
      </c>
      <c r="Q3903" t="s">
        <v>8325</v>
      </c>
      <c r="R3903" s="7" t="s">
        <v>8326</v>
      </c>
      <c r="S3903" s="7">
        <f t="shared" si="304"/>
        <v>42317.826377314821</v>
      </c>
      <c r="T3903" s="7">
        <f t="shared" si="305"/>
        <v>42357.826377314821</v>
      </c>
      <c r="U3903">
        <f t="shared" si="307"/>
        <v>2</v>
      </c>
    </row>
    <row r="3904" spans="1:21" ht="49" thickBot="1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s="18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20">
        <f t="shared" si="306"/>
        <v>0.48833333333333334</v>
      </c>
      <c r="P3904">
        <f t="shared" si="303"/>
        <v>2232.5</v>
      </c>
      <c r="Q3904" t="s">
        <v>8325</v>
      </c>
      <c r="R3904" s="7" t="s">
        <v>8326</v>
      </c>
      <c r="S3904" s="7">
        <f t="shared" si="304"/>
        <v>42663.468078703707</v>
      </c>
      <c r="T3904" s="7">
        <f t="shared" si="305"/>
        <v>42688.509745370371</v>
      </c>
      <c r="U3904">
        <f t="shared" si="307"/>
        <v>2</v>
      </c>
    </row>
    <row r="3905" spans="1:21" ht="49" thickBot="1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s="18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20">
        <f t="shared" si="306"/>
        <v>0</v>
      </c>
      <c r="P3905">
        <f t="shared" si="303"/>
        <v>750</v>
      </c>
      <c r="Q3905" t="s">
        <v>8325</v>
      </c>
      <c r="R3905" s="7" t="s">
        <v>8326</v>
      </c>
      <c r="S3905" s="7">
        <f t="shared" si="304"/>
        <v>42186.01116898148</v>
      </c>
      <c r="T3905" s="7">
        <f t="shared" si="305"/>
        <v>42230.818055555559</v>
      </c>
      <c r="U3905">
        <f t="shared" si="307"/>
        <v>2</v>
      </c>
    </row>
    <row r="3906" spans="1:21" ht="17" thickBot="1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s="18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20">
        <f t="shared" si="306"/>
        <v>2.9999999999999997E-4</v>
      </c>
      <c r="P3906">
        <f t="shared" ref="P3906:P3969" si="308">AVERAGE(D3906,E3906)</f>
        <v>5001.5</v>
      </c>
      <c r="Q3906" t="s">
        <v>8325</v>
      </c>
      <c r="R3906" s="7" t="s">
        <v>8326</v>
      </c>
      <c r="S3906" s="7">
        <f t="shared" si="304"/>
        <v>42095.229166666672</v>
      </c>
      <c r="T3906" s="7">
        <f t="shared" si="305"/>
        <v>42109.211111111115</v>
      </c>
      <c r="U3906">
        <f t="shared" si="307"/>
        <v>2</v>
      </c>
    </row>
    <row r="3907" spans="1:21" ht="49" thickBot="1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s="18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20">
        <f t="shared" si="306"/>
        <v>0.11533333333333333</v>
      </c>
      <c r="P3907">
        <f t="shared" si="308"/>
        <v>836.5</v>
      </c>
      <c r="Q3907" t="s">
        <v>8325</v>
      </c>
      <c r="R3907" s="7" t="s">
        <v>8326</v>
      </c>
      <c r="S3907" s="7">
        <f t="shared" ref="S3907:S3970" si="309">(((J3907/60)/60)/24)+DATE(1970,1,1)</f>
        <v>42124.623877314814</v>
      </c>
      <c r="T3907" s="7">
        <f t="shared" si="305"/>
        <v>42166.958333333328</v>
      </c>
      <c r="U3907">
        <f t="shared" si="307"/>
        <v>2</v>
      </c>
    </row>
    <row r="3908" spans="1:21" ht="49" thickBot="1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s="1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20">
        <f t="shared" si="306"/>
        <v>0.67333333333333334</v>
      </c>
      <c r="P3908">
        <f t="shared" si="308"/>
        <v>1255</v>
      </c>
      <c r="Q3908" t="s">
        <v>8325</v>
      </c>
      <c r="R3908" s="7" t="s">
        <v>8326</v>
      </c>
      <c r="S3908" s="7">
        <f t="shared" si="309"/>
        <v>42143.917743055557</v>
      </c>
      <c r="T3908" s="7">
        <f t="shared" ref="T3908:T3971" si="310">(((I3908/60)/60)/24)+DATE(1970,1,1)</f>
        <v>42181.559027777781</v>
      </c>
      <c r="U3908">
        <f t="shared" si="307"/>
        <v>2</v>
      </c>
    </row>
    <row r="3909" spans="1:21" ht="33" thickBot="1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s="18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20">
        <f t="shared" si="306"/>
        <v>0.153</v>
      </c>
      <c r="P3909">
        <f t="shared" si="308"/>
        <v>576.5</v>
      </c>
      <c r="Q3909" t="s">
        <v>8325</v>
      </c>
      <c r="R3909" s="7" t="s">
        <v>8326</v>
      </c>
      <c r="S3909" s="7">
        <f t="shared" si="309"/>
        <v>41906.819513888891</v>
      </c>
      <c r="T3909" s="7">
        <f t="shared" si="310"/>
        <v>41938.838888888888</v>
      </c>
      <c r="U3909">
        <f t="shared" si="307"/>
        <v>2</v>
      </c>
    </row>
    <row r="3910" spans="1:21" ht="49" thickBot="1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s="18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20">
        <f t="shared" si="306"/>
        <v>8.666666666666667E-2</v>
      </c>
      <c r="P3910">
        <f t="shared" si="308"/>
        <v>407.5</v>
      </c>
      <c r="Q3910" t="s">
        <v>8325</v>
      </c>
      <c r="R3910" s="7" t="s">
        <v>8326</v>
      </c>
      <c r="S3910" s="7">
        <f t="shared" si="309"/>
        <v>41834.135370370372</v>
      </c>
      <c r="T3910" s="7">
        <f t="shared" si="310"/>
        <v>41849.135370370372</v>
      </c>
      <c r="U3910">
        <f t="shared" si="307"/>
        <v>2</v>
      </c>
    </row>
    <row r="3911" spans="1:21" ht="49" thickBot="1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s="18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20">
        <f t="shared" si="306"/>
        <v>2.2499999999999998E-3</v>
      </c>
      <c r="P3911">
        <f t="shared" si="308"/>
        <v>30067.5</v>
      </c>
      <c r="Q3911" t="s">
        <v>8325</v>
      </c>
      <c r="R3911" s="7" t="s">
        <v>8326</v>
      </c>
      <c r="S3911" s="7">
        <f t="shared" si="309"/>
        <v>41863.359282407408</v>
      </c>
      <c r="T3911" s="7">
        <f t="shared" si="310"/>
        <v>41893.359282407408</v>
      </c>
      <c r="U3911">
        <f t="shared" si="307"/>
        <v>2</v>
      </c>
    </row>
    <row r="3912" spans="1:21" ht="49" thickBot="1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s="18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20">
        <f t="shared" si="306"/>
        <v>3.0833333333333334E-2</v>
      </c>
      <c r="P3912">
        <f t="shared" si="308"/>
        <v>3092.5</v>
      </c>
      <c r="Q3912" t="s">
        <v>8325</v>
      </c>
      <c r="R3912" s="7" t="s">
        <v>8326</v>
      </c>
      <c r="S3912" s="7">
        <f t="shared" si="309"/>
        <v>42224.756909722222</v>
      </c>
      <c r="T3912" s="7">
        <f t="shared" si="310"/>
        <v>42254.756909722222</v>
      </c>
      <c r="U3912">
        <f t="shared" si="307"/>
        <v>2</v>
      </c>
    </row>
    <row r="3913" spans="1:21" ht="49" thickBot="1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s="18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20">
        <f t="shared" si="306"/>
        <v>0.37412499999999999</v>
      </c>
      <c r="P3913">
        <f t="shared" si="308"/>
        <v>5496.5</v>
      </c>
      <c r="Q3913" t="s">
        <v>8325</v>
      </c>
      <c r="R3913" s="7" t="s">
        <v>8326</v>
      </c>
      <c r="S3913" s="7">
        <f t="shared" si="309"/>
        <v>41939.8122337963</v>
      </c>
      <c r="T3913" s="7">
        <f t="shared" si="310"/>
        <v>41969.853900462964</v>
      </c>
      <c r="U3913">
        <f t="shared" si="307"/>
        <v>2</v>
      </c>
    </row>
    <row r="3914" spans="1:21" ht="49" thickBot="1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s="18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20">
        <f t="shared" si="306"/>
        <v>6.666666666666667E-5</v>
      </c>
      <c r="P3914">
        <f t="shared" si="308"/>
        <v>7500.5</v>
      </c>
      <c r="Q3914" t="s">
        <v>8325</v>
      </c>
      <c r="R3914" s="7" t="s">
        <v>8326</v>
      </c>
      <c r="S3914" s="7">
        <f t="shared" si="309"/>
        <v>42059.270023148143</v>
      </c>
      <c r="T3914" s="7">
        <f t="shared" si="310"/>
        <v>42119.190972222219</v>
      </c>
      <c r="U3914">
        <f t="shared" si="307"/>
        <v>2</v>
      </c>
    </row>
    <row r="3915" spans="1:21" ht="49" thickBot="1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s="18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20">
        <f t="shared" si="306"/>
        <v>0.1</v>
      </c>
      <c r="P3915">
        <f t="shared" si="308"/>
        <v>5500</v>
      </c>
      <c r="Q3915" t="s">
        <v>8325</v>
      </c>
      <c r="R3915" s="7" t="s">
        <v>8326</v>
      </c>
      <c r="S3915" s="7">
        <f t="shared" si="309"/>
        <v>42308.211215277777</v>
      </c>
      <c r="T3915" s="7">
        <f t="shared" si="310"/>
        <v>42338.252881944441</v>
      </c>
      <c r="U3915">
        <f t="shared" si="307"/>
        <v>2</v>
      </c>
    </row>
    <row r="3916" spans="1:21" ht="49" thickBot="1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s="18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20">
        <f t="shared" si="306"/>
        <v>0.36359999999999998</v>
      </c>
      <c r="P3916">
        <f t="shared" si="308"/>
        <v>1704.5</v>
      </c>
      <c r="Q3916" t="s">
        <v>8325</v>
      </c>
      <c r="R3916" s="7" t="s">
        <v>8326</v>
      </c>
      <c r="S3916" s="7">
        <f t="shared" si="309"/>
        <v>42114.818935185183</v>
      </c>
      <c r="T3916" s="7">
        <f t="shared" si="310"/>
        <v>42134.957638888889</v>
      </c>
      <c r="U3916">
        <f t="shared" si="307"/>
        <v>2</v>
      </c>
    </row>
    <row r="3917" spans="1:21" ht="49" thickBot="1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s="18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20">
        <f t="shared" si="306"/>
        <v>3.3333333333333335E-3</v>
      </c>
      <c r="P3917">
        <f t="shared" si="308"/>
        <v>752.5</v>
      </c>
      <c r="Q3917" t="s">
        <v>8325</v>
      </c>
      <c r="R3917" s="7" t="s">
        <v>8326</v>
      </c>
      <c r="S3917" s="7">
        <f t="shared" si="309"/>
        <v>42492.98505787037</v>
      </c>
      <c r="T3917" s="7">
        <f t="shared" si="310"/>
        <v>42522.98505787037</v>
      </c>
      <c r="U3917">
        <f t="shared" si="307"/>
        <v>2</v>
      </c>
    </row>
    <row r="3918" spans="1:21" ht="49" thickBot="1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s="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20">
        <f t="shared" si="306"/>
        <v>0</v>
      </c>
      <c r="P3918">
        <f t="shared" si="308"/>
        <v>1000</v>
      </c>
      <c r="Q3918" t="s">
        <v>8325</v>
      </c>
      <c r="R3918" s="7" t="s">
        <v>8326</v>
      </c>
      <c r="S3918" s="7">
        <f t="shared" si="309"/>
        <v>42494.471666666665</v>
      </c>
      <c r="T3918" s="7">
        <f t="shared" si="310"/>
        <v>42524.471666666665</v>
      </c>
      <c r="U3918">
        <f t="shared" si="307"/>
        <v>2</v>
      </c>
    </row>
    <row r="3919" spans="1:21" ht="49" thickBot="1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s="18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20">
        <f t="shared" si="306"/>
        <v>2.8571428571428571E-3</v>
      </c>
      <c r="P3919">
        <f t="shared" si="308"/>
        <v>1755</v>
      </c>
      <c r="Q3919" t="s">
        <v>8325</v>
      </c>
      <c r="R3919" s="7" t="s">
        <v>8326</v>
      </c>
      <c r="S3919" s="7">
        <f t="shared" si="309"/>
        <v>41863.527326388888</v>
      </c>
      <c r="T3919" s="7">
        <f t="shared" si="310"/>
        <v>41893.527326388888</v>
      </c>
      <c r="U3919">
        <f t="shared" si="307"/>
        <v>2</v>
      </c>
    </row>
    <row r="3920" spans="1:21" ht="49" thickBot="1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s="18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20">
        <f t="shared" si="306"/>
        <v>2E-3</v>
      </c>
      <c r="P3920">
        <f t="shared" si="308"/>
        <v>30060</v>
      </c>
      <c r="Q3920" t="s">
        <v>8325</v>
      </c>
      <c r="R3920" s="7" t="s">
        <v>8326</v>
      </c>
      <c r="S3920" s="7">
        <f t="shared" si="309"/>
        <v>41843.664618055554</v>
      </c>
      <c r="T3920" s="7">
        <f t="shared" si="310"/>
        <v>41855.666666666664</v>
      </c>
      <c r="U3920">
        <f t="shared" si="307"/>
        <v>2</v>
      </c>
    </row>
    <row r="3921" spans="1:21" ht="49" thickBot="1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s="18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20">
        <f t="shared" si="306"/>
        <v>1.7999999999999999E-2</v>
      </c>
      <c r="P3921">
        <f t="shared" si="308"/>
        <v>2545</v>
      </c>
      <c r="Q3921" t="s">
        <v>8325</v>
      </c>
      <c r="R3921" s="7" t="s">
        <v>8326</v>
      </c>
      <c r="S3921" s="7">
        <f t="shared" si="309"/>
        <v>42358.684872685189</v>
      </c>
      <c r="T3921" s="7">
        <f t="shared" si="310"/>
        <v>42387</v>
      </c>
      <c r="U3921">
        <f t="shared" si="307"/>
        <v>2</v>
      </c>
    </row>
    <row r="3922" spans="1:21" ht="49" thickBot="1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s="18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20">
        <f t="shared" si="306"/>
        <v>5.3999999999999999E-2</v>
      </c>
      <c r="P3922">
        <f t="shared" si="308"/>
        <v>1317.5</v>
      </c>
      <c r="Q3922" t="s">
        <v>8325</v>
      </c>
      <c r="R3922" s="7" t="s">
        <v>8326</v>
      </c>
      <c r="S3922" s="7">
        <f t="shared" si="309"/>
        <v>42657.38726851852</v>
      </c>
      <c r="T3922" s="7">
        <f t="shared" si="310"/>
        <v>42687.428935185191</v>
      </c>
      <c r="U3922">
        <f t="shared" si="307"/>
        <v>2</v>
      </c>
    </row>
    <row r="3923" spans="1:21" ht="49" thickBot="1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s="18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20">
        <f t="shared" si="306"/>
        <v>0</v>
      </c>
      <c r="P3923">
        <f t="shared" si="308"/>
        <v>1500</v>
      </c>
      <c r="Q3923" t="s">
        <v>8325</v>
      </c>
      <c r="R3923" s="7" t="s">
        <v>8326</v>
      </c>
      <c r="S3923" s="7">
        <f t="shared" si="309"/>
        <v>41926.542303240742</v>
      </c>
      <c r="T3923" s="7">
        <f t="shared" si="310"/>
        <v>41938.75</v>
      </c>
      <c r="U3923">
        <f t="shared" si="307"/>
        <v>2</v>
      </c>
    </row>
    <row r="3924" spans="1:21" ht="49" thickBot="1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s="18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20">
        <f t="shared" si="306"/>
        <v>8.1333333333333327E-2</v>
      </c>
      <c r="P3924">
        <f t="shared" si="308"/>
        <v>405.5</v>
      </c>
      <c r="Q3924" t="s">
        <v>8325</v>
      </c>
      <c r="R3924" s="7" t="s">
        <v>8326</v>
      </c>
      <c r="S3924" s="7">
        <f t="shared" si="309"/>
        <v>42020.768634259264</v>
      </c>
      <c r="T3924" s="7">
        <f t="shared" si="310"/>
        <v>42065.958333333328</v>
      </c>
      <c r="U3924">
        <f t="shared" si="307"/>
        <v>2</v>
      </c>
    </row>
    <row r="3925" spans="1:21" ht="49" thickBot="1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s="18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20">
        <f t="shared" si="306"/>
        <v>0.12034782608695652</v>
      </c>
      <c r="P3925">
        <f t="shared" si="308"/>
        <v>6442</v>
      </c>
      <c r="Q3925" t="s">
        <v>8325</v>
      </c>
      <c r="R3925" s="7" t="s">
        <v>8326</v>
      </c>
      <c r="S3925" s="7">
        <f t="shared" si="309"/>
        <v>42075.979988425926</v>
      </c>
      <c r="T3925" s="7">
        <f t="shared" si="310"/>
        <v>42103.979988425926</v>
      </c>
      <c r="U3925">
        <f t="shared" si="307"/>
        <v>2</v>
      </c>
    </row>
    <row r="3926" spans="1:21" ht="49" thickBot="1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s="18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20">
        <f t="shared" si="306"/>
        <v>0.15266666666666667</v>
      </c>
      <c r="P3926">
        <f t="shared" si="308"/>
        <v>8645</v>
      </c>
      <c r="Q3926" t="s">
        <v>8325</v>
      </c>
      <c r="R3926" s="7" t="s">
        <v>8326</v>
      </c>
      <c r="S3926" s="7">
        <f t="shared" si="309"/>
        <v>41786.959745370368</v>
      </c>
      <c r="T3926" s="7">
        <f t="shared" si="310"/>
        <v>41816.959745370368</v>
      </c>
      <c r="U3926">
        <f t="shared" si="307"/>
        <v>2</v>
      </c>
    </row>
    <row r="3927" spans="1:21" ht="49" thickBot="1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s="18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20">
        <f t="shared" si="306"/>
        <v>0.1</v>
      </c>
      <c r="P3927">
        <f t="shared" si="308"/>
        <v>82.5</v>
      </c>
      <c r="Q3927" t="s">
        <v>8325</v>
      </c>
      <c r="R3927" s="7" t="s">
        <v>8326</v>
      </c>
      <c r="S3927" s="7">
        <f t="shared" si="309"/>
        <v>41820.870821759258</v>
      </c>
      <c r="T3927" s="7">
        <f t="shared" si="310"/>
        <v>41850.870821759258</v>
      </c>
      <c r="U3927">
        <f t="shared" si="307"/>
        <v>2</v>
      </c>
    </row>
    <row r="3928" spans="1:21" ht="33" thickBot="1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s="1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20">
        <f t="shared" si="306"/>
        <v>3.0000000000000001E-3</v>
      </c>
      <c r="P3928">
        <f t="shared" si="308"/>
        <v>2507.5</v>
      </c>
      <c r="Q3928" t="s">
        <v>8325</v>
      </c>
      <c r="R3928" s="7" t="s">
        <v>8326</v>
      </c>
      <c r="S3928" s="7">
        <f t="shared" si="309"/>
        <v>41970.085046296299</v>
      </c>
      <c r="T3928" s="7">
        <f t="shared" si="310"/>
        <v>42000.085046296299</v>
      </c>
      <c r="U3928">
        <f t="shared" si="307"/>
        <v>2</v>
      </c>
    </row>
    <row r="3929" spans="1:21" ht="49" thickBot="1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s="18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20">
        <f t="shared" si="306"/>
        <v>0.01</v>
      </c>
      <c r="P3929">
        <f t="shared" si="308"/>
        <v>1262.5</v>
      </c>
      <c r="Q3929" t="s">
        <v>8325</v>
      </c>
      <c r="R3929" s="7" t="s">
        <v>8326</v>
      </c>
      <c r="S3929" s="7">
        <f t="shared" si="309"/>
        <v>41830.267407407409</v>
      </c>
      <c r="T3929" s="7">
        <f t="shared" si="310"/>
        <v>41860.267407407409</v>
      </c>
      <c r="U3929">
        <f t="shared" si="307"/>
        <v>2</v>
      </c>
    </row>
    <row r="3930" spans="1:21" ht="49" thickBot="1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s="18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20">
        <f t="shared" si="306"/>
        <v>0.13020000000000001</v>
      </c>
      <c r="P3930">
        <f t="shared" si="308"/>
        <v>2825.5</v>
      </c>
      <c r="Q3930" t="s">
        <v>8325</v>
      </c>
      <c r="R3930" s="7" t="s">
        <v>8326</v>
      </c>
      <c r="S3930" s="7">
        <f t="shared" si="309"/>
        <v>42265.683182870373</v>
      </c>
      <c r="T3930" s="7">
        <f t="shared" si="310"/>
        <v>42293.207638888889</v>
      </c>
      <c r="U3930">
        <f t="shared" si="307"/>
        <v>2</v>
      </c>
    </row>
    <row r="3931" spans="1:21" ht="49" thickBot="1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s="18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20">
        <f t="shared" si="306"/>
        <v>2.265E-2</v>
      </c>
      <c r="P3931">
        <f t="shared" si="308"/>
        <v>10226.5</v>
      </c>
      <c r="Q3931" t="s">
        <v>8325</v>
      </c>
      <c r="R3931" s="7" t="s">
        <v>8326</v>
      </c>
      <c r="S3931" s="7">
        <f t="shared" si="309"/>
        <v>42601.827141203699</v>
      </c>
      <c r="T3931" s="7">
        <f t="shared" si="310"/>
        <v>42631.827141203699</v>
      </c>
      <c r="U3931">
        <f t="shared" si="307"/>
        <v>2</v>
      </c>
    </row>
    <row r="3932" spans="1:21" ht="49" thickBot="1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s="18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20">
        <f t="shared" si="306"/>
        <v>0</v>
      </c>
      <c r="P3932">
        <f t="shared" si="308"/>
        <v>5000</v>
      </c>
      <c r="Q3932" t="s">
        <v>8325</v>
      </c>
      <c r="R3932" s="7" t="s">
        <v>8326</v>
      </c>
      <c r="S3932" s="7">
        <f t="shared" si="309"/>
        <v>42433.338749999995</v>
      </c>
      <c r="T3932" s="7">
        <f t="shared" si="310"/>
        <v>42461.25</v>
      </c>
      <c r="U3932">
        <f t="shared" si="307"/>
        <v>2</v>
      </c>
    </row>
    <row r="3933" spans="1:21" ht="49" thickBot="1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s="18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20">
        <f t="shared" si="306"/>
        <v>0</v>
      </c>
      <c r="P3933">
        <f t="shared" si="308"/>
        <v>4000</v>
      </c>
      <c r="Q3933" t="s">
        <v>8325</v>
      </c>
      <c r="R3933" s="7" t="s">
        <v>8326</v>
      </c>
      <c r="S3933" s="7">
        <f t="shared" si="309"/>
        <v>42228.151701388888</v>
      </c>
      <c r="T3933" s="7">
        <f t="shared" si="310"/>
        <v>42253.151701388888</v>
      </c>
      <c r="U3933">
        <f t="shared" si="307"/>
        <v>2</v>
      </c>
    </row>
    <row r="3934" spans="1:21" ht="49" thickBot="1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s="18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20">
        <f t="shared" si="306"/>
        <v>8.3333333333333331E-5</v>
      </c>
      <c r="P3934">
        <f t="shared" si="308"/>
        <v>6000.5</v>
      </c>
      <c r="Q3934" t="s">
        <v>8325</v>
      </c>
      <c r="R3934" s="7" t="s">
        <v>8326</v>
      </c>
      <c r="S3934" s="7">
        <f t="shared" si="309"/>
        <v>42415.168564814812</v>
      </c>
      <c r="T3934" s="7">
        <f t="shared" si="310"/>
        <v>42445.126898148148</v>
      </c>
      <c r="U3934">
        <f t="shared" si="307"/>
        <v>2</v>
      </c>
    </row>
    <row r="3935" spans="1:21" ht="49" thickBot="1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s="18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20">
        <f t="shared" si="306"/>
        <v>0.15742857142857142</v>
      </c>
      <c r="P3935">
        <f t="shared" si="308"/>
        <v>4051</v>
      </c>
      <c r="Q3935" t="s">
        <v>8325</v>
      </c>
      <c r="R3935" s="7" t="s">
        <v>8326</v>
      </c>
      <c r="S3935" s="7">
        <f t="shared" si="309"/>
        <v>42538.968310185184</v>
      </c>
      <c r="T3935" s="7">
        <f t="shared" si="310"/>
        <v>42568.029861111107</v>
      </c>
      <c r="U3935">
        <f t="shared" si="307"/>
        <v>2</v>
      </c>
    </row>
    <row r="3936" spans="1:21" ht="49" thickBot="1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s="18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20">
        <f t="shared" si="306"/>
        <v>0.11</v>
      </c>
      <c r="P3936">
        <f t="shared" si="308"/>
        <v>2775</v>
      </c>
      <c r="Q3936" t="s">
        <v>8325</v>
      </c>
      <c r="R3936" s="7" t="s">
        <v>8326</v>
      </c>
      <c r="S3936" s="7">
        <f t="shared" si="309"/>
        <v>42233.671747685185</v>
      </c>
      <c r="T3936" s="7">
        <f t="shared" si="310"/>
        <v>42278.541666666672</v>
      </c>
      <c r="U3936">
        <f t="shared" si="307"/>
        <v>2</v>
      </c>
    </row>
    <row r="3937" spans="1:21" ht="65" thickBot="1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s="18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20">
        <f t="shared" si="306"/>
        <v>0.43833333333333335</v>
      </c>
      <c r="P3937">
        <f t="shared" si="308"/>
        <v>2157.5</v>
      </c>
      <c r="Q3937" t="s">
        <v>8325</v>
      </c>
      <c r="R3937" s="7" t="s">
        <v>8326</v>
      </c>
      <c r="S3937" s="7">
        <f t="shared" si="309"/>
        <v>42221.656782407401</v>
      </c>
      <c r="T3937" s="7">
        <f t="shared" si="310"/>
        <v>42281.656782407401</v>
      </c>
      <c r="U3937">
        <f t="shared" si="307"/>
        <v>2</v>
      </c>
    </row>
    <row r="3938" spans="1:21" ht="49" thickBot="1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s="1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20">
        <f t="shared" si="306"/>
        <v>0</v>
      </c>
      <c r="P3938">
        <f t="shared" si="308"/>
        <v>10000</v>
      </c>
      <c r="Q3938" t="s">
        <v>8325</v>
      </c>
      <c r="R3938" s="7" t="s">
        <v>8326</v>
      </c>
      <c r="S3938" s="7">
        <f t="shared" si="309"/>
        <v>42675.262962962966</v>
      </c>
      <c r="T3938" s="7">
        <f t="shared" si="310"/>
        <v>42705.304629629631</v>
      </c>
      <c r="U3938">
        <f t="shared" si="307"/>
        <v>2</v>
      </c>
    </row>
    <row r="3939" spans="1:21" ht="49" thickBot="1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s="18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20">
        <f t="shared" si="306"/>
        <v>0.86135181975736563</v>
      </c>
      <c r="P3939">
        <f t="shared" si="308"/>
        <v>2685</v>
      </c>
      <c r="Q3939" t="s">
        <v>8325</v>
      </c>
      <c r="R3939" s="7" t="s">
        <v>8326</v>
      </c>
      <c r="S3939" s="7">
        <f t="shared" si="309"/>
        <v>42534.631481481483</v>
      </c>
      <c r="T3939" s="7">
        <f t="shared" si="310"/>
        <v>42562.631481481483</v>
      </c>
      <c r="U3939">
        <f t="shared" si="307"/>
        <v>2</v>
      </c>
    </row>
    <row r="3940" spans="1:21" ht="49" thickBot="1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s="18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20">
        <f t="shared" si="306"/>
        <v>0.12196620583717357</v>
      </c>
      <c r="P3940">
        <f t="shared" si="308"/>
        <v>1826</v>
      </c>
      <c r="Q3940" t="s">
        <v>8325</v>
      </c>
      <c r="R3940" s="7" t="s">
        <v>8326</v>
      </c>
      <c r="S3940" s="7">
        <f t="shared" si="309"/>
        <v>42151.905717592599</v>
      </c>
      <c r="T3940" s="7">
        <f t="shared" si="310"/>
        <v>42182.905717592599</v>
      </c>
      <c r="U3940">
        <f t="shared" si="307"/>
        <v>2</v>
      </c>
    </row>
    <row r="3941" spans="1:21" ht="49" thickBot="1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s="18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20">
        <f t="shared" si="306"/>
        <v>1E-3</v>
      </c>
      <c r="P3941">
        <f t="shared" si="308"/>
        <v>2502.5</v>
      </c>
      <c r="Q3941" t="s">
        <v>8325</v>
      </c>
      <c r="R3941" s="7" t="s">
        <v>8326</v>
      </c>
      <c r="S3941" s="7">
        <f t="shared" si="309"/>
        <v>41915.400219907409</v>
      </c>
      <c r="T3941" s="7">
        <f t="shared" si="310"/>
        <v>41919.1875</v>
      </c>
      <c r="U3941">
        <f t="shared" si="307"/>
        <v>2</v>
      </c>
    </row>
    <row r="3942" spans="1:21" ht="49" thickBot="1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s="18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20">
        <f t="shared" ref="O3942:O4005" si="311">E3942/D3942</f>
        <v>2.2000000000000001E-3</v>
      </c>
      <c r="P3942">
        <f t="shared" si="308"/>
        <v>2505.5</v>
      </c>
      <c r="Q3942" t="s">
        <v>8325</v>
      </c>
      <c r="R3942" s="7" t="s">
        <v>8326</v>
      </c>
      <c r="S3942" s="7">
        <f t="shared" si="309"/>
        <v>41961.492488425924</v>
      </c>
      <c r="T3942" s="7">
        <f t="shared" si="310"/>
        <v>42006.492488425924</v>
      </c>
      <c r="U3942">
        <f t="shared" si="307"/>
        <v>2</v>
      </c>
    </row>
    <row r="3943" spans="1:21" ht="49" thickBot="1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s="18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20">
        <f t="shared" si="311"/>
        <v>9.0909090909090905E-3</v>
      </c>
      <c r="P3943">
        <f t="shared" si="308"/>
        <v>2775</v>
      </c>
      <c r="Q3943" t="s">
        <v>8325</v>
      </c>
      <c r="R3943" s="7" t="s">
        <v>8326</v>
      </c>
      <c r="S3943" s="7">
        <f t="shared" si="309"/>
        <v>41940.587233796294</v>
      </c>
      <c r="T3943" s="7">
        <f t="shared" si="310"/>
        <v>41968.041666666672</v>
      </c>
      <c r="U3943">
        <f t="shared" ref="U3943:U4006" si="312">IF(F3943="successful",1,2)</f>
        <v>2</v>
      </c>
    </row>
    <row r="3944" spans="1:21" ht="49" thickBot="1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s="18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20">
        <f t="shared" si="311"/>
        <v>0</v>
      </c>
      <c r="P3944">
        <f t="shared" si="308"/>
        <v>600</v>
      </c>
      <c r="Q3944" t="s">
        <v>8325</v>
      </c>
      <c r="R3944" s="7" t="s">
        <v>8326</v>
      </c>
      <c r="S3944" s="7">
        <f t="shared" si="309"/>
        <v>42111.904097222221</v>
      </c>
      <c r="T3944" s="7">
        <f t="shared" si="310"/>
        <v>42171.904097222221</v>
      </c>
      <c r="U3944">
        <f t="shared" si="312"/>
        <v>2</v>
      </c>
    </row>
    <row r="3945" spans="1:21" ht="49" thickBot="1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s="18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20">
        <f t="shared" si="311"/>
        <v>0.35639999999999999</v>
      </c>
      <c r="P3945">
        <f t="shared" si="308"/>
        <v>3391</v>
      </c>
      <c r="Q3945" t="s">
        <v>8325</v>
      </c>
      <c r="R3945" s="7" t="s">
        <v>8326</v>
      </c>
      <c r="S3945" s="7">
        <f t="shared" si="309"/>
        <v>42279.778564814813</v>
      </c>
      <c r="T3945" s="7">
        <f t="shared" si="310"/>
        <v>42310.701388888891</v>
      </c>
      <c r="U3945">
        <f t="shared" si="312"/>
        <v>2</v>
      </c>
    </row>
    <row r="3946" spans="1:21" ht="49" thickBot="1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s="18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20">
        <f t="shared" si="311"/>
        <v>0</v>
      </c>
      <c r="P3946">
        <f t="shared" si="308"/>
        <v>2500</v>
      </c>
      <c r="Q3946" t="s">
        <v>8325</v>
      </c>
      <c r="R3946" s="7" t="s">
        <v>8326</v>
      </c>
      <c r="S3946" s="7">
        <f t="shared" si="309"/>
        <v>42213.662905092591</v>
      </c>
      <c r="T3946" s="7">
        <f t="shared" si="310"/>
        <v>42243.662905092591</v>
      </c>
      <c r="U3946">
        <f t="shared" si="312"/>
        <v>2</v>
      </c>
    </row>
    <row r="3947" spans="1:21" ht="49" thickBot="1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s="18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20">
        <f t="shared" si="311"/>
        <v>2.5000000000000001E-3</v>
      </c>
      <c r="P3947">
        <f t="shared" si="308"/>
        <v>1002.5</v>
      </c>
      <c r="Q3947" t="s">
        <v>8325</v>
      </c>
      <c r="R3947" s="7" t="s">
        <v>8326</v>
      </c>
      <c r="S3947" s="7">
        <f t="shared" si="309"/>
        <v>42109.801712962959</v>
      </c>
      <c r="T3947" s="7">
        <f t="shared" si="310"/>
        <v>42139.801712962959</v>
      </c>
      <c r="U3947">
        <f t="shared" si="312"/>
        <v>2</v>
      </c>
    </row>
    <row r="3948" spans="1:21" ht="33" thickBot="1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s="1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20">
        <f t="shared" si="311"/>
        <v>3.2500000000000001E-2</v>
      </c>
      <c r="P3948">
        <f t="shared" si="308"/>
        <v>3097.5</v>
      </c>
      <c r="Q3948" t="s">
        <v>8325</v>
      </c>
      <c r="R3948" s="7" t="s">
        <v>8326</v>
      </c>
      <c r="S3948" s="7">
        <f t="shared" si="309"/>
        <v>42031.833587962959</v>
      </c>
      <c r="T3948" s="7">
        <f t="shared" si="310"/>
        <v>42063.333333333328</v>
      </c>
      <c r="U3948">
        <f t="shared" si="312"/>
        <v>2</v>
      </c>
    </row>
    <row r="3949" spans="1:21" ht="49" thickBot="1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s="18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20">
        <f t="shared" si="311"/>
        <v>3.3666666666666664E-2</v>
      </c>
      <c r="P3949">
        <f t="shared" si="308"/>
        <v>1550.5</v>
      </c>
      <c r="Q3949" t="s">
        <v>8325</v>
      </c>
      <c r="R3949" s="7" t="s">
        <v>8326</v>
      </c>
      <c r="S3949" s="7">
        <f t="shared" si="309"/>
        <v>42615.142870370371</v>
      </c>
      <c r="T3949" s="7">
        <f t="shared" si="310"/>
        <v>42645.142870370371</v>
      </c>
      <c r="U3949">
        <f t="shared" si="312"/>
        <v>2</v>
      </c>
    </row>
    <row r="3950" spans="1:21" ht="49" thickBot="1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s="18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20">
        <f t="shared" si="311"/>
        <v>0</v>
      </c>
      <c r="P3950">
        <f t="shared" si="308"/>
        <v>15000</v>
      </c>
      <c r="Q3950" t="s">
        <v>8325</v>
      </c>
      <c r="R3950" s="7" t="s">
        <v>8326</v>
      </c>
      <c r="S3950" s="7">
        <f t="shared" si="309"/>
        <v>41829.325497685182</v>
      </c>
      <c r="T3950" s="7">
        <f t="shared" si="310"/>
        <v>41889.325497685182</v>
      </c>
      <c r="U3950">
        <f t="shared" si="312"/>
        <v>2</v>
      </c>
    </row>
    <row r="3951" spans="1:21" ht="49" thickBot="1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s="18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20">
        <f t="shared" si="311"/>
        <v>0.15770000000000001</v>
      </c>
      <c r="P3951">
        <f t="shared" si="308"/>
        <v>5788.5</v>
      </c>
      <c r="Q3951" t="s">
        <v>8325</v>
      </c>
      <c r="R3951" s="7" t="s">
        <v>8326</v>
      </c>
      <c r="S3951" s="7">
        <f t="shared" si="309"/>
        <v>42016.120613425926</v>
      </c>
      <c r="T3951" s="7">
        <f t="shared" si="310"/>
        <v>42046.120613425926</v>
      </c>
      <c r="U3951">
        <f t="shared" si="312"/>
        <v>2</v>
      </c>
    </row>
    <row r="3952" spans="1:21" ht="49" thickBot="1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s="18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20">
        <f t="shared" si="311"/>
        <v>6.2500000000000003E-3</v>
      </c>
      <c r="P3952">
        <f t="shared" si="308"/>
        <v>2012.5</v>
      </c>
      <c r="Q3952" t="s">
        <v>8325</v>
      </c>
      <c r="R3952" s="7" t="s">
        <v>8326</v>
      </c>
      <c r="S3952" s="7">
        <f t="shared" si="309"/>
        <v>42439.702314814815</v>
      </c>
      <c r="T3952" s="7">
        <f t="shared" si="310"/>
        <v>42468.774305555555</v>
      </c>
      <c r="U3952">
        <f t="shared" si="312"/>
        <v>2</v>
      </c>
    </row>
    <row r="3953" spans="1:21" ht="49" thickBot="1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s="18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20">
        <f t="shared" si="311"/>
        <v>5.0000000000000004E-6</v>
      </c>
      <c r="P3953">
        <f t="shared" si="308"/>
        <v>100000.5</v>
      </c>
      <c r="Q3953" t="s">
        <v>8325</v>
      </c>
      <c r="R3953" s="7" t="s">
        <v>8326</v>
      </c>
      <c r="S3953" s="7">
        <f t="shared" si="309"/>
        <v>42433.825717592597</v>
      </c>
      <c r="T3953" s="7">
        <f t="shared" si="310"/>
        <v>42493.784050925926</v>
      </c>
      <c r="U3953">
        <f t="shared" si="312"/>
        <v>2</v>
      </c>
    </row>
    <row r="3954" spans="1:21" ht="49" thickBot="1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s="18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20">
        <f t="shared" si="311"/>
        <v>9.6153846153846159E-4</v>
      </c>
      <c r="P3954">
        <f t="shared" si="308"/>
        <v>13012.5</v>
      </c>
      <c r="Q3954" t="s">
        <v>8325</v>
      </c>
      <c r="R3954" s="7" t="s">
        <v>8326</v>
      </c>
      <c r="S3954" s="7">
        <f t="shared" si="309"/>
        <v>42243.790393518517</v>
      </c>
      <c r="T3954" s="7">
        <f t="shared" si="310"/>
        <v>42303.790393518517</v>
      </c>
      <c r="U3954">
        <f t="shared" si="312"/>
        <v>2</v>
      </c>
    </row>
    <row r="3955" spans="1:21" ht="49" thickBot="1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s="18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20">
        <f t="shared" si="311"/>
        <v>0</v>
      </c>
      <c r="P3955">
        <f t="shared" si="308"/>
        <v>8800</v>
      </c>
      <c r="Q3955" t="s">
        <v>8325</v>
      </c>
      <c r="R3955" s="7" t="s">
        <v>8326</v>
      </c>
      <c r="S3955" s="7">
        <f t="shared" si="309"/>
        <v>42550.048449074078</v>
      </c>
      <c r="T3955" s="7">
        <f t="shared" si="310"/>
        <v>42580.978472222225</v>
      </c>
      <c r="U3955">
        <f t="shared" si="312"/>
        <v>2</v>
      </c>
    </row>
    <row r="3956" spans="1:21" ht="49" thickBot="1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s="18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20">
        <f t="shared" si="311"/>
        <v>0</v>
      </c>
      <c r="P3956">
        <f t="shared" si="308"/>
        <v>12500</v>
      </c>
      <c r="Q3956" t="s">
        <v>8325</v>
      </c>
      <c r="R3956" s="7" t="s">
        <v>8326</v>
      </c>
      <c r="S3956" s="7">
        <f t="shared" si="309"/>
        <v>41774.651203703703</v>
      </c>
      <c r="T3956" s="7">
        <f t="shared" si="310"/>
        <v>41834.651203703703</v>
      </c>
      <c r="U3956">
        <f t="shared" si="312"/>
        <v>2</v>
      </c>
    </row>
    <row r="3957" spans="1:21" ht="49" thickBot="1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s="18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20">
        <f t="shared" si="311"/>
        <v>0.24285714285714285</v>
      </c>
      <c r="P3957">
        <f t="shared" si="308"/>
        <v>1087.5</v>
      </c>
      <c r="Q3957" t="s">
        <v>8325</v>
      </c>
      <c r="R3957" s="7" t="s">
        <v>8326</v>
      </c>
      <c r="S3957" s="7">
        <f t="shared" si="309"/>
        <v>42306.848854166667</v>
      </c>
      <c r="T3957" s="7">
        <f t="shared" si="310"/>
        <v>42336.890520833331</v>
      </c>
      <c r="U3957">
        <f t="shared" si="312"/>
        <v>2</v>
      </c>
    </row>
    <row r="3958" spans="1:21" ht="49" thickBot="1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s="1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20">
        <f t="shared" si="311"/>
        <v>0</v>
      </c>
      <c r="P3958">
        <f t="shared" si="308"/>
        <v>2750</v>
      </c>
      <c r="Q3958" t="s">
        <v>8325</v>
      </c>
      <c r="R3958" s="7" t="s">
        <v>8326</v>
      </c>
      <c r="S3958" s="7">
        <f t="shared" si="309"/>
        <v>42457.932025462964</v>
      </c>
      <c r="T3958" s="7">
        <f t="shared" si="310"/>
        <v>42485.013888888891</v>
      </c>
      <c r="U3958">
        <f t="shared" si="312"/>
        <v>2</v>
      </c>
    </row>
    <row r="3959" spans="1:21" ht="49" thickBot="1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s="18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20">
        <f t="shared" si="311"/>
        <v>2.5000000000000001E-4</v>
      </c>
      <c r="P3959">
        <f t="shared" si="308"/>
        <v>14003.5</v>
      </c>
      <c r="Q3959" t="s">
        <v>8325</v>
      </c>
      <c r="R3959" s="7" t="s">
        <v>8326</v>
      </c>
      <c r="S3959" s="7">
        <f t="shared" si="309"/>
        <v>42513.976319444439</v>
      </c>
      <c r="T3959" s="7">
        <f t="shared" si="310"/>
        <v>42559.976319444439</v>
      </c>
      <c r="U3959">
        <f t="shared" si="312"/>
        <v>2</v>
      </c>
    </row>
    <row r="3960" spans="1:21" ht="49" thickBot="1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s="18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20">
        <f t="shared" si="311"/>
        <v>0.32050000000000001</v>
      </c>
      <c r="P3960">
        <f t="shared" si="308"/>
        <v>1320.5</v>
      </c>
      <c r="Q3960" t="s">
        <v>8325</v>
      </c>
      <c r="R3960" s="7" t="s">
        <v>8326</v>
      </c>
      <c r="S3960" s="7">
        <f t="shared" si="309"/>
        <v>41816.950370370374</v>
      </c>
      <c r="T3960" s="7">
        <f t="shared" si="310"/>
        <v>41853.583333333336</v>
      </c>
      <c r="U3960">
        <f t="shared" si="312"/>
        <v>2</v>
      </c>
    </row>
    <row r="3961" spans="1:21" ht="49" thickBot="1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s="18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20">
        <f t="shared" si="311"/>
        <v>0.24333333333333335</v>
      </c>
      <c r="P3961">
        <f t="shared" si="308"/>
        <v>746</v>
      </c>
      <c r="Q3961" t="s">
        <v>8325</v>
      </c>
      <c r="R3961" s="7" t="s">
        <v>8326</v>
      </c>
      <c r="S3961" s="7">
        <f t="shared" si="309"/>
        <v>41880.788842592592</v>
      </c>
      <c r="T3961" s="7">
        <f t="shared" si="310"/>
        <v>41910.788842592592</v>
      </c>
      <c r="U3961">
        <f t="shared" si="312"/>
        <v>2</v>
      </c>
    </row>
    <row r="3962" spans="1:21" ht="49" thickBot="1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s="18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20">
        <f t="shared" si="311"/>
        <v>1.4999999999999999E-2</v>
      </c>
      <c r="P3962">
        <f t="shared" si="308"/>
        <v>1522.5</v>
      </c>
      <c r="Q3962" t="s">
        <v>8325</v>
      </c>
      <c r="R3962" s="7" t="s">
        <v>8326</v>
      </c>
      <c r="S3962" s="7">
        <f t="shared" si="309"/>
        <v>42342.845555555556</v>
      </c>
      <c r="T3962" s="7">
        <f t="shared" si="310"/>
        <v>42372.845555555556</v>
      </c>
      <c r="U3962">
        <f t="shared" si="312"/>
        <v>2</v>
      </c>
    </row>
    <row r="3963" spans="1:21" ht="49" thickBot="1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s="18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20">
        <f t="shared" si="311"/>
        <v>4.1999999999999997E-3</v>
      </c>
      <c r="P3963">
        <f t="shared" si="308"/>
        <v>2510.5</v>
      </c>
      <c r="Q3963" t="s">
        <v>8325</v>
      </c>
      <c r="R3963" s="7" t="s">
        <v>8326</v>
      </c>
      <c r="S3963" s="7">
        <f t="shared" si="309"/>
        <v>41745.891319444447</v>
      </c>
      <c r="T3963" s="7">
        <f t="shared" si="310"/>
        <v>41767.891319444447</v>
      </c>
      <c r="U3963">
        <f t="shared" si="312"/>
        <v>2</v>
      </c>
    </row>
    <row r="3964" spans="1:21" ht="49" thickBot="1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s="18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20">
        <f t="shared" si="311"/>
        <v>3.214285714285714E-2</v>
      </c>
      <c r="P3964">
        <f t="shared" si="308"/>
        <v>722.5</v>
      </c>
      <c r="Q3964" t="s">
        <v>8325</v>
      </c>
      <c r="R3964" s="7" t="s">
        <v>8326</v>
      </c>
      <c r="S3964" s="7">
        <f t="shared" si="309"/>
        <v>42311.621458333335</v>
      </c>
      <c r="T3964" s="7">
        <f t="shared" si="310"/>
        <v>42336.621458333335</v>
      </c>
      <c r="U3964">
        <f t="shared" si="312"/>
        <v>2</v>
      </c>
    </row>
    <row r="3965" spans="1:21" ht="49" thickBot="1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s="18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20">
        <f t="shared" si="311"/>
        <v>0</v>
      </c>
      <c r="P3965">
        <f t="shared" si="308"/>
        <v>5000</v>
      </c>
      <c r="Q3965" t="s">
        <v>8325</v>
      </c>
      <c r="R3965" s="7" t="s">
        <v>8326</v>
      </c>
      <c r="S3965" s="7">
        <f t="shared" si="309"/>
        <v>42296.154131944444</v>
      </c>
      <c r="T3965" s="7">
        <f t="shared" si="310"/>
        <v>42326.195798611108</v>
      </c>
      <c r="U3965">
        <f t="shared" si="312"/>
        <v>2</v>
      </c>
    </row>
    <row r="3966" spans="1:21" ht="49" thickBot="1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s="18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20">
        <f t="shared" si="311"/>
        <v>6.3E-2</v>
      </c>
      <c r="P3966">
        <f t="shared" si="308"/>
        <v>1063</v>
      </c>
      <c r="Q3966" t="s">
        <v>8325</v>
      </c>
      <c r="R3966" s="7" t="s">
        <v>8326</v>
      </c>
      <c r="S3966" s="7">
        <f t="shared" si="309"/>
        <v>42053.722060185188</v>
      </c>
      <c r="T3966" s="7">
        <f t="shared" si="310"/>
        <v>42113.680393518516</v>
      </c>
      <c r="U3966">
        <f t="shared" si="312"/>
        <v>2</v>
      </c>
    </row>
    <row r="3967" spans="1:21" ht="49" thickBot="1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s="18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20">
        <f t="shared" si="311"/>
        <v>0.14249999999999999</v>
      </c>
      <c r="P3967">
        <f t="shared" si="308"/>
        <v>1142.5</v>
      </c>
      <c r="Q3967" t="s">
        <v>8325</v>
      </c>
      <c r="R3967" s="7" t="s">
        <v>8326</v>
      </c>
      <c r="S3967" s="7">
        <f t="shared" si="309"/>
        <v>42414.235879629632</v>
      </c>
      <c r="T3967" s="7">
        <f t="shared" si="310"/>
        <v>42474.194212962961</v>
      </c>
      <c r="U3967">
        <f t="shared" si="312"/>
        <v>2</v>
      </c>
    </row>
    <row r="3968" spans="1:21" ht="49" thickBot="1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s="1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20">
        <f t="shared" si="311"/>
        <v>6.0000000000000001E-3</v>
      </c>
      <c r="P3968">
        <f t="shared" si="308"/>
        <v>3772.5</v>
      </c>
      <c r="Q3968" t="s">
        <v>8325</v>
      </c>
      <c r="R3968" s="7" t="s">
        <v>8326</v>
      </c>
      <c r="S3968" s="7">
        <f t="shared" si="309"/>
        <v>41801.711550925924</v>
      </c>
      <c r="T3968" s="7">
        <f t="shared" si="310"/>
        <v>41844.124305555553</v>
      </c>
      <c r="U3968">
        <f t="shared" si="312"/>
        <v>2</v>
      </c>
    </row>
    <row r="3969" spans="1:21" ht="49" thickBot="1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s="18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20">
        <f t="shared" si="311"/>
        <v>0.2411764705882353</v>
      </c>
      <c r="P3969">
        <f t="shared" si="308"/>
        <v>1055</v>
      </c>
      <c r="Q3969" t="s">
        <v>8325</v>
      </c>
      <c r="R3969" s="7" t="s">
        <v>8326</v>
      </c>
      <c r="S3969" s="7">
        <f t="shared" si="309"/>
        <v>42770.290590277778</v>
      </c>
      <c r="T3969" s="7">
        <f t="shared" si="310"/>
        <v>42800.290590277778</v>
      </c>
      <c r="U3969">
        <f t="shared" si="312"/>
        <v>2</v>
      </c>
    </row>
    <row r="3970" spans="1:21" ht="49" thickBot="1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s="18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20">
        <f t="shared" si="311"/>
        <v>0.10539999999999999</v>
      </c>
      <c r="P3970">
        <f t="shared" ref="P3970:P4033" si="313">AVERAGE(D3970,E3970)</f>
        <v>2763.5</v>
      </c>
      <c r="Q3970" t="s">
        <v>8325</v>
      </c>
      <c r="R3970" s="7" t="s">
        <v>8326</v>
      </c>
      <c r="S3970" s="7">
        <f t="shared" si="309"/>
        <v>42452.815659722226</v>
      </c>
      <c r="T3970" s="7">
        <f t="shared" si="310"/>
        <v>42512.815659722226</v>
      </c>
      <c r="U3970">
        <f t="shared" si="312"/>
        <v>2</v>
      </c>
    </row>
    <row r="3971" spans="1:21" ht="49" thickBot="1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s="18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20">
        <f t="shared" si="311"/>
        <v>7.4690265486725665E-2</v>
      </c>
      <c r="P3971">
        <f t="shared" si="313"/>
        <v>1518</v>
      </c>
      <c r="Q3971" t="s">
        <v>8325</v>
      </c>
      <c r="R3971" s="7" t="s">
        <v>8326</v>
      </c>
      <c r="S3971" s="7">
        <f t="shared" ref="S3971:S4034" si="314">(((J3971/60)/60)/24)+DATE(1970,1,1)</f>
        <v>42601.854699074072</v>
      </c>
      <c r="T3971" s="7">
        <f t="shared" si="310"/>
        <v>42611.163194444445</v>
      </c>
      <c r="U3971">
        <f t="shared" si="312"/>
        <v>2</v>
      </c>
    </row>
    <row r="3972" spans="1:21" ht="65" thickBot="1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s="18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20">
        <f t="shared" si="311"/>
        <v>7.3333333333333334E-4</v>
      </c>
      <c r="P3972">
        <f t="shared" si="313"/>
        <v>7505.5</v>
      </c>
      <c r="Q3972" t="s">
        <v>8325</v>
      </c>
      <c r="R3972" s="7" t="s">
        <v>8326</v>
      </c>
      <c r="S3972" s="7">
        <f t="shared" si="314"/>
        <v>42447.863553240735</v>
      </c>
      <c r="T3972" s="7">
        <f t="shared" ref="T3972:T4035" si="315">(((I3972/60)/60)/24)+DATE(1970,1,1)</f>
        <v>42477.863553240735</v>
      </c>
      <c r="U3972">
        <f t="shared" si="312"/>
        <v>2</v>
      </c>
    </row>
    <row r="3973" spans="1:21" ht="49" thickBot="1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s="18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20">
        <f t="shared" si="311"/>
        <v>9.7142857142857135E-3</v>
      </c>
      <c r="P3973">
        <f t="shared" si="313"/>
        <v>7068</v>
      </c>
      <c r="Q3973" t="s">
        <v>8325</v>
      </c>
      <c r="R3973" s="7" t="s">
        <v>8326</v>
      </c>
      <c r="S3973" s="7">
        <f t="shared" si="314"/>
        <v>41811.536180555559</v>
      </c>
      <c r="T3973" s="7">
        <f t="shared" si="315"/>
        <v>41841.536180555559</v>
      </c>
      <c r="U3973">
        <f t="shared" si="312"/>
        <v>2</v>
      </c>
    </row>
    <row r="3974" spans="1:21" ht="33" thickBot="1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s="18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20">
        <f t="shared" si="311"/>
        <v>0.21099999999999999</v>
      </c>
      <c r="P3974">
        <f t="shared" si="313"/>
        <v>605.5</v>
      </c>
      <c r="Q3974" t="s">
        <v>8325</v>
      </c>
      <c r="R3974" s="7" t="s">
        <v>8326</v>
      </c>
      <c r="S3974" s="7">
        <f t="shared" si="314"/>
        <v>41981.067523148144</v>
      </c>
      <c r="T3974" s="7">
        <f t="shared" si="315"/>
        <v>42041.067523148144</v>
      </c>
      <c r="U3974">
        <f t="shared" si="312"/>
        <v>2</v>
      </c>
    </row>
    <row r="3975" spans="1:21" ht="49" thickBot="1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s="18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20">
        <f t="shared" si="311"/>
        <v>0.78100000000000003</v>
      </c>
      <c r="P3975">
        <f t="shared" si="313"/>
        <v>4452.5</v>
      </c>
      <c r="Q3975" t="s">
        <v>8325</v>
      </c>
      <c r="R3975" s="7" t="s">
        <v>8326</v>
      </c>
      <c r="S3975" s="7">
        <f t="shared" si="314"/>
        <v>42469.68414351852</v>
      </c>
      <c r="T3975" s="7">
        <f t="shared" si="315"/>
        <v>42499.166666666672</v>
      </c>
      <c r="U3975">
        <f t="shared" si="312"/>
        <v>2</v>
      </c>
    </row>
    <row r="3976" spans="1:21" ht="49" thickBot="1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s="18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20">
        <f t="shared" si="311"/>
        <v>0.32</v>
      </c>
      <c r="P3976">
        <f t="shared" si="313"/>
        <v>660</v>
      </c>
      <c r="Q3976" t="s">
        <v>8325</v>
      </c>
      <c r="R3976" s="7" t="s">
        <v>8326</v>
      </c>
      <c r="S3976" s="7">
        <f t="shared" si="314"/>
        <v>42493.546851851846</v>
      </c>
      <c r="T3976" s="7">
        <f t="shared" si="315"/>
        <v>42523.546851851846</v>
      </c>
      <c r="U3976">
        <f t="shared" si="312"/>
        <v>2</v>
      </c>
    </row>
    <row r="3977" spans="1:21" ht="49" thickBot="1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s="18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20">
        <f t="shared" si="311"/>
        <v>0</v>
      </c>
      <c r="P3977">
        <f t="shared" si="313"/>
        <v>339</v>
      </c>
      <c r="Q3977" t="s">
        <v>8325</v>
      </c>
      <c r="R3977" s="7" t="s">
        <v>8326</v>
      </c>
      <c r="S3977" s="7">
        <f t="shared" si="314"/>
        <v>42534.866875</v>
      </c>
      <c r="T3977" s="7">
        <f t="shared" si="315"/>
        <v>42564.866875</v>
      </c>
      <c r="U3977">
        <f t="shared" si="312"/>
        <v>2</v>
      </c>
    </row>
    <row r="3978" spans="1:21" ht="49" thickBot="1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s="1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20">
        <f t="shared" si="311"/>
        <v>0.47692307692307695</v>
      </c>
      <c r="P3978">
        <f t="shared" si="313"/>
        <v>960</v>
      </c>
      <c r="Q3978" t="s">
        <v>8325</v>
      </c>
      <c r="R3978" s="7" t="s">
        <v>8326</v>
      </c>
      <c r="S3978" s="7">
        <f t="shared" si="314"/>
        <v>41830.858344907407</v>
      </c>
      <c r="T3978" s="7">
        <f t="shared" si="315"/>
        <v>41852.291666666664</v>
      </c>
      <c r="U3978">
        <f t="shared" si="312"/>
        <v>2</v>
      </c>
    </row>
    <row r="3979" spans="1:21" ht="49" thickBot="1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s="18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20">
        <f t="shared" si="311"/>
        <v>1.4500000000000001E-2</v>
      </c>
      <c r="P3979">
        <f t="shared" si="313"/>
        <v>45652.5</v>
      </c>
      <c r="Q3979" t="s">
        <v>8325</v>
      </c>
      <c r="R3979" s="7" t="s">
        <v>8326</v>
      </c>
      <c r="S3979" s="7">
        <f t="shared" si="314"/>
        <v>42543.788564814815</v>
      </c>
      <c r="T3979" s="7">
        <f t="shared" si="315"/>
        <v>42573.788564814815</v>
      </c>
      <c r="U3979">
        <f t="shared" si="312"/>
        <v>2</v>
      </c>
    </row>
    <row r="3980" spans="1:21" ht="49" thickBot="1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s="18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20">
        <f t="shared" si="311"/>
        <v>0.107</v>
      </c>
      <c r="P3980">
        <f t="shared" si="313"/>
        <v>1107</v>
      </c>
      <c r="Q3980" t="s">
        <v>8325</v>
      </c>
      <c r="R3980" s="7" t="s">
        <v>8326</v>
      </c>
      <c r="S3980" s="7">
        <f t="shared" si="314"/>
        <v>41975.642974537041</v>
      </c>
      <c r="T3980" s="7">
        <f t="shared" si="315"/>
        <v>42035.642974537041</v>
      </c>
      <c r="U3980">
        <f t="shared" si="312"/>
        <v>2</v>
      </c>
    </row>
    <row r="3981" spans="1:21" ht="49" thickBot="1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s="18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20">
        <f t="shared" si="311"/>
        <v>1.8333333333333333E-2</v>
      </c>
      <c r="P3981">
        <f t="shared" si="313"/>
        <v>3055</v>
      </c>
      <c r="Q3981" t="s">
        <v>8325</v>
      </c>
      <c r="R3981" s="7" t="s">
        <v>8326</v>
      </c>
      <c r="S3981" s="7">
        <f t="shared" si="314"/>
        <v>42069.903437500005</v>
      </c>
      <c r="T3981" s="7">
        <f t="shared" si="315"/>
        <v>42092.833333333328</v>
      </c>
      <c r="U3981">
        <f t="shared" si="312"/>
        <v>2</v>
      </c>
    </row>
    <row r="3982" spans="1:21" ht="49" thickBot="1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s="18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20">
        <f t="shared" si="311"/>
        <v>0.18</v>
      </c>
      <c r="P3982">
        <f t="shared" si="313"/>
        <v>1475</v>
      </c>
      <c r="Q3982" t="s">
        <v>8325</v>
      </c>
      <c r="R3982" s="7" t="s">
        <v>8326</v>
      </c>
      <c r="S3982" s="7">
        <f t="shared" si="314"/>
        <v>41795.598923611113</v>
      </c>
      <c r="T3982" s="7">
        <f t="shared" si="315"/>
        <v>41825.598923611113</v>
      </c>
      <c r="U3982">
        <f t="shared" si="312"/>
        <v>2</v>
      </c>
    </row>
    <row r="3983" spans="1:21" ht="33" thickBot="1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s="18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20">
        <f t="shared" si="311"/>
        <v>4.0833333333333333E-2</v>
      </c>
      <c r="P3983">
        <f t="shared" si="313"/>
        <v>15612.5</v>
      </c>
      <c r="Q3983" t="s">
        <v>8325</v>
      </c>
      <c r="R3983" s="7" t="s">
        <v>8326</v>
      </c>
      <c r="S3983" s="7">
        <f t="shared" si="314"/>
        <v>42508.179965277777</v>
      </c>
      <c r="T3983" s="7">
        <f t="shared" si="315"/>
        <v>42568.179965277777</v>
      </c>
      <c r="U3983">
        <f t="shared" si="312"/>
        <v>2</v>
      </c>
    </row>
    <row r="3984" spans="1:21" ht="65" thickBot="1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s="18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20">
        <f t="shared" si="311"/>
        <v>0.2</v>
      </c>
      <c r="P3984">
        <f t="shared" si="313"/>
        <v>510</v>
      </c>
      <c r="Q3984" t="s">
        <v>8325</v>
      </c>
      <c r="R3984" s="7" t="s">
        <v>8326</v>
      </c>
      <c r="S3984" s="7">
        <f t="shared" si="314"/>
        <v>42132.809953703705</v>
      </c>
      <c r="T3984" s="7">
        <f t="shared" si="315"/>
        <v>42192.809953703705</v>
      </c>
      <c r="U3984">
        <f t="shared" si="312"/>
        <v>2</v>
      </c>
    </row>
    <row r="3985" spans="1:21" ht="49" thickBot="1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s="18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20">
        <f t="shared" si="311"/>
        <v>0.34802513464991025</v>
      </c>
      <c r="P3985">
        <f t="shared" si="313"/>
        <v>7508.5</v>
      </c>
      <c r="Q3985" t="s">
        <v>8325</v>
      </c>
      <c r="R3985" s="7" t="s">
        <v>8326</v>
      </c>
      <c r="S3985" s="7">
        <f t="shared" si="314"/>
        <v>41747.86986111111</v>
      </c>
      <c r="T3985" s="7">
        <f t="shared" si="315"/>
        <v>41779.290972222225</v>
      </c>
      <c r="U3985">
        <f t="shared" si="312"/>
        <v>2</v>
      </c>
    </row>
    <row r="3986" spans="1:21" ht="49" thickBot="1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s="18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20">
        <f t="shared" si="311"/>
        <v>6.3333333333333339E-2</v>
      </c>
      <c r="P3986">
        <f t="shared" si="313"/>
        <v>797.5</v>
      </c>
      <c r="Q3986" t="s">
        <v>8325</v>
      </c>
      <c r="R3986" s="7" t="s">
        <v>8326</v>
      </c>
      <c r="S3986" s="7">
        <f t="shared" si="314"/>
        <v>41920.963472222218</v>
      </c>
      <c r="T3986" s="7">
        <f t="shared" si="315"/>
        <v>41951</v>
      </c>
      <c r="U3986">
        <f t="shared" si="312"/>
        <v>2</v>
      </c>
    </row>
    <row r="3987" spans="1:21" ht="49" thickBot="1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s="18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20">
        <f t="shared" si="311"/>
        <v>0.32050000000000001</v>
      </c>
      <c r="P3987">
        <f t="shared" si="313"/>
        <v>1320.5</v>
      </c>
      <c r="Q3987" t="s">
        <v>8325</v>
      </c>
      <c r="R3987" s="7" t="s">
        <v>8326</v>
      </c>
      <c r="S3987" s="7">
        <f t="shared" si="314"/>
        <v>42399.707407407404</v>
      </c>
      <c r="T3987" s="7">
        <f t="shared" si="315"/>
        <v>42420.878472222219</v>
      </c>
      <c r="U3987">
        <f t="shared" si="312"/>
        <v>2</v>
      </c>
    </row>
    <row r="3988" spans="1:21" ht="49" thickBot="1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s="1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20">
        <f t="shared" si="311"/>
        <v>9.7600000000000006E-2</v>
      </c>
      <c r="P3988">
        <f t="shared" si="313"/>
        <v>2744</v>
      </c>
      <c r="Q3988" t="s">
        <v>8325</v>
      </c>
      <c r="R3988" s="7" t="s">
        <v>8326</v>
      </c>
      <c r="S3988" s="7">
        <f t="shared" si="314"/>
        <v>42467.548541666663</v>
      </c>
      <c r="T3988" s="7">
        <f t="shared" si="315"/>
        <v>42496.544444444444</v>
      </c>
      <c r="U3988">
        <f t="shared" si="312"/>
        <v>2</v>
      </c>
    </row>
    <row r="3989" spans="1:21" ht="49" thickBot="1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s="18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20">
        <f t="shared" si="311"/>
        <v>0.3775</v>
      </c>
      <c r="P3989">
        <f t="shared" si="313"/>
        <v>275.5</v>
      </c>
      <c r="Q3989" t="s">
        <v>8325</v>
      </c>
      <c r="R3989" s="7" t="s">
        <v>8326</v>
      </c>
      <c r="S3989" s="7">
        <f t="shared" si="314"/>
        <v>41765.92465277778</v>
      </c>
      <c r="T3989" s="7">
        <f t="shared" si="315"/>
        <v>41775.92465277778</v>
      </c>
      <c r="U3989">
        <f t="shared" si="312"/>
        <v>2</v>
      </c>
    </row>
    <row r="3990" spans="1:21" ht="33" thickBot="1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s="18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20">
        <f t="shared" si="311"/>
        <v>2.1333333333333333E-2</v>
      </c>
      <c r="P3990">
        <f t="shared" si="313"/>
        <v>766</v>
      </c>
      <c r="Q3990" t="s">
        <v>8325</v>
      </c>
      <c r="R3990" s="7" t="s">
        <v>8326</v>
      </c>
      <c r="S3990" s="7">
        <f t="shared" si="314"/>
        <v>42230.08116898148</v>
      </c>
      <c r="T3990" s="7">
        <f t="shared" si="315"/>
        <v>42245.08116898148</v>
      </c>
      <c r="U3990">
        <f t="shared" si="312"/>
        <v>2</v>
      </c>
    </row>
    <row r="3991" spans="1:21" ht="49" thickBot="1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s="18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20">
        <f t="shared" si="311"/>
        <v>0</v>
      </c>
      <c r="P3991">
        <f t="shared" si="313"/>
        <v>1500</v>
      </c>
      <c r="Q3991" t="s">
        <v>8325</v>
      </c>
      <c r="R3991" s="7" t="s">
        <v>8326</v>
      </c>
      <c r="S3991" s="7">
        <f t="shared" si="314"/>
        <v>42286.749780092592</v>
      </c>
      <c r="T3991" s="7">
        <f t="shared" si="315"/>
        <v>42316.791446759264</v>
      </c>
      <c r="U3991">
        <f t="shared" si="312"/>
        <v>2</v>
      </c>
    </row>
    <row r="3992" spans="1:21" ht="49" thickBot="1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s="18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20">
        <f t="shared" si="311"/>
        <v>4.1818181818181817E-2</v>
      </c>
      <c r="P3992">
        <f t="shared" si="313"/>
        <v>859.5</v>
      </c>
      <c r="Q3992" t="s">
        <v>8325</v>
      </c>
      <c r="R3992" s="7" t="s">
        <v>8326</v>
      </c>
      <c r="S3992" s="7">
        <f t="shared" si="314"/>
        <v>42401.672372685185</v>
      </c>
      <c r="T3992" s="7">
        <f t="shared" si="315"/>
        <v>42431.672372685185</v>
      </c>
      <c r="U3992">
        <f t="shared" si="312"/>
        <v>2</v>
      </c>
    </row>
    <row r="3993" spans="1:21" ht="33" thickBot="1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s="18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20">
        <f t="shared" si="311"/>
        <v>0.2</v>
      </c>
      <c r="P3993">
        <f t="shared" si="313"/>
        <v>300</v>
      </c>
      <c r="Q3993" t="s">
        <v>8325</v>
      </c>
      <c r="R3993" s="7" t="s">
        <v>8326</v>
      </c>
      <c r="S3993" s="7">
        <f t="shared" si="314"/>
        <v>42125.644467592589</v>
      </c>
      <c r="T3993" s="7">
        <f t="shared" si="315"/>
        <v>42155.644467592589</v>
      </c>
      <c r="U3993">
        <f t="shared" si="312"/>
        <v>2</v>
      </c>
    </row>
    <row r="3994" spans="1:21" ht="49" thickBot="1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s="18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20">
        <f t="shared" si="311"/>
        <v>5.4100000000000002E-2</v>
      </c>
      <c r="P3994">
        <f t="shared" si="313"/>
        <v>5270.5</v>
      </c>
      <c r="Q3994" t="s">
        <v>8325</v>
      </c>
      <c r="R3994" s="7" t="s">
        <v>8326</v>
      </c>
      <c r="S3994" s="7">
        <f t="shared" si="314"/>
        <v>42289.94049768518</v>
      </c>
      <c r="T3994" s="7">
        <f t="shared" si="315"/>
        <v>42349.982164351852</v>
      </c>
      <c r="U3994">
        <f t="shared" si="312"/>
        <v>2</v>
      </c>
    </row>
    <row r="3995" spans="1:21" ht="49" thickBot="1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s="18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20">
        <f t="shared" si="311"/>
        <v>6.0000000000000002E-5</v>
      </c>
      <c r="P3995">
        <f t="shared" si="313"/>
        <v>25001.5</v>
      </c>
      <c r="Q3995" t="s">
        <v>8325</v>
      </c>
      <c r="R3995" s="7" t="s">
        <v>8326</v>
      </c>
      <c r="S3995" s="7">
        <f t="shared" si="314"/>
        <v>42107.864722222221</v>
      </c>
      <c r="T3995" s="7">
        <f t="shared" si="315"/>
        <v>42137.864722222221</v>
      </c>
      <c r="U3995">
        <f t="shared" si="312"/>
        <v>2</v>
      </c>
    </row>
    <row r="3996" spans="1:21" ht="33" thickBot="1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s="18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20">
        <f t="shared" si="311"/>
        <v>2.5000000000000001E-3</v>
      </c>
      <c r="P3996">
        <f t="shared" si="313"/>
        <v>1002.5</v>
      </c>
      <c r="Q3996" t="s">
        <v>8325</v>
      </c>
      <c r="R3996" s="7" t="s">
        <v>8326</v>
      </c>
      <c r="S3996" s="7">
        <f t="shared" si="314"/>
        <v>41809.389930555553</v>
      </c>
      <c r="T3996" s="7">
        <f t="shared" si="315"/>
        <v>41839.389930555553</v>
      </c>
      <c r="U3996">
        <f t="shared" si="312"/>
        <v>2</v>
      </c>
    </row>
    <row r="3997" spans="1:21" ht="49" thickBot="1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s="18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20">
        <f t="shared" si="311"/>
        <v>0.35</v>
      </c>
      <c r="P3997">
        <f t="shared" si="313"/>
        <v>135</v>
      </c>
      <c r="Q3997" t="s">
        <v>8325</v>
      </c>
      <c r="R3997" s="7" t="s">
        <v>8326</v>
      </c>
      <c r="S3997" s="7">
        <f t="shared" si="314"/>
        <v>42019.683761574073</v>
      </c>
      <c r="T3997" s="7">
        <f t="shared" si="315"/>
        <v>42049.477083333331</v>
      </c>
      <c r="U3997">
        <f t="shared" si="312"/>
        <v>2</v>
      </c>
    </row>
    <row r="3998" spans="1:21" ht="49" thickBot="1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s="1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20">
        <f t="shared" si="311"/>
        <v>0.16566666666666666</v>
      </c>
      <c r="P3998">
        <f t="shared" si="313"/>
        <v>1748.5</v>
      </c>
      <c r="Q3998" t="s">
        <v>8325</v>
      </c>
      <c r="R3998" s="7" t="s">
        <v>8326</v>
      </c>
      <c r="S3998" s="7">
        <f t="shared" si="314"/>
        <v>41950.26694444444</v>
      </c>
      <c r="T3998" s="7">
        <f t="shared" si="315"/>
        <v>41963.669444444444</v>
      </c>
      <c r="U3998">
        <f t="shared" si="312"/>
        <v>2</v>
      </c>
    </row>
    <row r="3999" spans="1:21" ht="49" thickBot="1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s="18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20">
        <f t="shared" si="311"/>
        <v>0</v>
      </c>
      <c r="P3999">
        <f t="shared" si="313"/>
        <v>1500</v>
      </c>
      <c r="Q3999" t="s">
        <v>8325</v>
      </c>
      <c r="R3999" s="7" t="s">
        <v>8326</v>
      </c>
      <c r="S3999" s="7">
        <f t="shared" si="314"/>
        <v>42069.391446759255</v>
      </c>
      <c r="T3999" s="7">
        <f t="shared" si="315"/>
        <v>42099.349780092598</v>
      </c>
      <c r="U3999">
        <f t="shared" si="312"/>
        <v>2</v>
      </c>
    </row>
    <row r="4000" spans="1:21" ht="49" thickBot="1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s="18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20">
        <f t="shared" si="311"/>
        <v>0.57199999999999995</v>
      </c>
      <c r="P4000">
        <f t="shared" si="313"/>
        <v>982.5</v>
      </c>
      <c r="Q4000" t="s">
        <v>8325</v>
      </c>
      <c r="R4000" s="7" t="s">
        <v>8326</v>
      </c>
      <c r="S4000" s="7">
        <f t="shared" si="314"/>
        <v>42061.963263888887</v>
      </c>
      <c r="T4000" s="7">
        <f t="shared" si="315"/>
        <v>42091.921597222223</v>
      </c>
      <c r="U4000">
        <f t="shared" si="312"/>
        <v>2</v>
      </c>
    </row>
    <row r="4001" spans="1:21" ht="49" thickBot="1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s="18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20">
        <f t="shared" si="311"/>
        <v>0.16514285714285715</v>
      </c>
      <c r="P4001">
        <f t="shared" si="313"/>
        <v>4078</v>
      </c>
      <c r="Q4001" t="s">
        <v>8325</v>
      </c>
      <c r="R4001" s="7" t="s">
        <v>8326</v>
      </c>
      <c r="S4001" s="7">
        <f t="shared" si="314"/>
        <v>41842.828680555554</v>
      </c>
      <c r="T4001" s="7">
        <f t="shared" si="315"/>
        <v>41882.827650462961</v>
      </c>
      <c r="U4001">
        <f t="shared" si="312"/>
        <v>2</v>
      </c>
    </row>
    <row r="4002" spans="1:21" ht="17" thickBot="1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s="18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20">
        <f t="shared" si="311"/>
        <v>1.25E-3</v>
      </c>
      <c r="P4002">
        <f t="shared" si="313"/>
        <v>4005</v>
      </c>
      <c r="Q4002" t="s">
        <v>8325</v>
      </c>
      <c r="R4002" s="7" t="s">
        <v>8326</v>
      </c>
      <c r="S4002" s="7">
        <f t="shared" si="314"/>
        <v>42437.64534722222</v>
      </c>
      <c r="T4002" s="7">
        <f t="shared" si="315"/>
        <v>42497.603680555556</v>
      </c>
      <c r="U4002">
        <f t="shared" si="312"/>
        <v>2</v>
      </c>
    </row>
    <row r="4003" spans="1:21" ht="49" thickBot="1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s="18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20">
        <f t="shared" si="311"/>
        <v>0.3775</v>
      </c>
      <c r="P4003">
        <f t="shared" si="313"/>
        <v>826.5</v>
      </c>
      <c r="Q4003" t="s">
        <v>8325</v>
      </c>
      <c r="R4003" s="7" t="s">
        <v>8326</v>
      </c>
      <c r="S4003" s="7">
        <f t="shared" si="314"/>
        <v>42775.964212962965</v>
      </c>
      <c r="T4003" s="7">
        <f t="shared" si="315"/>
        <v>42795.791666666672</v>
      </c>
      <c r="U4003">
        <f t="shared" si="312"/>
        <v>2</v>
      </c>
    </row>
    <row r="4004" spans="1:21" ht="49" thickBot="1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s="18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20">
        <f t="shared" si="311"/>
        <v>1.84E-2</v>
      </c>
      <c r="P4004">
        <f t="shared" si="313"/>
        <v>636.5</v>
      </c>
      <c r="Q4004" t="s">
        <v>8325</v>
      </c>
      <c r="R4004" s="7" t="s">
        <v>8326</v>
      </c>
      <c r="S4004" s="7">
        <f t="shared" si="314"/>
        <v>41879.043530092589</v>
      </c>
      <c r="T4004" s="7">
        <f t="shared" si="315"/>
        <v>41909.043530092589</v>
      </c>
      <c r="U4004">
        <f t="shared" si="312"/>
        <v>2</v>
      </c>
    </row>
    <row r="4005" spans="1:21" ht="49" thickBot="1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s="18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20">
        <f t="shared" si="311"/>
        <v>0.10050000000000001</v>
      </c>
      <c r="P4005">
        <f t="shared" si="313"/>
        <v>1100.5</v>
      </c>
      <c r="Q4005" t="s">
        <v>8325</v>
      </c>
      <c r="R4005" s="7" t="s">
        <v>8326</v>
      </c>
      <c r="S4005" s="7">
        <f t="shared" si="314"/>
        <v>42020.587349537032</v>
      </c>
      <c r="T4005" s="7">
        <f t="shared" si="315"/>
        <v>42050.587349537032</v>
      </c>
      <c r="U4005">
        <f t="shared" si="312"/>
        <v>2</v>
      </c>
    </row>
    <row r="4006" spans="1:21" ht="17" thickBot="1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s="18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20">
        <f t="shared" ref="O4006:O4069" si="316">E4006/D4006</f>
        <v>2E-3</v>
      </c>
      <c r="P4006">
        <f t="shared" si="313"/>
        <v>250.5</v>
      </c>
      <c r="Q4006" t="s">
        <v>8325</v>
      </c>
      <c r="R4006" s="7" t="s">
        <v>8326</v>
      </c>
      <c r="S4006" s="7">
        <f t="shared" si="314"/>
        <v>41890.16269675926</v>
      </c>
      <c r="T4006" s="7">
        <f t="shared" si="315"/>
        <v>41920.16269675926</v>
      </c>
      <c r="U4006">
        <f t="shared" si="312"/>
        <v>2</v>
      </c>
    </row>
    <row r="4007" spans="1:21" ht="49" thickBot="1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s="18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20">
        <f t="shared" si="316"/>
        <v>1.3333333333333334E-2</v>
      </c>
      <c r="P4007">
        <f t="shared" si="313"/>
        <v>1520</v>
      </c>
      <c r="Q4007" t="s">
        <v>8325</v>
      </c>
      <c r="R4007" s="7" t="s">
        <v>8326</v>
      </c>
      <c r="S4007" s="7">
        <f t="shared" si="314"/>
        <v>41872.807696759257</v>
      </c>
      <c r="T4007" s="7">
        <f t="shared" si="315"/>
        <v>41932.807696759257</v>
      </c>
      <c r="U4007">
        <f t="shared" ref="U4007:U4070" si="317">IF(F4007="successful",1,2)</f>
        <v>2</v>
      </c>
    </row>
    <row r="4008" spans="1:21" ht="49" thickBot="1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s="1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20">
        <f t="shared" si="316"/>
        <v>6.666666666666667E-5</v>
      </c>
      <c r="P4008">
        <f t="shared" si="313"/>
        <v>15001</v>
      </c>
      <c r="Q4008" t="s">
        <v>8325</v>
      </c>
      <c r="R4008" s="7" t="s">
        <v>8326</v>
      </c>
      <c r="S4008" s="7">
        <f t="shared" si="314"/>
        <v>42391.772997685184</v>
      </c>
      <c r="T4008" s="7">
        <f t="shared" si="315"/>
        <v>42416.772997685184</v>
      </c>
      <c r="U4008">
        <f t="shared" si="317"/>
        <v>2</v>
      </c>
    </row>
    <row r="4009" spans="1:21" ht="49" thickBot="1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s="18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20">
        <f t="shared" si="316"/>
        <v>2.5000000000000001E-3</v>
      </c>
      <c r="P4009">
        <f t="shared" si="313"/>
        <v>1002.5</v>
      </c>
      <c r="Q4009" t="s">
        <v>8325</v>
      </c>
      <c r="R4009" s="7" t="s">
        <v>8326</v>
      </c>
      <c r="S4009" s="7">
        <f t="shared" si="314"/>
        <v>41848.772928240738</v>
      </c>
      <c r="T4009" s="7">
        <f t="shared" si="315"/>
        <v>41877.686111111114</v>
      </c>
      <c r="U4009">
        <f t="shared" si="317"/>
        <v>2</v>
      </c>
    </row>
    <row r="4010" spans="1:21" ht="49" thickBot="1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s="18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20">
        <f t="shared" si="316"/>
        <v>0.06</v>
      </c>
      <c r="P4010">
        <f t="shared" si="313"/>
        <v>530</v>
      </c>
      <c r="Q4010" t="s">
        <v>8325</v>
      </c>
      <c r="R4010" s="7" t="s">
        <v>8326</v>
      </c>
      <c r="S4010" s="7">
        <f t="shared" si="314"/>
        <v>42177.964201388888</v>
      </c>
      <c r="T4010" s="7">
        <f t="shared" si="315"/>
        <v>42207.964201388888</v>
      </c>
      <c r="U4010">
        <f t="shared" si="317"/>
        <v>2</v>
      </c>
    </row>
    <row r="4011" spans="1:21" ht="49" thickBot="1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s="18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20">
        <f t="shared" si="316"/>
        <v>3.8860103626943004E-2</v>
      </c>
      <c r="P4011">
        <f t="shared" si="313"/>
        <v>1002.5</v>
      </c>
      <c r="Q4011" t="s">
        <v>8325</v>
      </c>
      <c r="R4011" s="7" t="s">
        <v>8326</v>
      </c>
      <c r="S4011" s="7">
        <f t="shared" si="314"/>
        <v>41851.700925925928</v>
      </c>
      <c r="T4011" s="7">
        <f t="shared" si="315"/>
        <v>41891.700925925928</v>
      </c>
      <c r="U4011">
        <f t="shared" si="317"/>
        <v>2</v>
      </c>
    </row>
    <row r="4012" spans="1:21" ht="49" thickBot="1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s="18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20">
        <f t="shared" si="316"/>
        <v>0.24194444444444443</v>
      </c>
      <c r="P4012">
        <f t="shared" si="313"/>
        <v>4471</v>
      </c>
      <c r="Q4012" t="s">
        <v>8325</v>
      </c>
      <c r="R4012" s="7" t="s">
        <v>8326</v>
      </c>
      <c r="S4012" s="7">
        <f t="shared" si="314"/>
        <v>41921.770439814813</v>
      </c>
      <c r="T4012" s="7">
        <f t="shared" si="315"/>
        <v>41938.770439814813</v>
      </c>
      <c r="U4012">
        <f t="shared" si="317"/>
        <v>2</v>
      </c>
    </row>
    <row r="4013" spans="1:21" ht="49" thickBot="1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s="18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20">
        <f t="shared" si="316"/>
        <v>7.5999999999999998E-2</v>
      </c>
      <c r="P4013">
        <f t="shared" si="313"/>
        <v>134.5</v>
      </c>
      <c r="Q4013" t="s">
        <v>8325</v>
      </c>
      <c r="R4013" s="7" t="s">
        <v>8326</v>
      </c>
      <c r="S4013" s="7">
        <f t="shared" si="314"/>
        <v>42002.54488425926</v>
      </c>
      <c r="T4013" s="7">
        <f t="shared" si="315"/>
        <v>42032.54488425926</v>
      </c>
      <c r="U4013">
        <f t="shared" si="317"/>
        <v>2</v>
      </c>
    </row>
    <row r="4014" spans="1:21" ht="49" thickBot="1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s="18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20">
        <f t="shared" si="316"/>
        <v>0</v>
      </c>
      <c r="P4014">
        <f t="shared" si="313"/>
        <v>287.5</v>
      </c>
      <c r="Q4014" t="s">
        <v>8325</v>
      </c>
      <c r="R4014" s="7" t="s">
        <v>8326</v>
      </c>
      <c r="S4014" s="7">
        <f t="shared" si="314"/>
        <v>42096.544548611113</v>
      </c>
      <c r="T4014" s="7">
        <f t="shared" si="315"/>
        <v>42126.544548611113</v>
      </c>
      <c r="U4014">
        <f t="shared" si="317"/>
        <v>2</v>
      </c>
    </row>
    <row r="4015" spans="1:21" ht="49" thickBot="1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s="18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20">
        <f t="shared" si="316"/>
        <v>1.2999999999999999E-2</v>
      </c>
      <c r="P4015">
        <f t="shared" si="313"/>
        <v>1013</v>
      </c>
      <c r="Q4015" t="s">
        <v>8325</v>
      </c>
      <c r="R4015" s="7" t="s">
        <v>8326</v>
      </c>
      <c r="S4015" s="7">
        <f t="shared" si="314"/>
        <v>42021.301192129627</v>
      </c>
      <c r="T4015" s="7">
        <f t="shared" si="315"/>
        <v>42051.301192129627</v>
      </c>
      <c r="U4015">
        <f t="shared" si="317"/>
        <v>2</v>
      </c>
    </row>
    <row r="4016" spans="1:21" ht="49" thickBot="1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s="18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20">
        <f t="shared" si="316"/>
        <v>0</v>
      </c>
      <c r="P4016">
        <f t="shared" si="313"/>
        <v>4500</v>
      </c>
      <c r="Q4016" t="s">
        <v>8325</v>
      </c>
      <c r="R4016" s="7" t="s">
        <v>8326</v>
      </c>
      <c r="S4016" s="7">
        <f t="shared" si="314"/>
        <v>42419.246168981481</v>
      </c>
      <c r="T4016" s="7">
        <f t="shared" si="315"/>
        <v>42434.246168981481</v>
      </c>
      <c r="U4016">
        <f t="shared" si="317"/>
        <v>2</v>
      </c>
    </row>
    <row r="4017" spans="1:21" ht="49" thickBot="1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s="18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20">
        <f t="shared" si="316"/>
        <v>1.4285714285714287E-4</v>
      </c>
      <c r="P4017">
        <f t="shared" si="313"/>
        <v>3500.5</v>
      </c>
      <c r="Q4017" t="s">
        <v>8325</v>
      </c>
      <c r="R4017" s="7" t="s">
        <v>8326</v>
      </c>
      <c r="S4017" s="7">
        <f t="shared" si="314"/>
        <v>42174.780821759254</v>
      </c>
      <c r="T4017" s="7">
        <f t="shared" si="315"/>
        <v>42204.780821759254</v>
      </c>
      <c r="U4017">
        <f t="shared" si="317"/>
        <v>2</v>
      </c>
    </row>
    <row r="4018" spans="1:21" ht="49" thickBot="1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s="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20">
        <f t="shared" si="316"/>
        <v>0.14000000000000001</v>
      </c>
      <c r="P4018">
        <f t="shared" si="313"/>
        <v>285</v>
      </c>
      <c r="Q4018" t="s">
        <v>8325</v>
      </c>
      <c r="R4018" s="7" t="s">
        <v>8326</v>
      </c>
      <c r="S4018" s="7">
        <f t="shared" si="314"/>
        <v>41869.872685185182</v>
      </c>
      <c r="T4018" s="7">
        <f t="shared" si="315"/>
        <v>41899.872685185182</v>
      </c>
      <c r="U4018">
        <f t="shared" si="317"/>
        <v>2</v>
      </c>
    </row>
    <row r="4019" spans="1:21" ht="49" thickBot="1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s="18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20">
        <f t="shared" si="316"/>
        <v>1.0500000000000001E-2</v>
      </c>
      <c r="P4019">
        <f t="shared" si="313"/>
        <v>5052.5</v>
      </c>
      <c r="Q4019" t="s">
        <v>8325</v>
      </c>
      <c r="R4019" s="7" t="s">
        <v>8326</v>
      </c>
      <c r="S4019" s="7">
        <f t="shared" si="314"/>
        <v>41856.672152777777</v>
      </c>
      <c r="T4019" s="7">
        <f t="shared" si="315"/>
        <v>41886.672152777777</v>
      </c>
      <c r="U4019">
        <f t="shared" si="317"/>
        <v>2</v>
      </c>
    </row>
    <row r="4020" spans="1:21" ht="33" thickBot="1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s="18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20">
        <f t="shared" si="316"/>
        <v>8.666666666666667E-2</v>
      </c>
      <c r="P4020">
        <f t="shared" si="313"/>
        <v>815</v>
      </c>
      <c r="Q4020" t="s">
        <v>8325</v>
      </c>
      <c r="R4020" s="7" t="s">
        <v>8326</v>
      </c>
      <c r="S4020" s="7">
        <f t="shared" si="314"/>
        <v>42620.91097222222</v>
      </c>
      <c r="T4020" s="7">
        <f t="shared" si="315"/>
        <v>42650.91097222222</v>
      </c>
      <c r="U4020">
        <f t="shared" si="317"/>
        <v>2</v>
      </c>
    </row>
    <row r="4021" spans="1:21" ht="49" thickBot="1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s="18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20">
        <f t="shared" si="316"/>
        <v>8.2857142857142851E-3</v>
      </c>
      <c r="P4021">
        <f t="shared" si="313"/>
        <v>1764.5</v>
      </c>
      <c r="Q4021" t="s">
        <v>8325</v>
      </c>
      <c r="R4021" s="7" t="s">
        <v>8326</v>
      </c>
      <c r="S4021" s="7">
        <f t="shared" si="314"/>
        <v>42417.675879629634</v>
      </c>
      <c r="T4021" s="7">
        <f t="shared" si="315"/>
        <v>42475.686111111107</v>
      </c>
      <c r="U4021">
        <f t="shared" si="317"/>
        <v>2</v>
      </c>
    </row>
    <row r="4022" spans="1:21" ht="49" thickBot="1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s="18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20">
        <f t="shared" si="316"/>
        <v>0.16666666666666666</v>
      </c>
      <c r="P4022">
        <f t="shared" si="313"/>
        <v>350</v>
      </c>
      <c r="Q4022" t="s">
        <v>8325</v>
      </c>
      <c r="R4022" s="7" t="s">
        <v>8326</v>
      </c>
      <c r="S4022" s="7">
        <f t="shared" si="314"/>
        <v>42057.190960648149</v>
      </c>
      <c r="T4022" s="7">
        <f t="shared" si="315"/>
        <v>42087.149293981478</v>
      </c>
      <c r="U4022">
        <f t="shared" si="317"/>
        <v>2</v>
      </c>
    </row>
    <row r="4023" spans="1:21" ht="49" thickBot="1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s="18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20">
        <f t="shared" si="316"/>
        <v>8.3333333333333332E-3</v>
      </c>
      <c r="P4023">
        <f t="shared" si="313"/>
        <v>7562.5</v>
      </c>
      <c r="Q4023" t="s">
        <v>8325</v>
      </c>
      <c r="R4023" s="7" t="s">
        <v>8326</v>
      </c>
      <c r="S4023" s="7">
        <f t="shared" si="314"/>
        <v>41878.911550925928</v>
      </c>
      <c r="T4023" s="7">
        <f t="shared" si="315"/>
        <v>41938.911550925928</v>
      </c>
      <c r="U4023">
        <f t="shared" si="317"/>
        <v>2</v>
      </c>
    </row>
    <row r="4024" spans="1:21" ht="33" thickBot="1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s="18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20">
        <f t="shared" si="316"/>
        <v>0.69561111111111107</v>
      </c>
      <c r="P4024">
        <f t="shared" si="313"/>
        <v>15260.5</v>
      </c>
      <c r="Q4024" t="s">
        <v>8325</v>
      </c>
      <c r="R4024" s="7" t="s">
        <v>8326</v>
      </c>
      <c r="S4024" s="7">
        <f t="shared" si="314"/>
        <v>41990.584108796291</v>
      </c>
      <c r="T4024" s="7">
        <f t="shared" si="315"/>
        <v>42036.120833333334</v>
      </c>
      <c r="U4024">
        <f t="shared" si="317"/>
        <v>2</v>
      </c>
    </row>
    <row r="4025" spans="1:21" ht="49" thickBot="1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s="18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20">
        <f t="shared" si="316"/>
        <v>0</v>
      </c>
      <c r="P4025">
        <f t="shared" si="313"/>
        <v>3500</v>
      </c>
      <c r="Q4025" t="s">
        <v>8325</v>
      </c>
      <c r="R4025" s="7" t="s">
        <v>8326</v>
      </c>
      <c r="S4025" s="7">
        <f t="shared" si="314"/>
        <v>42408.999571759254</v>
      </c>
      <c r="T4025" s="7">
        <f t="shared" si="315"/>
        <v>42453.957905092597</v>
      </c>
      <c r="U4025">
        <f t="shared" si="317"/>
        <v>2</v>
      </c>
    </row>
    <row r="4026" spans="1:21" ht="49" thickBot="1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s="18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20">
        <f t="shared" si="316"/>
        <v>1.2500000000000001E-2</v>
      </c>
      <c r="P4026">
        <f t="shared" si="313"/>
        <v>405</v>
      </c>
      <c r="Q4026" t="s">
        <v>8325</v>
      </c>
      <c r="R4026" s="7" t="s">
        <v>8326</v>
      </c>
      <c r="S4026" s="7">
        <f t="shared" si="314"/>
        <v>42217.670104166667</v>
      </c>
      <c r="T4026" s="7">
        <f t="shared" si="315"/>
        <v>42247.670104166667</v>
      </c>
      <c r="U4026">
        <f t="shared" si="317"/>
        <v>2</v>
      </c>
    </row>
    <row r="4027" spans="1:21" ht="49" thickBot="1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s="18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20">
        <f t="shared" si="316"/>
        <v>0.05</v>
      </c>
      <c r="P4027">
        <f t="shared" si="313"/>
        <v>2625</v>
      </c>
      <c r="Q4027" t="s">
        <v>8325</v>
      </c>
      <c r="R4027" s="7" t="s">
        <v>8326</v>
      </c>
      <c r="S4027" s="7">
        <f t="shared" si="314"/>
        <v>42151.237685185188</v>
      </c>
      <c r="T4027" s="7">
        <f t="shared" si="315"/>
        <v>42211.237685185188</v>
      </c>
      <c r="U4027">
        <f t="shared" si="317"/>
        <v>2</v>
      </c>
    </row>
    <row r="4028" spans="1:21" ht="49" thickBot="1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s="1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20">
        <f t="shared" si="316"/>
        <v>0</v>
      </c>
      <c r="P4028">
        <f t="shared" si="313"/>
        <v>2000</v>
      </c>
      <c r="Q4028" t="s">
        <v>8325</v>
      </c>
      <c r="R4028" s="7" t="s">
        <v>8326</v>
      </c>
      <c r="S4028" s="7">
        <f t="shared" si="314"/>
        <v>42282.655543981484</v>
      </c>
      <c r="T4028" s="7">
        <f t="shared" si="315"/>
        <v>42342.697210648148</v>
      </c>
      <c r="U4028">
        <f t="shared" si="317"/>
        <v>2</v>
      </c>
    </row>
    <row r="4029" spans="1:21" ht="49" thickBot="1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s="18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20">
        <f t="shared" si="316"/>
        <v>7.166666666666667E-2</v>
      </c>
      <c r="P4029">
        <f t="shared" si="313"/>
        <v>1607.5</v>
      </c>
      <c r="Q4029" t="s">
        <v>8325</v>
      </c>
      <c r="R4029" s="7" t="s">
        <v>8326</v>
      </c>
      <c r="S4029" s="7">
        <f t="shared" si="314"/>
        <v>42768.97084490741</v>
      </c>
      <c r="T4029" s="7">
        <f t="shared" si="315"/>
        <v>42789.041666666672</v>
      </c>
      <c r="U4029">
        <f t="shared" si="317"/>
        <v>2</v>
      </c>
    </row>
    <row r="4030" spans="1:21" ht="49" thickBot="1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s="18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20">
        <f t="shared" si="316"/>
        <v>0.28050000000000003</v>
      </c>
      <c r="P4030">
        <f t="shared" si="313"/>
        <v>1280.5</v>
      </c>
      <c r="Q4030" t="s">
        <v>8325</v>
      </c>
      <c r="R4030" s="7" t="s">
        <v>8326</v>
      </c>
      <c r="S4030" s="7">
        <f t="shared" si="314"/>
        <v>41765.938657407409</v>
      </c>
      <c r="T4030" s="7">
        <f t="shared" si="315"/>
        <v>41795.938657407409</v>
      </c>
      <c r="U4030">
        <f t="shared" si="317"/>
        <v>2</v>
      </c>
    </row>
    <row r="4031" spans="1:21" ht="49" thickBot="1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s="18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20">
        <f t="shared" si="316"/>
        <v>0</v>
      </c>
      <c r="P4031">
        <f t="shared" si="313"/>
        <v>10000</v>
      </c>
      <c r="Q4031" t="s">
        <v>8325</v>
      </c>
      <c r="R4031" s="7" t="s">
        <v>8326</v>
      </c>
      <c r="S4031" s="7">
        <f t="shared" si="314"/>
        <v>42322.025115740747</v>
      </c>
      <c r="T4031" s="7">
        <f t="shared" si="315"/>
        <v>42352.025115740747</v>
      </c>
      <c r="U4031">
        <f t="shared" si="317"/>
        <v>2</v>
      </c>
    </row>
    <row r="4032" spans="1:21" ht="49" thickBot="1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s="18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20">
        <f t="shared" si="316"/>
        <v>0.16</v>
      </c>
      <c r="P4032">
        <f t="shared" si="313"/>
        <v>1450</v>
      </c>
      <c r="Q4032" t="s">
        <v>8325</v>
      </c>
      <c r="R4032" s="7" t="s">
        <v>8326</v>
      </c>
      <c r="S4032" s="7">
        <f t="shared" si="314"/>
        <v>42374.655081018514</v>
      </c>
      <c r="T4032" s="7">
        <f t="shared" si="315"/>
        <v>42403.784027777772</v>
      </c>
      <c r="U4032">
        <f t="shared" si="317"/>
        <v>2</v>
      </c>
    </row>
    <row r="4033" spans="1:21" ht="49" thickBot="1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s="18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20">
        <f t="shared" si="316"/>
        <v>0</v>
      </c>
      <c r="P4033">
        <f t="shared" si="313"/>
        <v>2500</v>
      </c>
      <c r="Q4033" t="s">
        <v>8325</v>
      </c>
      <c r="R4033" s="7" t="s">
        <v>8326</v>
      </c>
      <c r="S4033" s="7">
        <f t="shared" si="314"/>
        <v>41941.585231481484</v>
      </c>
      <c r="T4033" s="7">
        <f t="shared" si="315"/>
        <v>41991.626898148148</v>
      </c>
      <c r="U4033">
        <f t="shared" si="317"/>
        <v>2</v>
      </c>
    </row>
    <row r="4034" spans="1:21" ht="49" thickBot="1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s="18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20">
        <f t="shared" si="316"/>
        <v>6.8287037037037035E-2</v>
      </c>
      <c r="P4034">
        <f t="shared" ref="P4034:P4097" si="318">AVERAGE(D4034,E4034)</f>
        <v>3230.5</v>
      </c>
      <c r="Q4034" t="s">
        <v>8325</v>
      </c>
      <c r="R4034" s="7" t="s">
        <v>8326</v>
      </c>
      <c r="S4034" s="7">
        <f t="shared" si="314"/>
        <v>42293.809212962966</v>
      </c>
      <c r="T4034" s="7">
        <f t="shared" si="315"/>
        <v>42353.85087962963</v>
      </c>
      <c r="U4034">
        <f t="shared" si="317"/>
        <v>2</v>
      </c>
    </row>
    <row r="4035" spans="1:21" ht="49" thickBot="1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s="18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20">
        <f t="shared" si="316"/>
        <v>0.25698702928870293</v>
      </c>
      <c r="P4035">
        <f t="shared" si="318"/>
        <v>15020.994999999999</v>
      </c>
      <c r="Q4035" t="s">
        <v>8325</v>
      </c>
      <c r="R4035" s="7" t="s">
        <v>8326</v>
      </c>
      <c r="S4035" s="7">
        <f t="shared" ref="S4035:S4098" si="319">(((J4035/60)/60)/24)+DATE(1970,1,1)</f>
        <v>42614.268796296295</v>
      </c>
      <c r="T4035" s="7">
        <f t="shared" si="315"/>
        <v>42645.375</v>
      </c>
      <c r="U4035">
        <f t="shared" si="317"/>
        <v>2</v>
      </c>
    </row>
    <row r="4036" spans="1:21" ht="49" thickBot="1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s="18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20">
        <f t="shared" si="316"/>
        <v>1.4814814814814815E-2</v>
      </c>
      <c r="P4036">
        <f t="shared" si="318"/>
        <v>6850</v>
      </c>
      <c r="Q4036" t="s">
        <v>8325</v>
      </c>
      <c r="R4036" s="7" t="s">
        <v>8326</v>
      </c>
      <c r="S4036" s="7">
        <f t="shared" si="319"/>
        <v>42067.947337962964</v>
      </c>
      <c r="T4036" s="7">
        <f t="shared" ref="T4036:T4099" si="320">(((I4036/60)/60)/24)+DATE(1970,1,1)</f>
        <v>42097.905671296292</v>
      </c>
      <c r="U4036">
        <f t="shared" si="317"/>
        <v>2</v>
      </c>
    </row>
    <row r="4037" spans="1:21" ht="33" thickBot="1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s="18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20">
        <f t="shared" si="316"/>
        <v>0.36849999999999999</v>
      </c>
      <c r="P4037">
        <f t="shared" si="318"/>
        <v>6842.5</v>
      </c>
      <c r="Q4037" t="s">
        <v>8325</v>
      </c>
      <c r="R4037" s="7" t="s">
        <v>8326</v>
      </c>
      <c r="S4037" s="7">
        <f t="shared" si="319"/>
        <v>41903.882951388885</v>
      </c>
      <c r="T4037" s="7">
        <f t="shared" si="320"/>
        <v>41933.882951388885</v>
      </c>
      <c r="U4037">
        <f t="shared" si="317"/>
        <v>2</v>
      </c>
    </row>
    <row r="4038" spans="1:21" ht="49" thickBot="1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s="1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20">
        <f t="shared" si="316"/>
        <v>0.47049999999999997</v>
      </c>
      <c r="P4038">
        <f t="shared" si="318"/>
        <v>4411.5</v>
      </c>
      <c r="Q4038" t="s">
        <v>8325</v>
      </c>
      <c r="R4038" s="7" t="s">
        <v>8326</v>
      </c>
      <c r="S4038" s="7">
        <f t="shared" si="319"/>
        <v>41804.937083333331</v>
      </c>
      <c r="T4038" s="7">
        <f t="shared" si="320"/>
        <v>41821.9375</v>
      </c>
      <c r="U4038">
        <f t="shared" si="317"/>
        <v>2</v>
      </c>
    </row>
    <row r="4039" spans="1:21" ht="49" thickBot="1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s="18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20">
        <f t="shared" si="316"/>
        <v>0.11428571428571428</v>
      </c>
      <c r="P4039">
        <f t="shared" si="318"/>
        <v>390</v>
      </c>
      <c r="Q4039" t="s">
        <v>8325</v>
      </c>
      <c r="R4039" s="7" t="s">
        <v>8326</v>
      </c>
      <c r="S4039" s="7">
        <f t="shared" si="319"/>
        <v>42497.070775462969</v>
      </c>
      <c r="T4039" s="7">
        <f t="shared" si="320"/>
        <v>42514.600694444445</v>
      </c>
      <c r="U4039">
        <f t="shared" si="317"/>
        <v>2</v>
      </c>
    </row>
    <row r="4040" spans="1:21" ht="49" thickBot="1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s="18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20">
        <f t="shared" si="316"/>
        <v>0.12039999999999999</v>
      </c>
      <c r="P4040">
        <f t="shared" si="318"/>
        <v>1400.5</v>
      </c>
      <c r="Q4040" t="s">
        <v>8325</v>
      </c>
      <c r="R4040" s="7" t="s">
        <v>8326</v>
      </c>
      <c r="S4040" s="7">
        <f t="shared" si="319"/>
        <v>41869.798726851855</v>
      </c>
      <c r="T4040" s="7">
        <f t="shared" si="320"/>
        <v>41929.798726851855</v>
      </c>
      <c r="U4040">
        <f t="shared" si="317"/>
        <v>2</v>
      </c>
    </row>
    <row r="4041" spans="1:21" ht="33" thickBot="1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s="18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20">
        <f t="shared" si="316"/>
        <v>0.6</v>
      </c>
      <c r="P4041">
        <f t="shared" si="318"/>
        <v>400</v>
      </c>
      <c r="Q4041" t="s">
        <v>8325</v>
      </c>
      <c r="R4041" s="7" t="s">
        <v>8326</v>
      </c>
      <c r="S4041" s="7">
        <f t="shared" si="319"/>
        <v>42305.670914351853</v>
      </c>
      <c r="T4041" s="7">
        <f t="shared" si="320"/>
        <v>42339.249305555553</v>
      </c>
      <c r="U4041">
        <f t="shared" si="317"/>
        <v>2</v>
      </c>
    </row>
    <row r="4042" spans="1:21" ht="49" thickBot="1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s="18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20">
        <f t="shared" si="316"/>
        <v>0.3125</v>
      </c>
      <c r="P4042">
        <f t="shared" si="318"/>
        <v>5250</v>
      </c>
      <c r="Q4042" t="s">
        <v>8325</v>
      </c>
      <c r="R4042" s="7" t="s">
        <v>8326</v>
      </c>
      <c r="S4042" s="7">
        <f t="shared" si="319"/>
        <v>42144.231527777782</v>
      </c>
      <c r="T4042" s="7">
        <f t="shared" si="320"/>
        <v>42203.125</v>
      </c>
      <c r="U4042">
        <f t="shared" si="317"/>
        <v>2</v>
      </c>
    </row>
    <row r="4043" spans="1:21" ht="33" thickBot="1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s="18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20">
        <f t="shared" si="316"/>
        <v>4.1999999999999997E-3</v>
      </c>
      <c r="P4043">
        <f t="shared" si="318"/>
        <v>2510.5</v>
      </c>
      <c r="Q4043" t="s">
        <v>8325</v>
      </c>
      <c r="R4043" s="7" t="s">
        <v>8326</v>
      </c>
      <c r="S4043" s="7">
        <f t="shared" si="319"/>
        <v>42559.474004629628</v>
      </c>
      <c r="T4043" s="7">
        <f t="shared" si="320"/>
        <v>42619.474004629628</v>
      </c>
      <c r="U4043">
        <f t="shared" si="317"/>
        <v>2</v>
      </c>
    </row>
    <row r="4044" spans="1:21" ht="49" thickBot="1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s="18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20">
        <f t="shared" si="316"/>
        <v>2.0999999999999999E-3</v>
      </c>
      <c r="P4044">
        <f t="shared" si="318"/>
        <v>5010.5</v>
      </c>
      <c r="Q4044" t="s">
        <v>8325</v>
      </c>
      <c r="R4044" s="7" t="s">
        <v>8326</v>
      </c>
      <c r="S4044" s="7">
        <f t="shared" si="319"/>
        <v>41995.084074074075</v>
      </c>
      <c r="T4044" s="7">
        <f t="shared" si="320"/>
        <v>42024.802777777775</v>
      </c>
      <c r="U4044">
        <f t="shared" si="317"/>
        <v>2</v>
      </c>
    </row>
    <row r="4045" spans="1:21" ht="49" thickBot="1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s="18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20">
        <f t="shared" si="316"/>
        <v>0</v>
      </c>
      <c r="P4045">
        <f t="shared" si="318"/>
        <v>150</v>
      </c>
      <c r="Q4045" t="s">
        <v>8325</v>
      </c>
      <c r="R4045" s="7" t="s">
        <v>8326</v>
      </c>
      <c r="S4045" s="7">
        <f t="shared" si="319"/>
        <v>41948.957465277781</v>
      </c>
      <c r="T4045" s="7">
        <f t="shared" si="320"/>
        <v>41963.957465277781</v>
      </c>
      <c r="U4045">
        <f t="shared" si="317"/>
        <v>2</v>
      </c>
    </row>
    <row r="4046" spans="1:21" ht="49" thickBot="1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s="18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20">
        <f t="shared" si="316"/>
        <v>0.375</v>
      </c>
      <c r="P4046">
        <f t="shared" si="318"/>
        <v>412.5</v>
      </c>
      <c r="Q4046" t="s">
        <v>8325</v>
      </c>
      <c r="R4046" s="7" t="s">
        <v>8326</v>
      </c>
      <c r="S4046" s="7">
        <f t="shared" si="319"/>
        <v>42074.219699074078</v>
      </c>
      <c r="T4046" s="7">
        <f t="shared" si="320"/>
        <v>42104.208333333328</v>
      </c>
      <c r="U4046">
        <f t="shared" si="317"/>
        <v>2</v>
      </c>
    </row>
    <row r="4047" spans="1:21" ht="49" thickBot="1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s="18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20">
        <f t="shared" si="316"/>
        <v>2.0000000000000001E-4</v>
      </c>
      <c r="P4047">
        <f t="shared" si="318"/>
        <v>2500.5</v>
      </c>
      <c r="Q4047" t="s">
        <v>8325</v>
      </c>
      <c r="R4047" s="7" t="s">
        <v>8326</v>
      </c>
      <c r="S4047" s="7">
        <f t="shared" si="319"/>
        <v>41842.201261574075</v>
      </c>
      <c r="T4047" s="7">
        <f t="shared" si="320"/>
        <v>41872.201261574075</v>
      </c>
      <c r="U4047">
        <f t="shared" si="317"/>
        <v>2</v>
      </c>
    </row>
    <row r="4048" spans="1:21" ht="49" thickBot="1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s="1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20">
        <f t="shared" si="316"/>
        <v>8.2142857142857142E-2</v>
      </c>
      <c r="P4048">
        <f t="shared" si="318"/>
        <v>3030</v>
      </c>
      <c r="Q4048" t="s">
        <v>8325</v>
      </c>
      <c r="R4048" s="7" t="s">
        <v>8326</v>
      </c>
      <c r="S4048" s="7">
        <f t="shared" si="319"/>
        <v>41904.650578703702</v>
      </c>
      <c r="T4048" s="7">
        <f t="shared" si="320"/>
        <v>41934.650578703702</v>
      </c>
      <c r="U4048">
        <f t="shared" si="317"/>
        <v>2</v>
      </c>
    </row>
    <row r="4049" spans="1:21" ht="49" thickBot="1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s="18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20">
        <f t="shared" si="316"/>
        <v>2.1999999999999999E-2</v>
      </c>
      <c r="P4049">
        <f t="shared" si="318"/>
        <v>2555</v>
      </c>
      <c r="Q4049" t="s">
        <v>8325</v>
      </c>
      <c r="R4049" s="7" t="s">
        <v>8326</v>
      </c>
      <c r="S4049" s="7">
        <f t="shared" si="319"/>
        <v>41991.022488425922</v>
      </c>
      <c r="T4049" s="7">
        <f t="shared" si="320"/>
        <v>42015.041666666672</v>
      </c>
      <c r="U4049">
        <f t="shared" si="317"/>
        <v>2</v>
      </c>
    </row>
    <row r="4050" spans="1:21" ht="49" thickBot="1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s="18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20">
        <f t="shared" si="316"/>
        <v>0.17652941176470588</v>
      </c>
      <c r="P4050">
        <f t="shared" si="318"/>
        <v>10000.5</v>
      </c>
      <c r="Q4050" t="s">
        <v>8325</v>
      </c>
      <c r="R4050" s="7" t="s">
        <v>8326</v>
      </c>
      <c r="S4050" s="7">
        <f t="shared" si="319"/>
        <v>42436.509108796294</v>
      </c>
      <c r="T4050" s="7">
        <f t="shared" si="320"/>
        <v>42471.467442129629</v>
      </c>
      <c r="U4050">
        <f t="shared" si="317"/>
        <v>2</v>
      </c>
    </row>
    <row r="4051" spans="1:21" ht="49" thickBot="1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s="18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20">
        <f t="shared" si="316"/>
        <v>8.0000000000000004E-4</v>
      </c>
      <c r="P4051">
        <f t="shared" si="318"/>
        <v>10008</v>
      </c>
      <c r="Q4051" t="s">
        <v>8325</v>
      </c>
      <c r="R4051" s="7" t="s">
        <v>8326</v>
      </c>
      <c r="S4051" s="7">
        <f t="shared" si="319"/>
        <v>42169.958506944444</v>
      </c>
      <c r="T4051" s="7">
        <f t="shared" si="320"/>
        <v>42199.958506944444</v>
      </c>
      <c r="U4051">
        <f t="shared" si="317"/>
        <v>2</v>
      </c>
    </row>
    <row r="4052" spans="1:21" ht="49" thickBot="1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s="18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20">
        <f t="shared" si="316"/>
        <v>6.6666666666666664E-4</v>
      </c>
      <c r="P4052">
        <f t="shared" si="318"/>
        <v>750.5</v>
      </c>
      <c r="Q4052" t="s">
        <v>8325</v>
      </c>
      <c r="R4052" s="7" t="s">
        <v>8326</v>
      </c>
      <c r="S4052" s="7">
        <f t="shared" si="319"/>
        <v>41905.636469907404</v>
      </c>
      <c r="T4052" s="7">
        <f t="shared" si="320"/>
        <v>41935.636469907404</v>
      </c>
      <c r="U4052">
        <f t="shared" si="317"/>
        <v>2</v>
      </c>
    </row>
    <row r="4053" spans="1:21" ht="49" thickBot="1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s="18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20">
        <f t="shared" si="316"/>
        <v>0</v>
      </c>
      <c r="P4053">
        <f t="shared" si="318"/>
        <v>250</v>
      </c>
      <c r="Q4053" t="s">
        <v>8325</v>
      </c>
      <c r="R4053" s="7" t="s">
        <v>8326</v>
      </c>
      <c r="S4053" s="7">
        <f t="shared" si="319"/>
        <v>41761.810150462967</v>
      </c>
      <c r="T4053" s="7">
        <f t="shared" si="320"/>
        <v>41768.286805555559</v>
      </c>
      <c r="U4053">
        <f t="shared" si="317"/>
        <v>2</v>
      </c>
    </row>
    <row r="4054" spans="1:21" ht="65" thickBot="1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s="18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20">
        <f t="shared" si="316"/>
        <v>0.37533333333333335</v>
      </c>
      <c r="P4054">
        <f t="shared" si="318"/>
        <v>2063</v>
      </c>
      <c r="Q4054" t="s">
        <v>8325</v>
      </c>
      <c r="R4054" s="7" t="s">
        <v>8326</v>
      </c>
      <c r="S4054" s="7">
        <f t="shared" si="319"/>
        <v>41865.878657407404</v>
      </c>
      <c r="T4054" s="7">
        <f t="shared" si="320"/>
        <v>41925.878657407404</v>
      </c>
      <c r="U4054">
        <f t="shared" si="317"/>
        <v>2</v>
      </c>
    </row>
    <row r="4055" spans="1:21" ht="49" thickBot="1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s="18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20">
        <f t="shared" si="316"/>
        <v>0.22</v>
      </c>
      <c r="P4055">
        <f t="shared" si="318"/>
        <v>305</v>
      </c>
      <c r="Q4055" t="s">
        <v>8325</v>
      </c>
      <c r="R4055" s="7" t="s">
        <v>8326</v>
      </c>
      <c r="S4055" s="7">
        <f t="shared" si="319"/>
        <v>41928.690138888887</v>
      </c>
      <c r="T4055" s="7">
        <f t="shared" si="320"/>
        <v>41958.833333333328</v>
      </c>
      <c r="U4055">
        <f t="shared" si="317"/>
        <v>2</v>
      </c>
    </row>
    <row r="4056" spans="1:21" ht="49" thickBot="1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s="18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20">
        <f t="shared" si="316"/>
        <v>0</v>
      </c>
      <c r="P4056">
        <f t="shared" si="318"/>
        <v>4440</v>
      </c>
      <c r="Q4056" t="s">
        <v>8325</v>
      </c>
      <c r="R4056" s="7" t="s">
        <v>8326</v>
      </c>
      <c r="S4056" s="7">
        <f t="shared" si="319"/>
        <v>42613.841261574074</v>
      </c>
      <c r="T4056" s="7">
        <f t="shared" si="320"/>
        <v>42644.166666666672</v>
      </c>
      <c r="U4056">
        <f t="shared" si="317"/>
        <v>2</v>
      </c>
    </row>
    <row r="4057" spans="1:21" ht="49" thickBot="1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s="18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20">
        <f t="shared" si="316"/>
        <v>0.1762</v>
      </c>
      <c r="P4057">
        <f t="shared" si="318"/>
        <v>2940.5</v>
      </c>
      <c r="Q4057" t="s">
        <v>8325</v>
      </c>
      <c r="R4057" s="7" t="s">
        <v>8326</v>
      </c>
      <c r="S4057" s="7">
        <f t="shared" si="319"/>
        <v>41779.648506944446</v>
      </c>
      <c r="T4057" s="7">
        <f t="shared" si="320"/>
        <v>41809.648506944446</v>
      </c>
      <c r="U4057">
        <f t="shared" si="317"/>
        <v>2</v>
      </c>
    </row>
    <row r="4058" spans="1:21" ht="49" thickBot="1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s="1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20">
        <f t="shared" si="316"/>
        <v>0.53</v>
      </c>
      <c r="P4058">
        <f t="shared" si="318"/>
        <v>1147.5</v>
      </c>
      <c r="Q4058" t="s">
        <v>8325</v>
      </c>
      <c r="R4058" s="7" t="s">
        <v>8326</v>
      </c>
      <c r="S4058" s="7">
        <f t="shared" si="319"/>
        <v>42534.933321759265</v>
      </c>
      <c r="T4058" s="7">
        <f t="shared" si="320"/>
        <v>42554.832638888889</v>
      </c>
      <c r="U4058">
        <f t="shared" si="317"/>
        <v>2</v>
      </c>
    </row>
    <row r="4059" spans="1:21" ht="49" thickBot="1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s="18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20">
        <f t="shared" si="316"/>
        <v>0.22142857142857142</v>
      </c>
      <c r="P4059">
        <f t="shared" si="318"/>
        <v>2137.5</v>
      </c>
      <c r="Q4059" t="s">
        <v>8325</v>
      </c>
      <c r="R4059" s="7" t="s">
        <v>8326</v>
      </c>
      <c r="S4059" s="7">
        <f t="shared" si="319"/>
        <v>42310.968518518523</v>
      </c>
      <c r="T4059" s="7">
        <f t="shared" si="320"/>
        <v>42333.958333333328</v>
      </c>
      <c r="U4059">
        <f t="shared" si="317"/>
        <v>2</v>
      </c>
    </row>
    <row r="4060" spans="1:21" ht="49" thickBot="1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s="18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20">
        <f t="shared" si="316"/>
        <v>2.5333333333333333E-2</v>
      </c>
      <c r="P4060">
        <f t="shared" si="318"/>
        <v>1922.5</v>
      </c>
      <c r="Q4060" t="s">
        <v>8325</v>
      </c>
      <c r="R4060" s="7" t="s">
        <v>8326</v>
      </c>
      <c r="S4060" s="7">
        <f t="shared" si="319"/>
        <v>42446.060694444444</v>
      </c>
      <c r="T4060" s="7">
        <f t="shared" si="320"/>
        <v>42461.165972222225</v>
      </c>
      <c r="U4060">
        <f t="shared" si="317"/>
        <v>2</v>
      </c>
    </row>
    <row r="4061" spans="1:21" ht="49" thickBot="1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s="18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20">
        <f t="shared" si="316"/>
        <v>2.5000000000000001E-2</v>
      </c>
      <c r="P4061">
        <f t="shared" si="318"/>
        <v>5125</v>
      </c>
      <c r="Q4061" t="s">
        <v>8325</v>
      </c>
      <c r="R4061" s="7" t="s">
        <v>8326</v>
      </c>
      <c r="S4061" s="7">
        <f t="shared" si="319"/>
        <v>41866.640648148146</v>
      </c>
      <c r="T4061" s="7">
        <f t="shared" si="320"/>
        <v>41898.125</v>
      </c>
      <c r="U4061">
        <f t="shared" si="317"/>
        <v>2</v>
      </c>
    </row>
    <row r="4062" spans="1:21" ht="49" thickBot="1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s="18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20">
        <f t="shared" si="316"/>
        <v>2.8500000000000001E-2</v>
      </c>
      <c r="P4062">
        <f t="shared" si="318"/>
        <v>5142.5</v>
      </c>
      <c r="Q4062" t="s">
        <v>8325</v>
      </c>
      <c r="R4062" s="7" t="s">
        <v>8326</v>
      </c>
      <c r="S4062" s="7">
        <f t="shared" si="319"/>
        <v>41779.695092592592</v>
      </c>
      <c r="T4062" s="7">
        <f t="shared" si="320"/>
        <v>41813.666666666664</v>
      </c>
      <c r="U4062">
        <f t="shared" si="317"/>
        <v>2</v>
      </c>
    </row>
    <row r="4063" spans="1:21" ht="33" thickBot="1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s="18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20">
        <f t="shared" si="316"/>
        <v>0</v>
      </c>
      <c r="P4063">
        <f t="shared" si="318"/>
        <v>262.5</v>
      </c>
      <c r="Q4063" t="s">
        <v>8325</v>
      </c>
      <c r="R4063" s="7" t="s">
        <v>8326</v>
      </c>
      <c r="S4063" s="7">
        <f t="shared" si="319"/>
        <v>42421.141469907408</v>
      </c>
      <c r="T4063" s="7">
        <f t="shared" si="320"/>
        <v>42481.099803240737</v>
      </c>
      <c r="U4063">
        <f t="shared" si="317"/>
        <v>2</v>
      </c>
    </row>
    <row r="4064" spans="1:21" ht="49" thickBot="1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s="18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20">
        <f t="shared" si="316"/>
        <v>2.4500000000000001E-2</v>
      </c>
      <c r="P4064">
        <f t="shared" si="318"/>
        <v>10245</v>
      </c>
      <c r="Q4064" t="s">
        <v>8325</v>
      </c>
      <c r="R4064" s="7" t="s">
        <v>8326</v>
      </c>
      <c r="S4064" s="7">
        <f t="shared" si="319"/>
        <v>42523.739212962959</v>
      </c>
      <c r="T4064" s="7">
        <f t="shared" si="320"/>
        <v>42553.739212962959</v>
      </c>
      <c r="U4064">
        <f t="shared" si="317"/>
        <v>2</v>
      </c>
    </row>
    <row r="4065" spans="1:21" ht="49" thickBot="1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s="18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20">
        <f t="shared" si="316"/>
        <v>1.4210526315789474E-2</v>
      </c>
      <c r="P4065">
        <f t="shared" si="318"/>
        <v>4817.5</v>
      </c>
      <c r="Q4065" t="s">
        <v>8325</v>
      </c>
      <c r="R4065" s="7" t="s">
        <v>8326</v>
      </c>
      <c r="S4065" s="7">
        <f t="shared" si="319"/>
        <v>41787.681527777779</v>
      </c>
      <c r="T4065" s="7">
        <f t="shared" si="320"/>
        <v>41817.681527777779</v>
      </c>
      <c r="U4065">
        <f t="shared" si="317"/>
        <v>2</v>
      </c>
    </row>
    <row r="4066" spans="1:21" ht="49" thickBot="1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s="18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20">
        <f t="shared" si="316"/>
        <v>0.1925</v>
      </c>
      <c r="P4066">
        <f t="shared" si="318"/>
        <v>1192.5</v>
      </c>
      <c r="Q4066" t="s">
        <v>8325</v>
      </c>
      <c r="R4066" s="7" t="s">
        <v>8326</v>
      </c>
      <c r="S4066" s="7">
        <f t="shared" si="319"/>
        <v>42093.588263888887</v>
      </c>
      <c r="T4066" s="7">
        <f t="shared" si="320"/>
        <v>42123.588263888887</v>
      </c>
      <c r="U4066">
        <f t="shared" si="317"/>
        <v>2</v>
      </c>
    </row>
    <row r="4067" spans="1:21" ht="33" thickBot="1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s="18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20">
        <f t="shared" si="316"/>
        <v>6.7499999999999999E-3</v>
      </c>
      <c r="P4067">
        <f t="shared" si="318"/>
        <v>2013.5</v>
      </c>
      <c r="Q4067" t="s">
        <v>8325</v>
      </c>
      <c r="R4067" s="7" t="s">
        <v>8326</v>
      </c>
      <c r="S4067" s="7">
        <f t="shared" si="319"/>
        <v>41833.951516203706</v>
      </c>
      <c r="T4067" s="7">
        <f t="shared" si="320"/>
        <v>41863.951516203706</v>
      </c>
      <c r="U4067">
        <f t="shared" si="317"/>
        <v>2</v>
      </c>
    </row>
    <row r="4068" spans="1:21" ht="49" thickBot="1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s="1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20">
        <f t="shared" si="316"/>
        <v>1.6666666666666668E-3</v>
      </c>
      <c r="P4068">
        <f t="shared" si="318"/>
        <v>7512.5</v>
      </c>
      <c r="Q4068" t="s">
        <v>8325</v>
      </c>
      <c r="R4068" s="7" t="s">
        <v>8326</v>
      </c>
      <c r="S4068" s="7">
        <f t="shared" si="319"/>
        <v>42479.039212962962</v>
      </c>
      <c r="T4068" s="7">
        <f t="shared" si="320"/>
        <v>42509.039212962962</v>
      </c>
      <c r="U4068">
        <f t="shared" si="317"/>
        <v>2</v>
      </c>
    </row>
    <row r="4069" spans="1:21" ht="49" thickBot="1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s="18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20">
        <f t="shared" si="316"/>
        <v>0.60899999999999999</v>
      </c>
      <c r="P4069">
        <f t="shared" si="318"/>
        <v>4022.5</v>
      </c>
      <c r="Q4069" t="s">
        <v>8325</v>
      </c>
      <c r="R4069" s="7" t="s">
        <v>8326</v>
      </c>
      <c r="S4069" s="7">
        <f t="shared" si="319"/>
        <v>42235.117476851854</v>
      </c>
      <c r="T4069" s="7">
        <f t="shared" si="320"/>
        <v>42275.117476851854</v>
      </c>
      <c r="U4069">
        <f t="shared" si="317"/>
        <v>2</v>
      </c>
    </row>
    <row r="4070" spans="1:21" ht="33" thickBot="1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s="18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20">
        <f t="shared" ref="O4070:O4115" si="321">E4070/D4070</f>
        <v>0.01</v>
      </c>
      <c r="P4070">
        <f t="shared" si="318"/>
        <v>1764.9749999999999</v>
      </c>
      <c r="Q4070" t="s">
        <v>8325</v>
      </c>
      <c r="R4070" s="7" t="s">
        <v>8326</v>
      </c>
      <c r="S4070" s="7">
        <f t="shared" si="319"/>
        <v>42718.963599537034</v>
      </c>
      <c r="T4070" s="7">
        <f t="shared" si="320"/>
        <v>42748.961805555555</v>
      </c>
      <c r="U4070">
        <f t="shared" si="317"/>
        <v>2</v>
      </c>
    </row>
    <row r="4071" spans="1:21" ht="49" thickBot="1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s="18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20">
        <f t="shared" si="321"/>
        <v>0.34399999999999997</v>
      </c>
      <c r="P4071">
        <f t="shared" si="318"/>
        <v>840</v>
      </c>
      <c r="Q4071" t="s">
        <v>8325</v>
      </c>
      <c r="R4071" s="7" t="s">
        <v>8326</v>
      </c>
      <c r="S4071" s="7">
        <f t="shared" si="319"/>
        <v>42022.661527777775</v>
      </c>
      <c r="T4071" s="7">
        <f t="shared" si="320"/>
        <v>42063.5</v>
      </c>
      <c r="U4071">
        <f t="shared" ref="U4071:U4080" si="322">IF(F4071="successful",1,2)</f>
        <v>2</v>
      </c>
    </row>
    <row r="4072" spans="1:21" ht="33" thickBot="1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s="18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20">
        <f t="shared" si="321"/>
        <v>0.16500000000000001</v>
      </c>
      <c r="P4072">
        <f t="shared" si="318"/>
        <v>582.5</v>
      </c>
      <c r="Q4072" t="s">
        <v>8325</v>
      </c>
      <c r="R4072" s="7" t="s">
        <v>8326</v>
      </c>
      <c r="S4072" s="7">
        <f t="shared" si="319"/>
        <v>42031.666898148149</v>
      </c>
      <c r="T4072" s="7">
        <f t="shared" si="320"/>
        <v>42064.125</v>
      </c>
      <c r="U4072">
        <f t="shared" si="322"/>
        <v>2</v>
      </c>
    </row>
    <row r="4073" spans="1:21" ht="49" thickBot="1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s="18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20">
        <f t="shared" si="321"/>
        <v>0</v>
      </c>
      <c r="P4073">
        <f t="shared" si="318"/>
        <v>10000</v>
      </c>
      <c r="Q4073" t="s">
        <v>8325</v>
      </c>
      <c r="R4073" s="7" t="s">
        <v>8326</v>
      </c>
      <c r="S4073" s="7">
        <f t="shared" si="319"/>
        <v>42700.804756944446</v>
      </c>
      <c r="T4073" s="7">
        <f t="shared" si="320"/>
        <v>42730.804756944446</v>
      </c>
      <c r="U4073">
        <f t="shared" si="322"/>
        <v>2</v>
      </c>
    </row>
    <row r="4074" spans="1:21" ht="49" thickBot="1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s="18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20">
        <f t="shared" si="321"/>
        <v>4.0000000000000001E-3</v>
      </c>
      <c r="P4074">
        <f t="shared" si="318"/>
        <v>502</v>
      </c>
      <c r="Q4074" t="s">
        <v>8325</v>
      </c>
      <c r="R4074" s="7" t="s">
        <v>8326</v>
      </c>
      <c r="S4074" s="7">
        <f t="shared" si="319"/>
        <v>41812.77443287037</v>
      </c>
      <c r="T4074" s="7">
        <f t="shared" si="320"/>
        <v>41872.77443287037</v>
      </c>
      <c r="U4074">
        <f t="shared" si="322"/>
        <v>2</v>
      </c>
    </row>
    <row r="4075" spans="1:21" ht="49" thickBot="1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s="18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20">
        <f t="shared" si="321"/>
        <v>1.0571428571428572E-2</v>
      </c>
      <c r="P4075">
        <f t="shared" si="318"/>
        <v>1768.5</v>
      </c>
      <c r="Q4075" t="s">
        <v>8325</v>
      </c>
      <c r="R4075" s="7" t="s">
        <v>8326</v>
      </c>
      <c r="S4075" s="7">
        <f t="shared" si="319"/>
        <v>42078.34520833334</v>
      </c>
      <c r="T4075" s="7">
        <f t="shared" si="320"/>
        <v>42133.166666666672</v>
      </c>
      <c r="U4075">
        <f t="shared" si="322"/>
        <v>2</v>
      </c>
    </row>
    <row r="4076" spans="1:21" ht="49" thickBot="1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s="18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20">
        <f t="shared" si="321"/>
        <v>0.26727272727272727</v>
      </c>
      <c r="P4076">
        <f t="shared" si="318"/>
        <v>1742.5</v>
      </c>
      <c r="Q4076" t="s">
        <v>8325</v>
      </c>
      <c r="R4076" s="7" t="s">
        <v>8326</v>
      </c>
      <c r="S4076" s="7">
        <f t="shared" si="319"/>
        <v>42283.552951388891</v>
      </c>
      <c r="T4076" s="7">
        <f t="shared" si="320"/>
        <v>42313.594618055555</v>
      </c>
      <c r="U4076">
        <f t="shared" si="322"/>
        <v>2</v>
      </c>
    </row>
    <row r="4077" spans="1:21" ht="49" thickBot="1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s="18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20">
        <f t="shared" si="321"/>
        <v>0.28799999999999998</v>
      </c>
      <c r="P4077">
        <f t="shared" si="318"/>
        <v>1288</v>
      </c>
      <c r="Q4077" t="s">
        <v>8325</v>
      </c>
      <c r="R4077" s="7" t="s">
        <v>8326</v>
      </c>
      <c r="S4077" s="7">
        <f t="shared" si="319"/>
        <v>41779.045937499999</v>
      </c>
      <c r="T4077" s="7">
        <f t="shared" si="320"/>
        <v>41820.727777777778</v>
      </c>
      <c r="U4077">
        <f t="shared" si="322"/>
        <v>2</v>
      </c>
    </row>
    <row r="4078" spans="1:21" ht="49" thickBot="1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s="1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20">
        <f t="shared" si="321"/>
        <v>0</v>
      </c>
      <c r="P4078">
        <f t="shared" si="318"/>
        <v>350</v>
      </c>
      <c r="Q4078" t="s">
        <v>8325</v>
      </c>
      <c r="R4078" s="7" t="s">
        <v>8326</v>
      </c>
      <c r="S4078" s="7">
        <f t="shared" si="319"/>
        <v>41905.795706018522</v>
      </c>
      <c r="T4078" s="7">
        <f t="shared" si="320"/>
        <v>41933.82708333333</v>
      </c>
      <c r="U4078">
        <f t="shared" si="322"/>
        <v>2</v>
      </c>
    </row>
    <row r="4079" spans="1:21" ht="49" thickBot="1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s="18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20">
        <f t="shared" si="321"/>
        <v>8.8999999999999996E-2</v>
      </c>
      <c r="P4079">
        <f t="shared" si="318"/>
        <v>8167.5</v>
      </c>
      <c r="Q4079" t="s">
        <v>8325</v>
      </c>
      <c r="R4079" s="7" t="s">
        <v>8326</v>
      </c>
      <c r="S4079" s="7">
        <f t="shared" si="319"/>
        <v>42695.7105787037</v>
      </c>
      <c r="T4079" s="7">
        <f t="shared" si="320"/>
        <v>42725.7105787037</v>
      </c>
      <c r="U4079">
        <f t="shared" si="322"/>
        <v>2</v>
      </c>
    </row>
    <row r="4080" spans="1:21" ht="49" thickBot="1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s="18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20">
        <f t="shared" si="321"/>
        <v>0</v>
      </c>
      <c r="P4080">
        <f t="shared" si="318"/>
        <v>125</v>
      </c>
      <c r="Q4080" t="s">
        <v>8325</v>
      </c>
      <c r="R4080" s="7" t="s">
        <v>8326</v>
      </c>
      <c r="S4080" s="7">
        <f t="shared" si="319"/>
        <v>42732.787523148145</v>
      </c>
      <c r="T4080" s="7">
        <f t="shared" si="320"/>
        <v>42762.787523148145</v>
      </c>
      <c r="U4080">
        <f t="shared" si="322"/>
        <v>2</v>
      </c>
    </row>
    <row r="4081" spans="1:21" ht="49" thickBot="1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s="18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20">
        <f t="shared" si="321"/>
        <v>1.6666666666666668E-3</v>
      </c>
      <c r="P4081">
        <f t="shared" si="318"/>
        <v>1502.5</v>
      </c>
      <c r="Q4081" t="s">
        <v>8325</v>
      </c>
      <c r="R4081" s="7" t="s">
        <v>8326</v>
      </c>
      <c r="S4081" s="7">
        <f t="shared" si="319"/>
        <v>42510.938900462963</v>
      </c>
      <c r="T4081" s="7">
        <f t="shared" si="320"/>
        <v>42540.938900462963</v>
      </c>
      <c r="U4081">
        <f>IF(F4081="successful",1,2)</f>
        <v>2</v>
      </c>
    </row>
    <row r="4082" spans="1:21" ht="49" thickBot="1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s="18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20">
        <f t="shared" si="321"/>
        <v>0</v>
      </c>
      <c r="P4082">
        <f t="shared" si="318"/>
        <v>1500</v>
      </c>
      <c r="Q4082" t="s">
        <v>8325</v>
      </c>
      <c r="R4082" s="7" t="s">
        <v>8326</v>
      </c>
      <c r="S4082" s="7">
        <f t="shared" si="319"/>
        <v>42511.698101851856</v>
      </c>
      <c r="T4082" s="7">
        <f t="shared" si="320"/>
        <v>42535.787500000006</v>
      </c>
      <c r="U4082">
        <f t="shared" ref="U4082:U4115" si="323">IF(F4082="successful",1,2)</f>
        <v>2</v>
      </c>
    </row>
    <row r="4083" spans="1:21" ht="49" thickBot="1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s="18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20">
        <f t="shared" si="321"/>
        <v>0.15737410071942445</v>
      </c>
      <c r="P4083">
        <f t="shared" si="318"/>
        <v>1287</v>
      </c>
      <c r="Q4083" t="s">
        <v>8325</v>
      </c>
      <c r="R4083" s="7" t="s">
        <v>8326</v>
      </c>
      <c r="S4083" s="7">
        <f t="shared" si="319"/>
        <v>42041.581307870365</v>
      </c>
      <c r="T4083" s="7">
        <f t="shared" si="320"/>
        <v>42071.539641203708</v>
      </c>
      <c r="U4083">
        <f t="shared" si="323"/>
        <v>2</v>
      </c>
    </row>
    <row r="4084" spans="1:21" ht="49" thickBot="1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s="18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20">
        <f t="shared" si="321"/>
        <v>0.02</v>
      </c>
      <c r="P4084">
        <f t="shared" si="318"/>
        <v>76.5</v>
      </c>
      <c r="Q4084" t="s">
        <v>8325</v>
      </c>
      <c r="R4084" s="7" t="s">
        <v>8326</v>
      </c>
      <c r="S4084" s="7">
        <f t="shared" si="319"/>
        <v>42307.189270833333</v>
      </c>
      <c r="T4084" s="7">
        <f t="shared" si="320"/>
        <v>42322.958333333328</v>
      </c>
      <c r="U4084">
        <f t="shared" si="323"/>
        <v>2</v>
      </c>
    </row>
    <row r="4085" spans="1:21" ht="49" thickBot="1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s="18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20">
        <f t="shared" si="321"/>
        <v>0.21685714285714286</v>
      </c>
      <c r="P4085">
        <f t="shared" si="318"/>
        <v>2129.5</v>
      </c>
      <c r="Q4085" t="s">
        <v>8325</v>
      </c>
      <c r="R4085" s="7" t="s">
        <v>8326</v>
      </c>
      <c r="S4085" s="7">
        <f t="shared" si="319"/>
        <v>42353.761759259258</v>
      </c>
      <c r="T4085" s="7">
        <f t="shared" si="320"/>
        <v>42383.761759259258</v>
      </c>
      <c r="U4085">
        <f t="shared" si="323"/>
        <v>2</v>
      </c>
    </row>
    <row r="4086" spans="1:21" ht="49" thickBot="1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s="18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20">
        <f t="shared" si="321"/>
        <v>3.3333333333333335E-3</v>
      </c>
      <c r="P4086">
        <f t="shared" si="318"/>
        <v>1505</v>
      </c>
      <c r="Q4086" t="s">
        <v>8325</v>
      </c>
      <c r="R4086" s="7" t="s">
        <v>8326</v>
      </c>
      <c r="S4086" s="7">
        <f t="shared" si="319"/>
        <v>42622.436412037037</v>
      </c>
      <c r="T4086" s="7">
        <f t="shared" si="320"/>
        <v>42652.436412037037</v>
      </c>
      <c r="U4086">
        <f t="shared" si="323"/>
        <v>2</v>
      </c>
    </row>
    <row r="4087" spans="1:21" ht="49" thickBot="1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s="18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20">
        <f t="shared" si="321"/>
        <v>2.8571428571428571E-3</v>
      </c>
      <c r="P4087">
        <f t="shared" si="318"/>
        <v>1755</v>
      </c>
      <c r="Q4087" t="s">
        <v>8325</v>
      </c>
      <c r="R4087" s="7" t="s">
        <v>8326</v>
      </c>
      <c r="S4087" s="7">
        <f t="shared" si="319"/>
        <v>42058.603877314818</v>
      </c>
      <c r="T4087" s="7">
        <f t="shared" si="320"/>
        <v>42087.165972222225</v>
      </c>
      <c r="U4087">
        <f t="shared" si="323"/>
        <v>2</v>
      </c>
    </row>
    <row r="4088" spans="1:21" ht="49" thickBot="1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s="1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20">
        <f t="shared" si="321"/>
        <v>4.7E-2</v>
      </c>
      <c r="P4088">
        <f t="shared" si="318"/>
        <v>523.5</v>
      </c>
      <c r="Q4088" t="s">
        <v>8325</v>
      </c>
      <c r="R4088" s="7" t="s">
        <v>8326</v>
      </c>
      <c r="S4088" s="7">
        <f t="shared" si="319"/>
        <v>42304.940960648149</v>
      </c>
      <c r="T4088" s="7">
        <f t="shared" si="320"/>
        <v>42329.166666666672</v>
      </c>
      <c r="U4088">
        <f t="shared" si="323"/>
        <v>2</v>
      </c>
    </row>
    <row r="4089" spans="1:21" ht="17" thickBot="1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s="18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20">
        <f t="shared" si="321"/>
        <v>0</v>
      </c>
      <c r="P4089">
        <f t="shared" si="318"/>
        <v>4800</v>
      </c>
      <c r="Q4089" t="s">
        <v>8325</v>
      </c>
      <c r="R4089" s="7" t="s">
        <v>8326</v>
      </c>
      <c r="S4089" s="7">
        <f t="shared" si="319"/>
        <v>42538.742893518516</v>
      </c>
      <c r="T4089" s="7">
        <f t="shared" si="320"/>
        <v>42568.742893518516</v>
      </c>
      <c r="U4089">
        <f t="shared" si="323"/>
        <v>2</v>
      </c>
    </row>
    <row r="4090" spans="1:21" ht="49" thickBot="1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s="18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20">
        <f t="shared" si="321"/>
        <v>0.108</v>
      </c>
      <c r="P4090">
        <f t="shared" si="318"/>
        <v>1108</v>
      </c>
      <c r="Q4090" t="s">
        <v>8325</v>
      </c>
      <c r="R4090" s="7" t="s">
        <v>8326</v>
      </c>
      <c r="S4090" s="7">
        <f t="shared" si="319"/>
        <v>41990.612546296295</v>
      </c>
      <c r="T4090" s="7">
        <f t="shared" si="320"/>
        <v>42020.434722222228</v>
      </c>
      <c r="U4090">
        <f t="shared" si="323"/>
        <v>2</v>
      </c>
    </row>
    <row r="4091" spans="1:21" ht="49" thickBot="1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s="18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20">
        <f t="shared" si="321"/>
        <v>4.8000000000000001E-2</v>
      </c>
      <c r="P4091">
        <f t="shared" si="318"/>
        <v>2620</v>
      </c>
      <c r="Q4091" t="s">
        <v>8325</v>
      </c>
      <c r="R4091" s="7" t="s">
        <v>8326</v>
      </c>
      <c r="S4091" s="7">
        <f t="shared" si="319"/>
        <v>42122.732499999998</v>
      </c>
      <c r="T4091" s="7">
        <f t="shared" si="320"/>
        <v>42155.732638888891</v>
      </c>
      <c r="U4091">
        <f t="shared" si="323"/>
        <v>2</v>
      </c>
    </row>
    <row r="4092" spans="1:21" ht="49" thickBot="1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s="18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20">
        <f t="shared" si="321"/>
        <v>3.2000000000000001E-2</v>
      </c>
      <c r="P4092">
        <f t="shared" si="318"/>
        <v>516</v>
      </c>
      <c r="Q4092" t="s">
        <v>8325</v>
      </c>
      <c r="R4092" s="7" t="s">
        <v>8326</v>
      </c>
      <c r="S4092" s="7">
        <f t="shared" si="319"/>
        <v>42209.67288194444</v>
      </c>
      <c r="T4092" s="7">
        <f t="shared" si="320"/>
        <v>42223.625</v>
      </c>
      <c r="U4092">
        <f t="shared" si="323"/>
        <v>2</v>
      </c>
    </row>
    <row r="4093" spans="1:21" ht="49" thickBot="1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s="18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20">
        <f t="shared" si="321"/>
        <v>0.1275</v>
      </c>
      <c r="P4093">
        <f t="shared" si="318"/>
        <v>902</v>
      </c>
      <c r="Q4093" t="s">
        <v>8325</v>
      </c>
      <c r="R4093" s="7" t="s">
        <v>8326</v>
      </c>
      <c r="S4093" s="7">
        <f t="shared" si="319"/>
        <v>41990.506377314814</v>
      </c>
      <c r="T4093" s="7">
        <f t="shared" si="320"/>
        <v>42020.506377314814</v>
      </c>
      <c r="U4093">
        <f t="shared" si="323"/>
        <v>2</v>
      </c>
    </row>
    <row r="4094" spans="1:21" ht="49" thickBot="1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s="18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20">
        <f t="shared" si="321"/>
        <v>1.8181818181818181E-4</v>
      </c>
      <c r="P4094">
        <f t="shared" si="318"/>
        <v>55010</v>
      </c>
      <c r="Q4094" t="s">
        <v>8325</v>
      </c>
      <c r="R4094" s="7" t="s">
        <v>8326</v>
      </c>
      <c r="S4094" s="7">
        <f t="shared" si="319"/>
        <v>42039.194988425923</v>
      </c>
      <c r="T4094" s="7">
        <f t="shared" si="320"/>
        <v>42099.153321759266</v>
      </c>
      <c r="U4094">
        <f t="shared" si="323"/>
        <v>2</v>
      </c>
    </row>
    <row r="4095" spans="1:21" ht="49" thickBot="1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s="18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20">
        <f t="shared" si="321"/>
        <v>2.4E-2</v>
      </c>
      <c r="P4095">
        <f t="shared" si="318"/>
        <v>1280</v>
      </c>
      <c r="Q4095" t="s">
        <v>8325</v>
      </c>
      <c r="R4095" s="7" t="s">
        <v>8326</v>
      </c>
      <c r="S4095" s="7">
        <f t="shared" si="319"/>
        <v>42178.815891203703</v>
      </c>
      <c r="T4095" s="7">
        <f t="shared" si="320"/>
        <v>42238.815891203703</v>
      </c>
      <c r="U4095">
        <f t="shared" si="323"/>
        <v>2</v>
      </c>
    </row>
    <row r="4096" spans="1:21" ht="49" thickBot="1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s="18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20">
        <f t="shared" si="321"/>
        <v>0.36499999999999999</v>
      </c>
      <c r="P4096">
        <f t="shared" si="318"/>
        <v>1365</v>
      </c>
      <c r="Q4096" t="s">
        <v>8325</v>
      </c>
      <c r="R4096" s="7" t="s">
        <v>8326</v>
      </c>
      <c r="S4096" s="7">
        <f t="shared" si="319"/>
        <v>41890.086805555555</v>
      </c>
      <c r="T4096" s="7">
        <f t="shared" si="320"/>
        <v>41934.207638888889</v>
      </c>
      <c r="U4096">
        <f t="shared" si="323"/>
        <v>2</v>
      </c>
    </row>
    <row r="4097" spans="1:21" ht="33" thickBot="1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s="18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20">
        <f t="shared" si="321"/>
        <v>2.6666666666666668E-2</v>
      </c>
      <c r="P4097">
        <f t="shared" si="318"/>
        <v>15400</v>
      </c>
      <c r="Q4097" t="s">
        <v>8325</v>
      </c>
      <c r="R4097" s="7" t="s">
        <v>8326</v>
      </c>
      <c r="S4097" s="7">
        <f t="shared" si="319"/>
        <v>42693.031828703708</v>
      </c>
      <c r="T4097" s="7">
        <f t="shared" si="320"/>
        <v>42723.031828703708</v>
      </c>
      <c r="U4097">
        <f t="shared" si="323"/>
        <v>2</v>
      </c>
    </row>
    <row r="4098" spans="1:21" ht="49" thickBot="1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s="1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20">
        <f t="shared" si="321"/>
        <v>0.11428571428571428</v>
      </c>
      <c r="P4098">
        <f t="shared" ref="P4098:P4115" si="324">AVERAGE(D4098,E4098)</f>
        <v>1950</v>
      </c>
      <c r="Q4098" t="s">
        <v>8325</v>
      </c>
      <c r="R4098" s="7" t="s">
        <v>8326</v>
      </c>
      <c r="S4098" s="7">
        <f t="shared" si="319"/>
        <v>42750.530312499999</v>
      </c>
      <c r="T4098" s="7">
        <f t="shared" si="320"/>
        <v>42794.368749999994</v>
      </c>
      <c r="U4098">
        <f t="shared" si="323"/>
        <v>2</v>
      </c>
    </row>
    <row r="4099" spans="1:21" ht="49" thickBot="1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s="18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20">
        <f t="shared" si="321"/>
        <v>0</v>
      </c>
      <c r="P4099">
        <f t="shared" si="324"/>
        <v>5000</v>
      </c>
      <c r="Q4099" t="s">
        <v>8325</v>
      </c>
      <c r="R4099" s="7" t="s">
        <v>8326</v>
      </c>
      <c r="S4099" s="7">
        <f t="shared" ref="S4099:S4115" si="325">(((J4099/60)/60)/24)+DATE(1970,1,1)</f>
        <v>42344.824502314819</v>
      </c>
      <c r="T4099" s="7">
        <f t="shared" si="320"/>
        <v>42400.996527777781</v>
      </c>
      <c r="U4099">
        <f t="shared" si="323"/>
        <v>2</v>
      </c>
    </row>
    <row r="4100" spans="1:21" ht="49" thickBot="1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s="18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20">
        <f t="shared" si="321"/>
        <v>0</v>
      </c>
      <c r="P4100">
        <f t="shared" si="324"/>
        <v>37500</v>
      </c>
      <c r="Q4100" t="s">
        <v>8325</v>
      </c>
      <c r="R4100" s="7" t="s">
        <v>8326</v>
      </c>
      <c r="S4100" s="7">
        <f t="shared" si="325"/>
        <v>42495.722187499996</v>
      </c>
      <c r="T4100" s="7">
        <f t="shared" ref="T4100:T4115" si="326">(((I4100/60)/60)/24)+DATE(1970,1,1)</f>
        <v>42525.722187499996</v>
      </c>
      <c r="U4100">
        <f t="shared" si="323"/>
        <v>2</v>
      </c>
    </row>
    <row r="4101" spans="1:21" ht="49" thickBot="1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s="18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20">
        <f t="shared" si="321"/>
        <v>1.1111111111111112E-2</v>
      </c>
      <c r="P4101">
        <f t="shared" si="324"/>
        <v>2275</v>
      </c>
      <c r="Q4101" t="s">
        <v>8325</v>
      </c>
      <c r="R4101" s="7" t="s">
        <v>8326</v>
      </c>
      <c r="S4101" s="7">
        <f t="shared" si="325"/>
        <v>42570.850381944445</v>
      </c>
      <c r="T4101" s="7">
        <f t="shared" si="326"/>
        <v>42615.850381944445</v>
      </c>
      <c r="U4101">
        <f t="shared" si="323"/>
        <v>2</v>
      </c>
    </row>
    <row r="4102" spans="1:21" ht="33" thickBot="1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s="18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20">
        <f t="shared" si="321"/>
        <v>0</v>
      </c>
      <c r="P4102">
        <f t="shared" si="324"/>
        <v>135</v>
      </c>
      <c r="Q4102" t="s">
        <v>8325</v>
      </c>
      <c r="R4102" s="7" t="s">
        <v>8326</v>
      </c>
      <c r="S4102" s="7">
        <f t="shared" si="325"/>
        <v>41927.124884259261</v>
      </c>
      <c r="T4102" s="7">
        <f t="shared" si="326"/>
        <v>41937.124884259261</v>
      </c>
      <c r="U4102">
        <f t="shared" si="323"/>
        <v>2</v>
      </c>
    </row>
    <row r="4103" spans="1:21" ht="49" thickBot="1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s="18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20">
        <f t="shared" si="321"/>
        <v>0</v>
      </c>
      <c r="P4103">
        <f t="shared" si="324"/>
        <v>300</v>
      </c>
      <c r="Q4103" t="s">
        <v>8325</v>
      </c>
      <c r="R4103" s="7" t="s">
        <v>8326</v>
      </c>
      <c r="S4103" s="7">
        <f t="shared" si="325"/>
        <v>42730.903726851851</v>
      </c>
      <c r="T4103" s="7">
        <f t="shared" si="326"/>
        <v>42760.903726851851</v>
      </c>
      <c r="U4103">
        <f t="shared" si="323"/>
        <v>2</v>
      </c>
    </row>
    <row r="4104" spans="1:21" ht="49" thickBot="1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s="18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20">
        <f t="shared" si="321"/>
        <v>0.27400000000000002</v>
      </c>
      <c r="P4104">
        <f t="shared" si="324"/>
        <v>318.5</v>
      </c>
      <c r="Q4104" t="s">
        <v>8325</v>
      </c>
      <c r="R4104" s="7" t="s">
        <v>8326</v>
      </c>
      <c r="S4104" s="7">
        <f t="shared" si="325"/>
        <v>42475.848067129627</v>
      </c>
      <c r="T4104" s="7">
        <f t="shared" si="326"/>
        <v>42505.848067129627</v>
      </c>
      <c r="U4104">
        <f t="shared" si="323"/>
        <v>2</v>
      </c>
    </row>
    <row r="4105" spans="1:21" ht="49" thickBot="1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s="18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20">
        <f t="shared" si="321"/>
        <v>0.1</v>
      </c>
      <c r="P4105">
        <f t="shared" si="324"/>
        <v>550</v>
      </c>
      <c r="Q4105" t="s">
        <v>8325</v>
      </c>
      <c r="R4105" s="7" t="s">
        <v>8326</v>
      </c>
      <c r="S4105" s="7">
        <f t="shared" si="325"/>
        <v>42188.83293981482</v>
      </c>
      <c r="T4105" s="7">
        <f t="shared" si="326"/>
        <v>42242.772222222222</v>
      </c>
      <c r="U4105">
        <f t="shared" si="323"/>
        <v>2</v>
      </c>
    </row>
    <row r="4106" spans="1:21" ht="49" thickBot="1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s="18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20">
        <f t="shared" si="321"/>
        <v>0.21366666666666667</v>
      </c>
      <c r="P4106">
        <f t="shared" si="324"/>
        <v>1820.5</v>
      </c>
      <c r="Q4106" t="s">
        <v>8325</v>
      </c>
      <c r="R4106" s="7" t="s">
        <v>8326</v>
      </c>
      <c r="S4106" s="7">
        <f t="shared" si="325"/>
        <v>42640.278171296297</v>
      </c>
      <c r="T4106" s="7">
        <f t="shared" si="326"/>
        <v>42670.278171296297</v>
      </c>
      <c r="U4106">
        <f t="shared" si="323"/>
        <v>2</v>
      </c>
    </row>
    <row r="4107" spans="1:21" ht="49" thickBot="1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s="18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20">
        <f t="shared" si="321"/>
        <v>6.9696969696969702E-2</v>
      </c>
      <c r="P4107">
        <f t="shared" si="324"/>
        <v>17650</v>
      </c>
      <c r="Q4107" t="s">
        <v>8325</v>
      </c>
      <c r="R4107" s="7" t="s">
        <v>8326</v>
      </c>
      <c r="S4107" s="7">
        <f t="shared" si="325"/>
        <v>42697.010520833333</v>
      </c>
      <c r="T4107" s="7">
        <f t="shared" si="326"/>
        <v>42730.010520833333</v>
      </c>
      <c r="U4107">
        <f t="shared" si="323"/>
        <v>2</v>
      </c>
    </row>
    <row r="4108" spans="1:21" ht="49" thickBot="1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s="1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20">
        <f t="shared" si="321"/>
        <v>0.70599999999999996</v>
      </c>
      <c r="P4108">
        <f t="shared" si="324"/>
        <v>4265</v>
      </c>
      <c r="Q4108" t="s">
        <v>8325</v>
      </c>
      <c r="R4108" s="7" t="s">
        <v>8326</v>
      </c>
      <c r="S4108" s="7">
        <f t="shared" si="325"/>
        <v>42053.049375000002</v>
      </c>
      <c r="T4108" s="7">
        <f t="shared" si="326"/>
        <v>42096.041666666672</v>
      </c>
      <c r="U4108">
        <f t="shared" si="323"/>
        <v>2</v>
      </c>
    </row>
    <row r="4109" spans="1:21" ht="49" thickBot="1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s="18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20">
        <f t="shared" si="321"/>
        <v>2.0500000000000001E-2</v>
      </c>
      <c r="P4109">
        <f t="shared" si="324"/>
        <v>1020.5</v>
      </c>
      <c r="Q4109" t="s">
        <v>8325</v>
      </c>
      <c r="R4109" s="7" t="s">
        <v>8326</v>
      </c>
      <c r="S4109" s="7">
        <f t="shared" si="325"/>
        <v>41883.916678240741</v>
      </c>
      <c r="T4109" s="7">
        <f t="shared" si="326"/>
        <v>41906.916678240741</v>
      </c>
      <c r="U4109">
        <f t="shared" si="323"/>
        <v>2</v>
      </c>
    </row>
    <row r="4110" spans="1:21" ht="49" thickBot="1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s="18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20">
        <f t="shared" si="321"/>
        <v>1.9666666666666666E-2</v>
      </c>
      <c r="P4110">
        <f t="shared" si="324"/>
        <v>1529.5</v>
      </c>
      <c r="Q4110" t="s">
        <v>8325</v>
      </c>
      <c r="R4110" s="7" t="s">
        <v>8326</v>
      </c>
      <c r="S4110" s="7">
        <f t="shared" si="325"/>
        <v>42767.031678240746</v>
      </c>
      <c r="T4110" s="7">
        <f t="shared" si="326"/>
        <v>42797.208333333328</v>
      </c>
      <c r="U4110">
        <f t="shared" si="323"/>
        <v>2</v>
      </c>
    </row>
    <row r="4111" spans="1:21" ht="49" thickBot="1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s="18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20">
        <f t="shared" si="321"/>
        <v>0</v>
      </c>
      <c r="P4111">
        <f t="shared" si="324"/>
        <v>250</v>
      </c>
      <c r="Q4111" t="s">
        <v>8325</v>
      </c>
      <c r="R4111" s="7" t="s">
        <v>8326</v>
      </c>
      <c r="S4111" s="7">
        <f t="shared" si="325"/>
        <v>42307.539398148147</v>
      </c>
      <c r="T4111" s="7">
        <f t="shared" si="326"/>
        <v>42337.581064814818</v>
      </c>
      <c r="U4111">
        <f t="shared" si="323"/>
        <v>2</v>
      </c>
    </row>
    <row r="4112" spans="1:21" ht="49" thickBot="1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s="18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20">
        <f t="shared" si="321"/>
        <v>0.28666666666666668</v>
      </c>
      <c r="P4112">
        <f t="shared" si="324"/>
        <v>193</v>
      </c>
      <c r="Q4112" t="s">
        <v>8325</v>
      </c>
      <c r="R4112" s="7" t="s">
        <v>8326</v>
      </c>
      <c r="S4112" s="7">
        <f t="shared" si="325"/>
        <v>42512.626747685179</v>
      </c>
      <c r="T4112" s="7">
        <f t="shared" si="326"/>
        <v>42572.626747685179</v>
      </c>
      <c r="U4112">
        <f t="shared" si="323"/>
        <v>2</v>
      </c>
    </row>
    <row r="4113" spans="1:21" ht="49" thickBot="1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s="18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20">
        <f t="shared" si="321"/>
        <v>3.1333333333333331E-2</v>
      </c>
      <c r="P4113">
        <f t="shared" si="324"/>
        <v>1547</v>
      </c>
      <c r="Q4113" t="s">
        <v>8325</v>
      </c>
      <c r="R4113" s="7" t="s">
        <v>8326</v>
      </c>
      <c r="S4113" s="7">
        <f t="shared" si="325"/>
        <v>42029.135879629626</v>
      </c>
      <c r="T4113" s="7">
        <f t="shared" si="326"/>
        <v>42059.135879629626</v>
      </c>
      <c r="U4113">
        <f t="shared" si="323"/>
        <v>2</v>
      </c>
    </row>
    <row r="4114" spans="1:21" ht="49" thickBot="1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s="18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20">
        <f t="shared" si="321"/>
        <v>4.0000000000000002E-4</v>
      </c>
      <c r="P4114">
        <f t="shared" si="324"/>
        <v>1250.5</v>
      </c>
      <c r="Q4114" t="s">
        <v>8325</v>
      </c>
      <c r="R4114" s="7" t="s">
        <v>8326</v>
      </c>
      <c r="S4114" s="7">
        <f t="shared" si="325"/>
        <v>42400.946597222224</v>
      </c>
      <c r="T4114" s="7">
        <f t="shared" si="326"/>
        <v>42428</v>
      </c>
      <c r="U4114">
        <f t="shared" si="323"/>
        <v>2</v>
      </c>
    </row>
    <row r="4115" spans="1:21" ht="49" thickBot="1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s="18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20">
        <f t="shared" si="321"/>
        <v>2E-3</v>
      </c>
      <c r="P4115">
        <f t="shared" si="324"/>
        <v>751.5</v>
      </c>
      <c r="Q4115" t="s">
        <v>8325</v>
      </c>
      <c r="R4115" s="7" t="s">
        <v>8326</v>
      </c>
      <c r="S4115" s="7">
        <f t="shared" si="325"/>
        <v>42358.573182870372</v>
      </c>
      <c r="T4115" s="7">
        <f t="shared" si="326"/>
        <v>42377.273611111115</v>
      </c>
      <c r="U4115">
        <f t="shared" si="323"/>
        <v>2</v>
      </c>
    </row>
  </sheetData>
  <autoFilter ref="A1:U1" xr:uid="{00000000-0001-0000-0000-000000000000}"/>
  <conditionalFormatting sqref="F1:F1048576">
    <cfRule type="colorScale" priority="9">
      <colorScale>
        <cfvo type="min"/>
        <cfvo type="max"/>
        <color rgb="FFFF0000"/>
        <color rgb="FF00B050"/>
      </colorScale>
    </cfRule>
    <cfRule type="containsText" dxfId="5" priority="8" operator="containsText" text="successful">
      <formula>NOT(ISERROR(SEARCH("successful",F1)))</formula>
    </cfRule>
    <cfRule type="containsText" dxfId="4" priority="7" operator="containsText" text="canceled">
      <formula>NOT(ISERROR(SEARCH("canceled",F1)))</formula>
    </cfRule>
    <cfRule type="containsText" dxfId="3" priority="6" operator="containsText" text="Failed">
      <formula>NOT(ISERROR(SEARCH("Failed",F1)))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rgb="FF92D050"/>
        <color rgb="FF00B0F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8FA241-C8E0-0E48-956D-40357F5B73CB}">
  <dimension ref="A1:H13"/>
  <sheetViews>
    <sheetView workbookViewId="0">
      <selection activeCell="B16" sqref="B16"/>
    </sheetView>
  </sheetViews>
  <sheetFormatPr baseColWidth="10" defaultRowHeight="15" x14ac:dyDescent="0.2"/>
  <cols>
    <col min="1" max="1" width="26.6640625" customWidth="1"/>
    <col min="2" max="2" width="16" customWidth="1"/>
    <col min="3" max="3" width="12.5" customWidth="1"/>
    <col min="4" max="4" width="14.5" customWidth="1"/>
    <col min="5" max="5" width="13" customWidth="1"/>
    <col min="6" max="6" width="17.83203125" customWidth="1"/>
    <col min="7" max="7" width="14" customWidth="1"/>
    <col min="8" max="8" width="17" customWidth="1"/>
  </cols>
  <sheetData>
    <row r="1" spans="1:8" x14ac:dyDescent="0.2">
      <c r="A1" t="s">
        <v>8370</v>
      </c>
      <c r="B1" t="s">
        <v>8371</v>
      </c>
      <c r="C1" t="s">
        <v>8372</v>
      </c>
      <c r="D1" t="s">
        <v>8373</v>
      </c>
      <c r="E1" t="s">
        <v>8374</v>
      </c>
      <c r="F1" t="s">
        <v>8375</v>
      </c>
      <c r="G1" t="s">
        <v>8376</v>
      </c>
      <c r="H1" t="s">
        <v>8377</v>
      </c>
    </row>
    <row r="2" spans="1:8" x14ac:dyDescent="0.2">
      <c r="A2" s="16" t="s">
        <v>8378</v>
      </c>
      <c r="B2" s="15">
        <f>COUNTIFS(Data!F:F,"&lt;=1000")-COUNTIFS(Data!D:D,"&gt;=0")</f>
        <v>-4114</v>
      </c>
      <c r="C2" t="str" cm="1">
        <f t="array" ref="C2">_xlfn.IFS(G2&lt;=1000,"1",G2&gt;=1000,"1",G2=0,"1")</f>
        <v>1</v>
      </c>
    </row>
    <row r="3" spans="1:8" x14ac:dyDescent="0.2">
      <c r="A3" s="16" t="s">
        <v>8381</v>
      </c>
      <c r="B3" s="15">
        <f>COUNTIFS(Data!F:F,"&lt;=1000)-COUNTIFS(Data!D:D,"&gt;="4999")</f>
        <v>0</v>
      </c>
      <c r="C3" t="str" cm="1">
        <f t="array" ref="C3">_xlfn.IFS(G3&lt;=1000,"1",G3&gt;=1000,"1",G3=0,"1")</f>
        <v>1</v>
      </c>
    </row>
    <row r="4" spans="1:8" x14ac:dyDescent="0.2">
      <c r="A4" s="16" t="s">
        <v>8382</v>
      </c>
      <c r="B4" s="15">
        <f>COUNTIFS(Data!F:F,"&lt;=4999")-COUNTIFS(Data!D:D,"&gt;=1000")</f>
        <v>-3653</v>
      </c>
      <c r="C4" t="str" cm="1">
        <f t="array" ref="C4">_xlfn.IFS(G4&lt;=1000,"1",G4&gt;=1000,"1",G4=0,"1")</f>
        <v>1</v>
      </c>
    </row>
    <row r="5" spans="1:8" x14ac:dyDescent="0.2">
      <c r="A5" s="16" t="s">
        <v>8383</v>
      </c>
      <c r="B5" s="15">
        <f>COUNTIFS(Data!F:F,"&lt;=4999")-COUNTIFS(Data!D:D,"&gt;=1000")</f>
        <v>-3653</v>
      </c>
      <c r="C5" t="str" cm="1">
        <f t="array" ref="C5">_xlfn.IFS(G5&lt;=1000,"1",G5&gt;=1000,"1",G5=0,"1")</f>
        <v>1</v>
      </c>
    </row>
    <row r="6" spans="1:8" x14ac:dyDescent="0.2">
      <c r="A6" s="16" t="s">
        <v>8384</v>
      </c>
      <c r="B6" s="15">
        <f>COUNTIFS(Data!F:F,"&lt;=4999")-COUNTIFS(Data!D:D,"&gt;=1000")</f>
        <v>-3653</v>
      </c>
      <c r="C6" t="str" cm="1">
        <f t="array" ref="C6">_xlfn.IFS(G6&lt;=1000,"1",G6&gt;=1000,"1",G6=0,"1")</f>
        <v>1</v>
      </c>
    </row>
    <row r="7" spans="1:8" x14ac:dyDescent="0.2">
      <c r="A7" s="16" t="s">
        <v>8385</v>
      </c>
      <c r="B7" s="15">
        <f>COUNTIFS(Data!F:F,"&lt;=4999")-COUNTIFS(Data!D:D,"&gt;=1000")</f>
        <v>-3653</v>
      </c>
      <c r="C7" t="str" cm="1">
        <f t="array" ref="C7">_xlfn.IFS(G7&lt;=1000,"1",G7&gt;=1000,"1",G7=0,"1")</f>
        <v>1</v>
      </c>
    </row>
    <row r="8" spans="1:8" x14ac:dyDescent="0.2">
      <c r="A8" s="16" t="s">
        <v>8389</v>
      </c>
      <c r="B8" s="15">
        <f>COUNTIFS(Data!F:F,"&lt;=4999")-COUNTIFS(Data!D:D,"&gt;=1000")</f>
        <v>-3653</v>
      </c>
      <c r="C8" t="str" cm="1">
        <f t="array" ref="C8">_xlfn.IFS(G8&lt;=1000,"1",G8&gt;=1000,"1",G8=0,"1")</f>
        <v>1</v>
      </c>
    </row>
    <row r="9" spans="1:8" x14ac:dyDescent="0.2">
      <c r="A9" s="16" t="s">
        <v>8390</v>
      </c>
      <c r="B9" s="15">
        <f>COUNTIFS(Data!F:F,"&lt;=4999")-COUNTIFS(Data!D:D,"&gt;=1000")</f>
        <v>-3653</v>
      </c>
      <c r="C9" t="str" cm="1">
        <f t="array" ref="C9">_xlfn.IFS(G9&lt;=1000,"1",G9&gt;=1000,"1",G9=0,"1")</f>
        <v>1</v>
      </c>
    </row>
    <row r="10" spans="1:8" x14ac:dyDescent="0.2">
      <c r="A10" s="16" t="s">
        <v>8391</v>
      </c>
      <c r="B10" s="15">
        <f>COUNTIFS(Data!F:F,"&lt;=4999")-COUNTIFS(Data!D:D,"&gt;=1000")</f>
        <v>-3653</v>
      </c>
      <c r="C10" t="str" cm="1">
        <f t="array" ref="C10">_xlfn.IFS(G10&lt;=1000,"1",G10&gt;=1000,"1",G10=0,"1")</f>
        <v>1</v>
      </c>
    </row>
    <row r="11" spans="1:8" x14ac:dyDescent="0.2">
      <c r="A11" s="16" t="s">
        <v>8388</v>
      </c>
      <c r="B11" s="15">
        <f>COUNTIFS(Data!F:F,"&lt;=4999")-COUNTIFS(Data!D:D,"&gt;=1000")</f>
        <v>-3653</v>
      </c>
      <c r="C11" t="str" cm="1">
        <f t="array" ref="C11">_xlfn.IFS(G11&lt;=1000,"1",G11&gt;=1000,"1",G11=0,"1")</f>
        <v>1</v>
      </c>
    </row>
    <row r="12" spans="1:8" x14ac:dyDescent="0.2">
      <c r="A12" s="16" t="s">
        <v>8387</v>
      </c>
      <c r="B12" s="15">
        <f>COUNTIFS(Data!F:F,"&lt;=4999")-COUNTIFS(Data!D:D,"&gt;=1000")</f>
        <v>-3653</v>
      </c>
      <c r="C12" t="str" cm="1">
        <f t="array" ref="C12">_xlfn.IFS(G12&lt;=1000,"1",G12&gt;=1000,"1",G12=0,"1")</f>
        <v>1</v>
      </c>
    </row>
    <row r="13" spans="1:8" x14ac:dyDescent="0.2">
      <c r="A13" s="16" t="s">
        <v>8386</v>
      </c>
      <c r="B13" s="15">
        <f>COUNTIFS(Data!F:F,"&lt;=4999")-COUNTIFS(Data!D:D,"&gt;=1000")</f>
        <v>-3653</v>
      </c>
      <c r="C13" t="str" cm="1">
        <f t="array" ref="C13">_xlfn.IFS(G13&lt;=1000,"1",G13&gt;=1000,"1",G13=0,"1")</f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CDBA73-5312-DA4E-B447-C4C65D417AA9}">
  <dimension ref="A1:D4115"/>
  <sheetViews>
    <sheetView workbookViewId="0">
      <selection activeCell="B2" sqref="B2"/>
    </sheetView>
  </sheetViews>
  <sheetFormatPr baseColWidth="10" defaultRowHeight="15" x14ac:dyDescent="0.2"/>
  <cols>
    <col min="1" max="1" width="19.33203125" customWidth="1"/>
    <col min="2" max="2" width="23" style="7" customWidth="1"/>
    <col min="3" max="3" width="17.83203125" customWidth="1"/>
    <col min="4" max="4" width="22" style="7" customWidth="1"/>
    <col min="6" max="6" width="21.6640625" customWidth="1"/>
  </cols>
  <sheetData>
    <row r="1" spans="1:4" x14ac:dyDescent="0.2">
      <c r="A1" s="1" t="s">
        <v>8259</v>
      </c>
      <c r="B1" s="7" t="s">
        <v>8313</v>
      </c>
      <c r="C1" s="1" t="s">
        <v>8260</v>
      </c>
      <c r="D1" s="7" t="s">
        <v>8312</v>
      </c>
    </row>
    <row r="2" spans="1:4" x14ac:dyDescent="0.2">
      <c r="A2">
        <v>1437620400</v>
      </c>
      <c r="B2" s="7">
        <f>(((A2/60)/60)/24)+DATE(1970,1,1)</f>
        <v>42208.125</v>
      </c>
      <c r="C2">
        <v>1434931811</v>
      </c>
      <c r="D2" s="7">
        <f>(((C2/60)/60)/24)+DATE(1970,1,1)</f>
        <v>42177.007071759261</v>
      </c>
    </row>
    <row r="3" spans="1:4" x14ac:dyDescent="0.2">
      <c r="A3">
        <v>1488464683</v>
      </c>
      <c r="B3" s="7">
        <f>(((A3/60)/60)/24)+DATE(1970,1,1)</f>
        <v>42796.600497685184</v>
      </c>
      <c r="C3">
        <v>1485872683</v>
      </c>
      <c r="D3" s="7">
        <f t="shared" ref="D3:D66" si="0">(((C3/60)/60)/24)+DATE(1970,1,1)</f>
        <v>42766.600497685184</v>
      </c>
    </row>
    <row r="4" spans="1:4" x14ac:dyDescent="0.2">
      <c r="A4">
        <v>1455555083</v>
      </c>
      <c r="B4" s="7">
        <f t="shared" ref="B4:B66" si="1">(((A4/60)/60)/24)+DATE(1970,1,1)</f>
        <v>42415.702349537038</v>
      </c>
      <c r="C4">
        <v>1454691083</v>
      </c>
      <c r="D4" s="7">
        <f t="shared" si="0"/>
        <v>42405.702349537038</v>
      </c>
    </row>
    <row r="5" spans="1:4" x14ac:dyDescent="0.2">
      <c r="A5">
        <v>1407414107</v>
      </c>
      <c r="B5" s="7">
        <f t="shared" si="1"/>
        <v>41858.515127314815</v>
      </c>
      <c r="C5">
        <v>1404822107</v>
      </c>
      <c r="D5" s="7">
        <f t="shared" si="0"/>
        <v>41828.515127314815</v>
      </c>
    </row>
    <row r="6" spans="1:4" x14ac:dyDescent="0.2">
      <c r="A6">
        <v>1450555279</v>
      </c>
      <c r="B6" s="7">
        <f t="shared" si="1"/>
        <v>42357.834247685183</v>
      </c>
      <c r="C6">
        <v>1447963279</v>
      </c>
      <c r="D6" s="7">
        <f t="shared" si="0"/>
        <v>42327.834247685183</v>
      </c>
    </row>
    <row r="7" spans="1:4" x14ac:dyDescent="0.2">
      <c r="A7">
        <v>1469770500</v>
      </c>
      <c r="B7" s="7">
        <f t="shared" si="1"/>
        <v>42580.232638888891</v>
      </c>
      <c r="C7">
        <v>1468362207</v>
      </c>
      <c r="D7" s="7">
        <f t="shared" si="0"/>
        <v>42563.932951388888</v>
      </c>
    </row>
    <row r="8" spans="1:4" x14ac:dyDescent="0.2">
      <c r="A8">
        <v>1402710250</v>
      </c>
      <c r="B8" s="7">
        <f t="shared" si="1"/>
        <v>41804.072337962964</v>
      </c>
      <c r="C8">
        <v>1401846250</v>
      </c>
      <c r="D8" s="7">
        <f t="shared" si="0"/>
        <v>41794.072337962964</v>
      </c>
    </row>
    <row r="9" spans="1:4" x14ac:dyDescent="0.2">
      <c r="A9">
        <v>1467680867</v>
      </c>
      <c r="B9" s="7">
        <f t="shared" si="1"/>
        <v>42556.047071759262</v>
      </c>
      <c r="C9">
        <v>1464224867</v>
      </c>
      <c r="D9" s="7">
        <f t="shared" si="0"/>
        <v>42516.047071759262</v>
      </c>
    </row>
    <row r="10" spans="1:4" x14ac:dyDescent="0.2">
      <c r="A10">
        <v>1460754000</v>
      </c>
      <c r="B10" s="7">
        <f t="shared" si="1"/>
        <v>42475.875</v>
      </c>
      <c r="C10">
        <v>1460155212</v>
      </c>
      <c r="D10" s="7">
        <f t="shared" si="0"/>
        <v>42468.94458333333</v>
      </c>
    </row>
    <row r="11" spans="1:4" x14ac:dyDescent="0.2">
      <c r="A11">
        <v>1460860144</v>
      </c>
      <c r="B11" s="7">
        <f t="shared" si="1"/>
        <v>42477.103518518517</v>
      </c>
      <c r="C11">
        <v>1458268144</v>
      </c>
      <c r="D11" s="7">
        <f t="shared" si="0"/>
        <v>42447.103518518517</v>
      </c>
    </row>
    <row r="12" spans="1:4" x14ac:dyDescent="0.2">
      <c r="A12">
        <v>1403660279</v>
      </c>
      <c r="B12" s="7">
        <f t="shared" si="1"/>
        <v>41815.068043981482</v>
      </c>
      <c r="C12">
        <v>1400636279</v>
      </c>
      <c r="D12" s="7">
        <f t="shared" si="0"/>
        <v>41780.068043981482</v>
      </c>
    </row>
    <row r="13" spans="1:4" x14ac:dyDescent="0.2">
      <c r="A13">
        <v>1471834800</v>
      </c>
      <c r="B13" s="7">
        <f t="shared" si="1"/>
        <v>42604.125</v>
      </c>
      <c r="C13">
        <v>1469126462</v>
      </c>
      <c r="D13" s="7">
        <f t="shared" si="0"/>
        <v>42572.778495370367</v>
      </c>
    </row>
    <row r="14" spans="1:4" x14ac:dyDescent="0.2">
      <c r="A14">
        <v>1405479600</v>
      </c>
      <c r="B14" s="7">
        <f t="shared" si="1"/>
        <v>41836.125</v>
      </c>
      <c r="C14">
        <v>1401642425</v>
      </c>
      <c r="D14" s="7">
        <f t="shared" si="0"/>
        <v>41791.713252314818</v>
      </c>
    </row>
    <row r="15" spans="1:4" x14ac:dyDescent="0.2">
      <c r="A15">
        <v>1466713620</v>
      </c>
      <c r="B15" s="7">
        <f t="shared" si="1"/>
        <v>42544.852083333331</v>
      </c>
      <c r="C15">
        <v>1463588109</v>
      </c>
      <c r="D15" s="7">
        <f t="shared" si="0"/>
        <v>42508.677187499998</v>
      </c>
    </row>
    <row r="16" spans="1:4" x14ac:dyDescent="0.2">
      <c r="A16">
        <v>1405259940</v>
      </c>
      <c r="B16" s="7">
        <f t="shared" si="1"/>
        <v>41833.582638888889</v>
      </c>
      <c r="C16">
        <v>1403051888</v>
      </c>
      <c r="D16" s="7">
        <f t="shared" si="0"/>
        <v>41808.02648148148</v>
      </c>
    </row>
    <row r="17" spans="1:4" x14ac:dyDescent="0.2">
      <c r="A17">
        <v>1443384840</v>
      </c>
      <c r="B17" s="7">
        <f t="shared" si="1"/>
        <v>42274.843055555553</v>
      </c>
      <c r="C17">
        <v>1441790658</v>
      </c>
      <c r="D17" s="7">
        <f t="shared" si="0"/>
        <v>42256.391875000001</v>
      </c>
    </row>
    <row r="18" spans="1:4" x14ac:dyDescent="0.2">
      <c r="A18">
        <v>1402896600</v>
      </c>
      <c r="B18" s="7">
        <f t="shared" si="1"/>
        <v>41806.229166666664</v>
      </c>
      <c r="C18">
        <v>1398971211</v>
      </c>
      <c r="D18" s="7">
        <f t="shared" si="0"/>
        <v>41760.796423611115</v>
      </c>
    </row>
    <row r="19" spans="1:4" x14ac:dyDescent="0.2">
      <c r="A19">
        <v>1415126022</v>
      </c>
      <c r="B19" s="7">
        <f t="shared" si="1"/>
        <v>41947.773402777777</v>
      </c>
      <c r="C19">
        <v>1412530422</v>
      </c>
      <c r="D19" s="7">
        <f t="shared" si="0"/>
        <v>41917.731736111113</v>
      </c>
    </row>
    <row r="20" spans="1:4" x14ac:dyDescent="0.2">
      <c r="A20">
        <v>1410958856</v>
      </c>
      <c r="B20" s="7">
        <f t="shared" si="1"/>
        <v>41899.542314814818</v>
      </c>
      <c r="C20">
        <v>1408366856</v>
      </c>
      <c r="D20" s="7">
        <f t="shared" si="0"/>
        <v>41869.542314814818</v>
      </c>
    </row>
    <row r="21" spans="1:4" x14ac:dyDescent="0.2">
      <c r="A21">
        <v>1437420934</v>
      </c>
      <c r="B21" s="7">
        <f t="shared" si="1"/>
        <v>42205.816365740742</v>
      </c>
      <c r="C21">
        <v>1434828934</v>
      </c>
      <c r="D21" s="7">
        <f t="shared" si="0"/>
        <v>42175.816365740742</v>
      </c>
    </row>
    <row r="22" spans="1:4" x14ac:dyDescent="0.2">
      <c r="A22">
        <v>1442167912</v>
      </c>
      <c r="B22" s="7">
        <f t="shared" si="1"/>
        <v>42260.758240740746</v>
      </c>
      <c r="C22">
        <v>1436983912</v>
      </c>
      <c r="D22" s="7">
        <f t="shared" si="0"/>
        <v>42200.758240740746</v>
      </c>
    </row>
    <row r="23" spans="1:4" x14ac:dyDescent="0.2">
      <c r="A23">
        <v>1411743789</v>
      </c>
      <c r="B23" s="7">
        <f t="shared" si="1"/>
        <v>41908.627187500002</v>
      </c>
      <c r="C23">
        <v>1409151789</v>
      </c>
      <c r="D23" s="7">
        <f t="shared" si="0"/>
        <v>41878.627187500002</v>
      </c>
    </row>
    <row r="24" spans="1:4" x14ac:dyDescent="0.2">
      <c r="A24">
        <v>1420099140</v>
      </c>
      <c r="B24" s="7">
        <f t="shared" si="1"/>
        <v>42005.332638888889</v>
      </c>
      <c r="C24">
        <v>1418766740</v>
      </c>
      <c r="D24" s="7">
        <f t="shared" si="0"/>
        <v>41989.91134259259</v>
      </c>
    </row>
    <row r="25" spans="1:4" x14ac:dyDescent="0.2">
      <c r="A25">
        <v>1430407200</v>
      </c>
      <c r="B25" s="7">
        <f t="shared" si="1"/>
        <v>42124.638888888891</v>
      </c>
      <c r="C25">
        <v>1428086501</v>
      </c>
      <c r="D25" s="7">
        <f t="shared" si="0"/>
        <v>42097.778946759259</v>
      </c>
    </row>
    <row r="26" spans="1:4" x14ac:dyDescent="0.2">
      <c r="A26">
        <v>1442345940</v>
      </c>
      <c r="B26" s="7">
        <f t="shared" si="1"/>
        <v>42262.818750000006</v>
      </c>
      <c r="C26">
        <v>1439494863</v>
      </c>
      <c r="D26" s="7">
        <f t="shared" si="0"/>
        <v>42229.820173611108</v>
      </c>
    </row>
    <row r="27" spans="1:4" x14ac:dyDescent="0.2">
      <c r="A27">
        <v>1452299761</v>
      </c>
      <c r="B27" s="7">
        <f t="shared" si="1"/>
        <v>42378.025011574078</v>
      </c>
      <c r="C27">
        <v>1447115761</v>
      </c>
      <c r="D27" s="7">
        <f t="shared" si="0"/>
        <v>42318.025011574078</v>
      </c>
    </row>
    <row r="28" spans="1:4" x14ac:dyDescent="0.2">
      <c r="A28">
        <v>1408278144</v>
      </c>
      <c r="B28" s="7">
        <f t="shared" si="1"/>
        <v>41868.515555555554</v>
      </c>
      <c r="C28">
        <v>1404822144</v>
      </c>
      <c r="D28" s="7">
        <f t="shared" si="0"/>
        <v>41828.515555555554</v>
      </c>
    </row>
    <row r="29" spans="1:4" x14ac:dyDescent="0.2">
      <c r="A29">
        <v>1416113833</v>
      </c>
      <c r="B29" s="7">
        <f t="shared" si="1"/>
        <v>41959.206400462965</v>
      </c>
      <c r="C29">
        <v>1413518233</v>
      </c>
      <c r="D29" s="7">
        <f t="shared" si="0"/>
        <v>41929.164733796293</v>
      </c>
    </row>
    <row r="30" spans="1:4" x14ac:dyDescent="0.2">
      <c r="A30">
        <v>1450307284</v>
      </c>
      <c r="B30" s="7">
        <f t="shared" si="1"/>
        <v>42354.96393518518</v>
      </c>
      <c r="C30">
        <v>1447715284</v>
      </c>
      <c r="D30" s="7">
        <f t="shared" si="0"/>
        <v>42324.96393518518</v>
      </c>
    </row>
    <row r="31" spans="1:4" x14ac:dyDescent="0.2">
      <c r="A31">
        <v>1406045368</v>
      </c>
      <c r="B31" s="7">
        <f t="shared" si="1"/>
        <v>41842.67324074074</v>
      </c>
      <c r="C31">
        <v>1403453368</v>
      </c>
      <c r="D31" s="7">
        <f t="shared" si="0"/>
        <v>41812.67324074074</v>
      </c>
    </row>
    <row r="32" spans="1:4" x14ac:dyDescent="0.2">
      <c r="A32">
        <v>1408604515</v>
      </c>
      <c r="B32" s="7">
        <f t="shared" si="1"/>
        <v>41872.292997685188</v>
      </c>
      <c r="C32">
        <v>1406012515</v>
      </c>
      <c r="D32" s="7">
        <f t="shared" si="0"/>
        <v>41842.292997685188</v>
      </c>
    </row>
    <row r="33" spans="1:4" x14ac:dyDescent="0.2">
      <c r="A33">
        <v>1453748434</v>
      </c>
      <c r="B33" s="7">
        <f t="shared" si="1"/>
        <v>42394.79206018518</v>
      </c>
      <c r="C33">
        <v>1452193234</v>
      </c>
      <c r="D33" s="7">
        <f t="shared" si="0"/>
        <v>42376.79206018518</v>
      </c>
    </row>
    <row r="34" spans="1:4" x14ac:dyDescent="0.2">
      <c r="A34">
        <v>1463111940</v>
      </c>
      <c r="B34" s="7">
        <f t="shared" si="1"/>
        <v>42503.165972222225</v>
      </c>
      <c r="C34">
        <v>1459523017</v>
      </c>
      <c r="D34" s="7">
        <f t="shared" si="0"/>
        <v>42461.627511574072</v>
      </c>
    </row>
    <row r="35" spans="1:4" x14ac:dyDescent="0.2">
      <c r="A35">
        <v>1447001501</v>
      </c>
      <c r="B35" s="7">
        <f t="shared" si="1"/>
        <v>42316.702557870376</v>
      </c>
      <c r="C35">
        <v>1444405901</v>
      </c>
      <c r="D35" s="7">
        <f t="shared" si="0"/>
        <v>42286.660891203705</v>
      </c>
    </row>
    <row r="36" spans="1:4" x14ac:dyDescent="0.2">
      <c r="A36">
        <v>1407224601</v>
      </c>
      <c r="B36" s="7">
        <f t="shared" si="1"/>
        <v>41856.321770833332</v>
      </c>
      <c r="C36">
        <v>1405928601</v>
      </c>
      <c r="D36" s="7">
        <f t="shared" si="0"/>
        <v>41841.321770833332</v>
      </c>
    </row>
    <row r="37" spans="1:4" x14ac:dyDescent="0.2">
      <c r="A37">
        <v>1430179200</v>
      </c>
      <c r="B37" s="7">
        <f t="shared" si="1"/>
        <v>42122</v>
      </c>
      <c r="C37">
        <v>1428130814</v>
      </c>
      <c r="D37" s="7">
        <f t="shared" si="0"/>
        <v>42098.291828703703</v>
      </c>
    </row>
    <row r="38" spans="1:4" x14ac:dyDescent="0.2">
      <c r="A38">
        <v>1428128525</v>
      </c>
      <c r="B38" s="7">
        <f t="shared" si="1"/>
        <v>42098.265335648146</v>
      </c>
      <c r="C38">
        <v>1425540125</v>
      </c>
      <c r="D38" s="7">
        <f t="shared" si="0"/>
        <v>42068.307002314818</v>
      </c>
    </row>
    <row r="39" spans="1:4" x14ac:dyDescent="0.2">
      <c r="A39">
        <v>1425055079</v>
      </c>
      <c r="B39" s="7">
        <f t="shared" si="1"/>
        <v>42062.693043981482</v>
      </c>
      <c r="C39">
        <v>1422463079</v>
      </c>
      <c r="D39" s="7">
        <f t="shared" si="0"/>
        <v>42032.693043981482</v>
      </c>
    </row>
    <row r="40" spans="1:4" x14ac:dyDescent="0.2">
      <c r="A40">
        <v>1368235344</v>
      </c>
      <c r="B40" s="7">
        <f t="shared" si="1"/>
        <v>41405.057222222218</v>
      </c>
      <c r="C40">
        <v>1365643344</v>
      </c>
      <c r="D40" s="7">
        <f t="shared" si="0"/>
        <v>41375.057222222218</v>
      </c>
    </row>
    <row r="41" spans="1:4" x14ac:dyDescent="0.2">
      <c r="A41">
        <v>1401058740</v>
      </c>
      <c r="B41" s="7">
        <f t="shared" si="1"/>
        <v>41784.957638888889</v>
      </c>
      <c r="C41">
        <v>1398388068</v>
      </c>
      <c r="D41" s="7">
        <f t="shared" si="0"/>
        <v>41754.047083333331</v>
      </c>
    </row>
    <row r="42" spans="1:4" x14ac:dyDescent="0.2">
      <c r="A42">
        <v>1403150400</v>
      </c>
      <c r="B42" s="7">
        <f t="shared" si="1"/>
        <v>41809.166666666664</v>
      </c>
      <c r="C42">
        <v>1401426488</v>
      </c>
      <c r="D42" s="7">
        <f t="shared" si="0"/>
        <v>41789.21398148148</v>
      </c>
    </row>
    <row r="43" spans="1:4" x14ac:dyDescent="0.2">
      <c r="A43">
        <v>1412516354</v>
      </c>
      <c r="B43" s="7">
        <f t="shared" si="1"/>
        <v>41917.568912037037</v>
      </c>
      <c r="C43">
        <v>1409924354</v>
      </c>
      <c r="D43" s="7">
        <f t="shared" si="0"/>
        <v>41887.568912037037</v>
      </c>
    </row>
    <row r="44" spans="1:4" x14ac:dyDescent="0.2">
      <c r="A44">
        <v>1419780026</v>
      </c>
      <c r="B44" s="7">
        <f t="shared" si="1"/>
        <v>42001.639189814814</v>
      </c>
      <c r="C44">
        <v>1417188026</v>
      </c>
      <c r="D44" s="7">
        <f t="shared" si="0"/>
        <v>41971.639189814814</v>
      </c>
    </row>
    <row r="45" spans="1:4" x14ac:dyDescent="0.2">
      <c r="A45">
        <v>1405209600</v>
      </c>
      <c r="B45" s="7">
        <f t="shared" si="1"/>
        <v>41833</v>
      </c>
      <c r="C45">
        <v>1402599486</v>
      </c>
      <c r="D45" s="7">
        <f t="shared" si="0"/>
        <v>41802.790347222224</v>
      </c>
    </row>
    <row r="46" spans="1:4" x14ac:dyDescent="0.2">
      <c r="A46">
        <v>1412648537</v>
      </c>
      <c r="B46" s="7">
        <f t="shared" si="1"/>
        <v>41919.098807870374</v>
      </c>
      <c r="C46">
        <v>1408760537</v>
      </c>
      <c r="D46" s="7">
        <f t="shared" si="0"/>
        <v>41874.098807870374</v>
      </c>
    </row>
    <row r="47" spans="1:4" x14ac:dyDescent="0.2">
      <c r="A47">
        <v>1461769107</v>
      </c>
      <c r="B47" s="7">
        <f t="shared" si="1"/>
        <v>42487.623923611114</v>
      </c>
      <c r="C47">
        <v>1459177107</v>
      </c>
      <c r="D47" s="7">
        <f t="shared" si="0"/>
        <v>42457.623923611114</v>
      </c>
    </row>
    <row r="48" spans="1:4" x14ac:dyDescent="0.2">
      <c r="A48">
        <v>1450220974</v>
      </c>
      <c r="B48" s="7">
        <f t="shared" si="1"/>
        <v>42353.964976851858</v>
      </c>
      <c r="C48">
        <v>1447628974</v>
      </c>
      <c r="D48" s="7">
        <f t="shared" si="0"/>
        <v>42323.964976851858</v>
      </c>
    </row>
    <row r="49" spans="1:4" x14ac:dyDescent="0.2">
      <c r="A49">
        <v>1419021607</v>
      </c>
      <c r="B49" s="7">
        <f t="shared" si="1"/>
        <v>41992.861192129625</v>
      </c>
      <c r="C49">
        <v>1413834007</v>
      </c>
      <c r="D49" s="7">
        <f t="shared" si="0"/>
        <v>41932.819525462961</v>
      </c>
    </row>
    <row r="50" spans="1:4" x14ac:dyDescent="0.2">
      <c r="A50">
        <v>1425211200</v>
      </c>
      <c r="B50" s="7">
        <f t="shared" si="1"/>
        <v>42064.5</v>
      </c>
      <c r="C50">
        <v>1422534260</v>
      </c>
      <c r="D50" s="7">
        <f t="shared" si="0"/>
        <v>42033.516898148147</v>
      </c>
    </row>
    <row r="51" spans="1:4" x14ac:dyDescent="0.2">
      <c r="A51">
        <v>1445660045</v>
      </c>
      <c r="B51" s="7">
        <f t="shared" si="1"/>
        <v>42301.176446759258</v>
      </c>
      <c r="C51">
        <v>1443068045</v>
      </c>
      <c r="D51" s="7">
        <f t="shared" si="0"/>
        <v>42271.176446759258</v>
      </c>
    </row>
    <row r="52" spans="1:4" x14ac:dyDescent="0.2">
      <c r="A52">
        <v>1422637200</v>
      </c>
      <c r="B52" s="7">
        <f t="shared" si="1"/>
        <v>42034.708333333328</v>
      </c>
      <c r="C52">
        <v>1419271458</v>
      </c>
      <c r="D52" s="7">
        <f t="shared" si="0"/>
        <v>41995.752986111111</v>
      </c>
    </row>
    <row r="53" spans="1:4" x14ac:dyDescent="0.2">
      <c r="A53">
        <v>1439245037</v>
      </c>
      <c r="B53" s="7">
        <f t="shared" si="1"/>
        <v>42226.928668981483</v>
      </c>
      <c r="C53">
        <v>1436653037</v>
      </c>
      <c r="D53" s="7">
        <f t="shared" si="0"/>
        <v>42196.928668981483</v>
      </c>
    </row>
    <row r="54" spans="1:4" x14ac:dyDescent="0.2">
      <c r="A54">
        <v>1405615846</v>
      </c>
      <c r="B54" s="7">
        <f t="shared" si="1"/>
        <v>41837.701921296299</v>
      </c>
      <c r="C54">
        <v>1403023846</v>
      </c>
      <c r="D54" s="7">
        <f t="shared" si="0"/>
        <v>41807.701921296299</v>
      </c>
    </row>
    <row r="55" spans="1:4" x14ac:dyDescent="0.2">
      <c r="A55">
        <v>1396648800</v>
      </c>
      <c r="B55" s="7">
        <f t="shared" si="1"/>
        <v>41733.916666666664</v>
      </c>
      <c r="C55">
        <v>1395407445</v>
      </c>
      <c r="D55" s="7">
        <f t="shared" si="0"/>
        <v>41719.549131944441</v>
      </c>
    </row>
    <row r="56" spans="1:4" x14ac:dyDescent="0.2">
      <c r="A56">
        <v>1451063221</v>
      </c>
      <c r="B56" s="7">
        <f t="shared" si="1"/>
        <v>42363.713206018518</v>
      </c>
      <c r="C56">
        <v>1448471221</v>
      </c>
      <c r="D56" s="7">
        <f t="shared" si="0"/>
        <v>42333.713206018518</v>
      </c>
    </row>
    <row r="57" spans="1:4" x14ac:dyDescent="0.2">
      <c r="A57">
        <v>1464390916</v>
      </c>
      <c r="B57" s="7">
        <f t="shared" si="1"/>
        <v>42517.968935185185</v>
      </c>
      <c r="C57">
        <v>1462576516</v>
      </c>
      <c r="D57" s="7">
        <f t="shared" si="0"/>
        <v>42496.968935185185</v>
      </c>
    </row>
    <row r="58" spans="1:4" x14ac:dyDescent="0.2">
      <c r="A58">
        <v>1433779200</v>
      </c>
      <c r="B58" s="7">
        <f t="shared" si="1"/>
        <v>42163.666666666672</v>
      </c>
      <c r="C58">
        <v>1432559424</v>
      </c>
      <c r="D58" s="7">
        <f t="shared" si="0"/>
        <v>42149.548888888887</v>
      </c>
    </row>
    <row r="59" spans="1:4" x14ac:dyDescent="0.2">
      <c r="A59">
        <v>1429991962</v>
      </c>
      <c r="B59" s="7">
        <f t="shared" si="1"/>
        <v>42119.83289351852</v>
      </c>
      <c r="C59">
        <v>1427399962</v>
      </c>
      <c r="D59" s="7">
        <f t="shared" si="0"/>
        <v>42089.83289351852</v>
      </c>
    </row>
    <row r="60" spans="1:4" x14ac:dyDescent="0.2">
      <c r="A60">
        <v>1416423172</v>
      </c>
      <c r="B60" s="7">
        <f t="shared" si="1"/>
        <v>41962.786712962959</v>
      </c>
      <c r="C60">
        <v>1413827572</v>
      </c>
      <c r="D60" s="7">
        <f t="shared" si="0"/>
        <v>41932.745046296295</v>
      </c>
    </row>
    <row r="61" spans="1:4" x14ac:dyDescent="0.2">
      <c r="A61">
        <v>1442264400</v>
      </c>
      <c r="B61" s="7">
        <f t="shared" si="1"/>
        <v>42261.875</v>
      </c>
      <c r="C61">
        <v>1439530776</v>
      </c>
      <c r="D61" s="7">
        <f t="shared" si="0"/>
        <v>42230.23583333334</v>
      </c>
    </row>
    <row r="62" spans="1:4" x14ac:dyDescent="0.2">
      <c r="A62">
        <v>1395532800</v>
      </c>
      <c r="B62" s="7">
        <f t="shared" si="1"/>
        <v>41721</v>
      </c>
      <c r="C62">
        <v>1393882717</v>
      </c>
      <c r="D62" s="7">
        <f t="shared" si="0"/>
        <v>41701.901817129627</v>
      </c>
    </row>
    <row r="63" spans="1:4" x14ac:dyDescent="0.2">
      <c r="A63">
        <v>1370547157</v>
      </c>
      <c r="B63" s="7">
        <f t="shared" si="1"/>
        <v>41431.814317129632</v>
      </c>
      <c r="C63">
        <v>1368646357</v>
      </c>
      <c r="D63" s="7">
        <f t="shared" si="0"/>
        <v>41409.814317129632</v>
      </c>
    </row>
    <row r="64" spans="1:4" x14ac:dyDescent="0.2">
      <c r="A64">
        <v>1362337878</v>
      </c>
      <c r="B64" s="7">
        <f t="shared" si="1"/>
        <v>41336.799513888887</v>
      </c>
      <c r="C64">
        <v>1360177878</v>
      </c>
      <c r="D64" s="7">
        <f t="shared" si="0"/>
        <v>41311.799513888887</v>
      </c>
    </row>
    <row r="65" spans="1:4" x14ac:dyDescent="0.2">
      <c r="A65">
        <v>1388206740</v>
      </c>
      <c r="B65" s="7">
        <f t="shared" si="1"/>
        <v>41636.207638888889</v>
      </c>
      <c r="C65">
        <v>1386194013</v>
      </c>
      <c r="D65" s="7">
        <f t="shared" si="0"/>
        <v>41612.912187499998</v>
      </c>
    </row>
    <row r="66" spans="1:4" x14ac:dyDescent="0.2">
      <c r="A66">
        <v>1373243181</v>
      </c>
      <c r="B66" s="7">
        <f t="shared" si="1"/>
        <v>41463.01829861111</v>
      </c>
      <c r="C66">
        <v>1370651181</v>
      </c>
      <c r="D66" s="7">
        <f t="shared" si="0"/>
        <v>41433.01829861111</v>
      </c>
    </row>
    <row r="67" spans="1:4" x14ac:dyDescent="0.2">
      <c r="A67">
        <v>1407736740</v>
      </c>
      <c r="B67" s="7">
        <f t="shared" ref="B67:B130" si="2">(((A67/60)/60)/24)+DATE(1970,1,1)</f>
        <v>41862.249305555553</v>
      </c>
      <c r="C67">
        <v>1405453354</v>
      </c>
      <c r="D67" s="7">
        <f t="shared" ref="D67:D130" si="3">(((C67/60)/60)/24)+DATE(1970,1,1)</f>
        <v>41835.821226851855</v>
      </c>
    </row>
    <row r="68" spans="1:4" x14ac:dyDescent="0.2">
      <c r="A68">
        <v>1468873420</v>
      </c>
      <c r="B68" s="7">
        <f t="shared" si="2"/>
        <v>42569.849768518514</v>
      </c>
      <c r="C68">
        <v>1466281420</v>
      </c>
      <c r="D68" s="7">
        <f t="shared" si="3"/>
        <v>42539.849768518514</v>
      </c>
    </row>
    <row r="69" spans="1:4" x14ac:dyDescent="0.2">
      <c r="A69">
        <v>1342360804</v>
      </c>
      <c r="B69" s="7">
        <f t="shared" si="2"/>
        <v>41105.583379629628</v>
      </c>
      <c r="C69">
        <v>1339768804</v>
      </c>
      <c r="D69" s="7">
        <f t="shared" si="3"/>
        <v>41075.583379629628</v>
      </c>
    </row>
    <row r="70" spans="1:4" x14ac:dyDescent="0.2">
      <c r="A70">
        <v>1393162791</v>
      </c>
      <c r="B70" s="7">
        <f t="shared" si="2"/>
        <v>41693.569340277776</v>
      </c>
      <c r="C70">
        <v>1390570791</v>
      </c>
      <c r="D70" s="7">
        <f t="shared" si="3"/>
        <v>41663.569340277776</v>
      </c>
    </row>
    <row r="71" spans="1:4" x14ac:dyDescent="0.2">
      <c r="A71">
        <v>1317538740</v>
      </c>
      <c r="B71" s="7">
        <f t="shared" si="2"/>
        <v>40818.290972222225</v>
      </c>
      <c r="C71">
        <v>1314765025</v>
      </c>
      <c r="D71" s="7">
        <f t="shared" si="3"/>
        <v>40786.187789351854</v>
      </c>
    </row>
    <row r="72" spans="1:4" x14ac:dyDescent="0.2">
      <c r="A72">
        <v>1315171845</v>
      </c>
      <c r="B72" s="7">
        <f t="shared" si="2"/>
        <v>40790.896354166667</v>
      </c>
      <c r="C72">
        <v>1309987845</v>
      </c>
      <c r="D72" s="7">
        <f t="shared" si="3"/>
        <v>40730.896354166667</v>
      </c>
    </row>
    <row r="73" spans="1:4" x14ac:dyDescent="0.2">
      <c r="A73">
        <v>1338186657</v>
      </c>
      <c r="B73" s="7">
        <f t="shared" si="2"/>
        <v>41057.271493055552</v>
      </c>
      <c r="C73">
        <v>1333002657</v>
      </c>
      <c r="D73" s="7">
        <f t="shared" si="3"/>
        <v>40997.271493055552</v>
      </c>
    </row>
    <row r="74" spans="1:4" x14ac:dyDescent="0.2">
      <c r="A74">
        <v>1352937600</v>
      </c>
      <c r="B74" s="7">
        <f t="shared" si="2"/>
        <v>41228</v>
      </c>
      <c r="C74">
        <v>1351210481</v>
      </c>
      <c r="D74" s="7">
        <f t="shared" si="3"/>
        <v>41208.010196759256</v>
      </c>
    </row>
    <row r="75" spans="1:4" x14ac:dyDescent="0.2">
      <c r="A75">
        <v>1304395140</v>
      </c>
      <c r="B75" s="7">
        <f t="shared" si="2"/>
        <v>40666.165972222225</v>
      </c>
      <c r="C75">
        <v>1297620584</v>
      </c>
      <c r="D75" s="7">
        <f t="shared" si="3"/>
        <v>40587.75675925926</v>
      </c>
    </row>
    <row r="76" spans="1:4" x14ac:dyDescent="0.2">
      <c r="A76">
        <v>1453376495</v>
      </c>
      <c r="B76" s="7">
        <f t="shared" si="2"/>
        <v>42390.487210648149</v>
      </c>
      <c r="C76">
        <v>1450784495</v>
      </c>
      <c r="D76" s="7">
        <f t="shared" si="3"/>
        <v>42360.487210648149</v>
      </c>
    </row>
    <row r="77" spans="1:4" x14ac:dyDescent="0.2">
      <c r="A77">
        <v>1366693272</v>
      </c>
      <c r="B77" s="7">
        <f t="shared" si="2"/>
        <v>41387.209166666667</v>
      </c>
      <c r="C77">
        <v>1364101272</v>
      </c>
      <c r="D77" s="7">
        <f t="shared" si="3"/>
        <v>41357.209166666667</v>
      </c>
    </row>
    <row r="78" spans="1:4" x14ac:dyDescent="0.2">
      <c r="A78">
        <v>1325007358</v>
      </c>
      <c r="B78" s="7">
        <f t="shared" si="2"/>
        <v>40904.733310185184</v>
      </c>
      <c r="C78">
        <v>1319819758</v>
      </c>
      <c r="D78" s="7">
        <f t="shared" si="3"/>
        <v>40844.691643518519</v>
      </c>
    </row>
    <row r="79" spans="1:4" x14ac:dyDescent="0.2">
      <c r="A79">
        <v>1337569140</v>
      </c>
      <c r="B79" s="7">
        <f t="shared" si="2"/>
        <v>41050.124305555553</v>
      </c>
      <c r="C79">
        <v>1332991717</v>
      </c>
      <c r="D79" s="7">
        <f t="shared" si="3"/>
        <v>40997.144872685189</v>
      </c>
    </row>
    <row r="80" spans="1:4" x14ac:dyDescent="0.2">
      <c r="A80">
        <v>1472751121</v>
      </c>
      <c r="B80" s="7">
        <f t="shared" si="2"/>
        <v>42614.730567129634</v>
      </c>
      <c r="C80">
        <v>1471887121</v>
      </c>
      <c r="D80" s="7">
        <f t="shared" si="3"/>
        <v>42604.730567129634</v>
      </c>
    </row>
    <row r="81" spans="1:4" x14ac:dyDescent="0.2">
      <c r="A81">
        <v>1398451093</v>
      </c>
      <c r="B81" s="7">
        <f t="shared" si="2"/>
        <v>41754.776539351849</v>
      </c>
      <c r="C81">
        <v>1395859093</v>
      </c>
      <c r="D81" s="7">
        <f t="shared" si="3"/>
        <v>41724.776539351849</v>
      </c>
    </row>
    <row r="82" spans="1:4" x14ac:dyDescent="0.2">
      <c r="A82">
        <v>1386640856</v>
      </c>
      <c r="B82" s="7">
        <f t="shared" si="2"/>
        <v>41618.083981481483</v>
      </c>
      <c r="C82">
        <v>1383616856</v>
      </c>
      <c r="D82" s="7">
        <f t="shared" si="3"/>
        <v>41583.083981481483</v>
      </c>
    </row>
    <row r="83" spans="1:4" x14ac:dyDescent="0.2">
      <c r="A83">
        <v>1342234920</v>
      </c>
      <c r="B83" s="7">
        <f t="shared" si="2"/>
        <v>41104.126388888886</v>
      </c>
      <c r="C83">
        <v>1341892127</v>
      </c>
      <c r="D83" s="7">
        <f t="shared" si="3"/>
        <v>41100.158877314818</v>
      </c>
    </row>
    <row r="84" spans="1:4" x14ac:dyDescent="0.2">
      <c r="A84">
        <v>1318189261</v>
      </c>
      <c r="B84" s="7">
        <f t="shared" si="2"/>
        <v>40825.820150462961</v>
      </c>
      <c r="C84">
        <v>1315597261</v>
      </c>
      <c r="D84" s="7">
        <f t="shared" si="3"/>
        <v>40795.820150462961</v>
      </c>
    </row>
    <row r="85" spans="1:4" x14ac:dyDescent="0.2">
      <c r="A85">
        <v>1424604600</v>
      </c>
      <c r="B85" s="7">
        <f t="shared" si="2"/>
        <v>42057.479166666672</v>
      </c>
      <c r="C85">
        <v>1423320389</v>
      </c>
      <c r="D85" s="7">
        <f t="shared" si="3"/>
        <v>42042.615613425922</v>
      </c>
    </row>
    <row r="86" spans="1:4" x14ac:dyDescent="0.2">
      <c r="A86">
        <v>1305483086</v>
      </c>
      <c r="B86" s="7">
        <f t="shared" si="2"/>
        <v>40678.757939814815</v>
      </c>
      <c r="C86">
        <v>1302891086</v>
      </c>
      <c r="D86" s="7">
        <f t="shared" si="3"/>
        <v>40648.757939814815</v>
      </c>
    </row>
    <row r="87" spans="1:4" x14ac:dyDescent="0.2">
      <c r="A87">
        <v>1316746837</v>
      </c>
      <c r="B87" s="7">
        <f t="shared" si="2"/>
        <v>40809.125428240739</v>
      </c>
      <c r="C87">
        <v>1314154837</v>
      </c>
      <c r="D87" s="7">
        <f t="shared" si="3"/>
        <v>40779.125428240739</v>
      </c>
    </row>
    <row r="88" spans="1:4" x14ac:dyDescent="0.2">
      <c r="A88">
        <v>1451226045</v>
      </c>
      <c r="B88" s="7">
        <f t="shared" si="2"/>
        <v>42365.59774305555</v>
      </c>
      <c r="C88">
        <v>1444828845</v>
      </c>
      <c r="D88" s="7">
        <f t="shared" si="3"/>
        <v>42291.556076388893</v>
      </c>
    </row>
    <row r="89" spans="1:4" x14ac:dyDescent="0.2">
      <c r="A89">
        <v>1275529260</v>
      </c>
      <c r="B89" s="7">
        <f t="shared" si="2"/>
        <v>40332.070138888892</v>
      </c>
      <c r="C89">
        <v>1274705803</v>
      </c>
      <c r="D89" s="7">
        <f t="shared" si="3"/>
        <v>40322.53938657407</v>
      </c>
    </row>
    <row r="90" spans="1:4" x14ac:dyDescent="0.2">
      <c r="A90">
        <v>1403452131</v>
      </c>
      <c r="B90" s="7">
        <f t="shared" si="2"/>
        <v>41812.65892361111</v>
      </c>
      <c r="C90">
        <v>1401205731</v>
      </c>
      <c r="D90" s="7">
        <f t="shared" si="3"/>
        <v>41786.65892361111</v>
      </c>
    </row>
    <row r="91" spans="1:4" x14ac:dyDescent="0.2">
      <c r="A91">
        <v>1370196192</v>
      </c>
      <c r="B91" s="7">
        <f t="shared" si="2"/>
        <v>41427.752222222225</v>
      </c>
      <c r="C91">
        <v>1368036192</v>
      </c>
      <c r="D91" s="7">
        <f t="shared" si="3"/>
        <v>41402.752222222225</v>
      </c>
    </row>
    <row r="92" spans="1:4" x14ac:dyDescent="0.2">
      <c r="A92">
        <v>1310454499</v>
      </c>
      <c r="B92" s="7">
        <f t="shared" si="2"/>
        <v>40736.297442129631</v>
      </c>
      <c r="C92">
        <v>1307862499</v>
      </c>
      <c r="D92" s="7">
        <f t="shared" si="3"/>
        <v>40706.297442129631</v>
      </c>
    </row>
    <row r="93" spans="1:4" x14ac:dyDescent="0.2">
      <c r="A93">
        <v>1305625164</v>
      </c>
      <c r="B93" s="7">
        <f t="shared" si="2"/>
        <v>40680.402361111112</v>
      </c>
      <c r="C93">
        <v>1300354764</v>
      </c>
      <c r="D93" s="7">
        <f t="shared" si="3"/>
        <v>40619.402361111112</v>
      </c>
    </row>
    <row r="94" spans="1:4" x14ac:dyDescent="0.2">
      <c r="A94">
        <v>1485936000</v>
      </c>
      <c r="B94" s="7">
        <f t="shared" si="2"/>
        <v>42767.333333333328</v>
      </c>
      <c r="C94">
        <v>1481949983</v>
      </c>
      <c r="D94" s="7">
        <f t="shared" si="3"/>
        <v>42721.198877314819</v>
      </c>
    </row>
    <row r="95" spans="1:4" x14ac:dyDescent="0.2">
      <c r="A95">
        <v>1341349200</v>
      </c>
      <c r="B95" s="7">
        <f t="shared" si="2"/>
        <v>41093.875</v>
      </c>
      <c r="C95">
        <v>1338928537</v>
      </c>
      <c r="D95" s="7">
        <f t="shared" si="3"/>
        <v>41065.858067129629</v>
      </c>
    </row>
    <row r="96" spans="1:4" x14ac:dyDescent="0.2">
      <c r="A96">
        <v>1396890822</v>
      </c>
      <c r="B96" s="7">
        <f t="shared" si="2"/>
        <v>41736.717847222222</v>
      </c>
      <c r="C96">
        <v>1395162822</v>
      </c>
      <c r="D96" s="7">
        <f t="shared" si="3"/>
        <v>41716.717847222222</v>
      </c>
    </row>
    <row r="97" spans="1:4" x14ac:dyDescent="0.2">
      <c r="A97">
        <v>1330214841</v>
      </c>
      <c r="B97" s="7">
        <f t="shared" si="2"/>
        <v>40965.005104166667</v>
      </c>
      <c r="C97">
        <v>1327622841</v>
      </c>
      <c r="D97" s="7">
        <f t="shared" si="3"/>
        <v>40935.005104166667</v>
      </c>
    </row>
    <row r="98" spans="1:4" x14ac:dyDescent="0.2">
      <c r="A98">
        <v>1280631600</v>
      </c>
      <c r="B98" s="7">
        <f t="shared" si="2"/>
        <v>40391.125</v>
      </c>
      <c r="C98">
        <v>1274889241</v>
      </c>
      <c r="D98" s="7">
        <f t="shared" si="3"/>
        <v>40324.662511574075</v>
      </c>
    </row>
    <row r="99" spans="1:4" x14ac:dyDescent="0.2">
      <c r="A99">
        <v>1310440482</v>
      </c>
      <c r="B99" s="7">
        <f t="shared" si="2"/>
        <v>40736.135208333333</v>
      </c>
      <c r="C99">
        <v>1307848482</v>
      </c>
      <c r="D99" s="7">
        <f t="shared" si="3"/>
        <v>40706.135208333333</v>
      </c>
    </row>
    <row r="100" spans="1:4" x14ac:dyDescent="0.2">
      <c r="A100">
        <v>1354923000</v>
      </c>
      <c r="B100" s="7">
        <f t="shared" si="2"/>
        <v>41250.979166666664</v>
      </c>
      <c r="C100">
        <v>1351796674</v>
      </c>
      <c r="D100" s="7">
        <f t="shared" si="3"/>
        <v>41214.79483796296</v>
      </c>
    </row>
    <row r="101" spans="1:4" x14ac:dyDescent="0.2">
      <c r="A101">
        <v>1390426799</v>
      </c>
      <c r="B101" s="7">
        <f t="shared" si="2"/>
        <v>41661.902766203704</v>
      </c>
      <c r="C101">
        <v>1387834799</v>
      </c>
      <c r="D101" s="7">
        <f t="shared" si="3"/>
        <v>41631.902766203704</v>
      </c>
    </row>
    <row r="102" spans="1:4" x14ac:dyDescent="0.2">
      <c r="A102">
        <v>1352055886</v>
      </c>
      <c r="B102" s="7">
        <f t="shared" si="2"/>
        <v>41217.794976851852</v>
      </c>
      <c r="C102">
        <v>1350324286</v>
      </c>
      <c r="D102" s="7">
        <f t="shared" si="3"/>
        <v>41197.753310185188</v>
      </c>
    </row>
    <row r="103" spans="1:4" x14ac:dyDescent="0.2">
      <c r="A103">
        <v>1359052710</v>
      </c>
      <c r="B103" s="7">
        <f t="shared" si="2"/>
        <v>41298.776736111111</v>
      </c>
      <c r="C103">
        <v>1356979110</v>
      </c>
      <c r="D103" s="7">
        <f t="shared" si="3"/>
        <v>41274.776736111111</v>
      </c>
    </row>
    <row r="104" spans="1:4" x14ac:dyDescent="0.2">
      <c r="A104">
        <v>1293073733</v>
      </c>
      <c r="B104" s="7">
        <f t="shared" si="2"/>
        <v>40535.131168981483</v>
      </c>
      <c r="C104">
        <v>1290481733</v>
      </c>
      <c r="D104" s="7">
        <f t="shared" si="3"/>
        <v>40505.131168981483</v>
      </c>
    </row>
    <row r="105" spans="1:4" x14ac:dyDescent="0.2">
      <c r="A105">
        <v>1394220030</v>
      </c>
      <c r="B105" s="7">
        <f t="shared" si="2"/>
        <v>41705.805902777778</v>
      </c>
      <c r="C105">
        <v>1392232830</v>
      </c>
      <c r="D105" s="7">
        <f t="shared" si="3"/>
        <v>41682.805902777778</v>
      </c>
    </row>
    <row r="106" spans="1:4" x14ac:dyDescent="0.2">
      <c r="A106">
        <v>1301792400</v>
      </c>
      <c r="B106" s="7">
        <f t="shared" si="2"/>
        <v>40636.041666666664</v>
      </c>
      <c r="C106">
        <v>1299775266</v>
      </c>
      <c r="D106" s="7">
        <f t="shared" si="3"/>
        <v>40612.695208333331</v>
      </c>
    </row>
    <row r="107" spans="1:4" x14ac:dyDescent="0.2">
      <c r="A107">
        <v>1463184000</v>
      </c>
      <c r="B107" s="7">
        <f t="shared" si="2"/>
        <v>42504</v>
      </c>
      <c r="C107">
        <v>1461605020</v>
      </c>
      <c r="D107" s="7">
        <f t="shared" si="3"/>
        <v>42485.724768518514</v>
      </c>
    </row>
    <row r="108" spans="1:4" x14ac:dyDescent="0.2">
      <c r="A108">
        <v>1333391901</v>
      </c>
      <c r="B108" s="7">
        <f t="shared" si="2"/>
        <v>41001.776631944449</v>
      </c>
      <c r="C108">
        <v>1332182301</v>
      </c>
      <c r="D108" s="7">
        <f t="shared" si="3"/>
        <v>40987.776631944449</v>
      </c>
    </row>
    <row r="109" spans="1:4" x14ac:dyDescent="0.2">
      <c r="A109">
        <v>1303688087</v>
      </c>
      <c r="B109" s="7">
        <f t="shared" si="2"/>
        <v>40657.982488425929</v>
      </c>
      <c r="C109">
        <v>1301787287</v>
      </c>
      <c r="D109" s="7">
        <f t="shared" si="3"/>
        <v>40635.982488425929</v>
      </c>
    </row>
    <row r="110" spans="1:4" x14ac:dyDescent="0.2">
      <c r="A110">
        <v>1370011370</v>
      </c>
      <c r="B110" s="7">
        <f t="shared" si="2"/>
        <v>41425.613078703704</v>
      </c>
      <c r="C110">
        <v>1364827370</v>
      </c>
      <c r="D110" s="7">
        <f t="shared" si="3"/>
        <v>41365.613078703704</v>
      </c>
    </row>
    <row r="111" spans="1:4" x14ac:dyDescent="0.2">
      <c r="A111">
        <v>1298680630</v>
      </c>
      <c r="B111" s="7">
        <f t="shared" si="2"/>
        <v>40600.025810185187</v>
      </c>
      <c r="C111">
        <v>1296088630</v>
      </c>
      <c r="D111" s="7">
        <f t="shared" si="3"/>
        <v>40570.025810185187</v>
      </c>
    </row>
    <row r="112" spans="1:4" x14ac:dyDescent="0.2">
      <c r="A112">
        <v>1384408740</v>
      </c>
      <c r="B112" s="7">
        <f t="shared" si="2"/>
        <v>41592.249305555553</v>
      </c>
      <c r="C112">
        <v>1381445253</v>
      </c>
      <c r="D112" s="7">
        <f t="shared" si="3"/>
        <v>41557.949687500004</v>
      </c>
    </row>
    <row r="113" spans="1:4" x14ac:dyDescent="0.2">
      <c r="A113">
        <v>1433059187</v>
      </c>
      <c r="B113" s="7">
        <f t="shared" si="2"/>
        <v>42155.333182870367</v>
      </c>
      <c r="C113">
        <v>1430467187</v>
      </c>
      <c r="D113" s="7">
        <f t="shared" si="3"/>
        <v>42125.333182870367</v>
      </c>
    </row>
    <row r="114" spans="1:4" x14ac:dyDescent="0.2">
      <c r="A114">
        <v>1397354400</v>
      </c>
      <c r="B114" s="7">
        <f t="shared" si="2"/>
        <v>41742.083333333336</v>
      </c>
      <c r="C114">
        <v>1395277318</v>
      </c>
      <c r="D114" s="7">
        <f t="shared" si="3"/>
        <v>41718.043032407404</v>
      </c>
    </row>
    <row r="115" spans="1:4" x14ac:dyDescent="0.2">
      <c r="A115">
        <v>1312642800</v>
      </c>
      <c r="B115" s="7">
        <f t="shared" si="2"/>
        <v>40761.625</v>
      </c>
      <c r="C115">
        <v>1311963128</v>
      </c>
      <c r="D115" s="7">
        <f t="shared" si="3"/>
        <v>40753.758425925924</v>
      </c>
    </row>
    <row r="116" spans="1:4" x14ac:dyDescent="0.2">
      <c r="A116">
        <v>1326436488</v>
      </c>
      <c r="B116" s="7">
        <f t="shared" si="2"/>
        <v>40921.27416666667</v>
      </c>
      <c r="C116">
        <v>1321252488</v>
      </c>
      <c r="D116" s="7">
        <f t="shared" si="3"/>
        <v>40861.27416666667</v>
      </c>
    </row>
    <row r="117" spans="1:4" x14ac:dyDescent="0.2">
      <c r="A117">
        <v>1328377444</v>
      </c>
      <c r="B117" s="7">
        <f t="shared" si="2"/>
        <v>40943.738935185182</v>
      </c>
      <c r="C117">
        <v>1326217444</v>
      </c>
      <c r="D117" s="7">
        <f t="shared" si="3"/>
        <v>40918.738935185182</v>
      </c>
    </row>
    <row r="118" spans="1:4" x14ac:dyDescent="0.2">
      <c r="A118">
        <v>1302260155</v>
      </c>
      <c r="B118" s="7">
        <f t="shared" si="2"/>
        <v>40641.455497685187</v>
      </c>
      <c r="C118">
        <v>1298289355</v>
      </c>
      <c r="D118" s="7">
        <f t="shared" si="3"/>
        <v>40595.497164351851</v>
      </c>
    </row>
    <row r="119" spans="1:4" x14ac:dyDescent="0.2">
      <c r="A119">
        <v>1276110000</v>
      </c>
      <c r="B119" s="7">
        <f t="shared" si="2"/>
        <v>40338.791666666664</v>
      </c>
      <c r="C119">
        <v>1268337744</v>
      </c>
      <c r="D119" s="7">
        <f t="shared" si="3"/>
        <v>40248.834999999999</v>
      </c>
    </row>
    <row r="120" spans="1:4" x14ac:dyDescent="0.2">
      <c r="A120">
        <v>1311902236</v>
      </c>
      <c r="B120" s="7">
        <f t="shared" si="2"/>
        <v>40753.053657407407</v>
      </c>
      <c r="C120">
        <v>1309310236</v>
      </c>
      <c r="D120" s="7">
        <f t="shared" si="3"/>
        <v>40723.053657407407</v>
      </c>
    </row>
    <row r="121" spans="1:4" x14ac:dyDescent="0.2">
      <c r="A121">
        <v>1313276400</v>
      </c>
      <c r="B121" s="7">
        <f t="shared" si="2"/>
        <v>40768.958333333336</v>
      </c>
      <c r="C121">
        <v>1310693986</v>
      </c>
      <c r="D121" s="7">
        <f t="shared" si="3"/>
        <v>40739.069282407407</v>
      </c>
    </row>
    <row r="122" spans="1:4" x14ac:dyDescent="0.2">
      <c r="A122">
        <v>1475457107</v>
      </c>
      <c r="B122" s="7">
        <f t="shared" si="2"/>
        <v>42646.049849537041</v>
      </c>
      <c r="C122">
        <v>1472865107</v>
      </c>
      <c r="D122" s="7">
        <f t="shared" si="3"/>
        <v>42616.049849537041</v>
      </c>
    </row>
    <row r="123" spans="1:4" x14ac:dyDescent="0.2">
      <c r="A123">
        <v>1429352160</v>
      </c>
      <c r="B123" s="7">
        <f t="shared" si="2"/>
        <v>42112.427777777775</v>
      </c>
      <c r="C123">
        <v>1427993710</v>
      </c>
      <c r="D123" s="7">
        <f t="shared" si="3"/>
        <v>42096.704976851848</v>
      </c>
    </row>
    <row r="124" spans="1:4" x14ac:dyDescent="0.2">
      <c r="A124">
        <v>1476094907</v>
      </c>
      <c r="B124" s="7">
        <f t="shared" si="2"/>
        <v>42653.431793981479</v>
      </c>
      <c r="C124">
        <v>1470910907</v>
      </c>
      <c r="D124" s="7">
        <f t="shared" si="3"/>
        <v>42593.431793981479</v>
      </c>
    </row>
    <row r="125" spans="1:4" x14ac:dyDescent="0.2">
      <c r="A125">
        <v>1414533600</v>
      </c>
      <c r="B125" s="7">
        <f t="shared" si="2"/>
        <v>41940.916666666664</v>
      </c>
      <c r="C125">
        <v>1411411564</v>
      </c>
      <c r="D125" s="7">
        <f t="shared" si="3"/>
        <v>41904.781990740739</v>
      </c>
    </row>
    <row r="126" spans="1:4" x14ac:dyDescent="0.2">
      <c r="A126">
        <v>1431728242</v>
      </c>
      <c r="B126" s="7">
        <f t="shared" si="2"/>
        <v>42139.928726851853</v>
      </c>
      <c r="C126">
        <v>1429568242</v>
      </c>
      <c r="D126" s="7">
        <f t="shared" si="3"/>
        <v>42114.928726851853</v>
      </c>
    </row>
    <row r="127" spans="1:4" x14ac:dyDescent="0.2">
      <c r="A127">
        <v>1486165880</v>
      </c>
      <c r="B127" s="7">
        <f t="shared" si="2"/>
        <v>42769.993981481486</v>
      </c>
      <c r="C127">
        <v>1480981880</v>
      </c>
      <c r="D127" s="7">
        <f t="shared" si="3"/>
        <v>42709.993981481486</v>
      </c>
    </row>
    <row r="128" spans="1:4" x14ac:dyDescent="0.2">
      <c r="A128">
        <v>1433988000</v>
      </c>
      <c r="B128" s="7">
        <f t="shared" si="2"/>
        <v>42166.083333333328</v>
      </c>
      <c r="C128">
        <v>1431353337</v>
      </c>
      <c r="D128" s="7">
        <f t="shared" si="3"/>
        <v>42135.589548611111</v>
      </c>
    </row>
    <row r="129" spans="1:4" x14ac:dyDescent="0.2">
      <c r="A129">
        <v>1428069541</v>
      </c>
      <c r="B129" s="7">
        <f t="shared" si="2"/>
        <v>42097.582650462966</v>
      </c>
      <c r="C129">
        <v>1425481141</v>
      </c>
      <c r="D129" s="7">
        <f t="shared" si="3"/>
        <v>42067.62431712963</v>
      </c>
    </row>
    <row r="130" spans="1:4" x14ac:dyDescent="0.2">
      <c r="A130">
        <v>1476941293</v>
      </c>
      <c r="B130" s="7">
        <f t="shared" si="2"/>
        <v>42663.22792824074</v>
      </c>
      <c r="C130">
        <v>1473917293</v>
      </c>
      <c r="D130" s="7">
        <f t="shared" si="3"/>
        <v>42628.22792824074</v>
      </c>
    </row>
    <row r="131" spans="1:4" x14ac:dyDescent="0.2">
      <c r="A131">
        <v>1414708183</v>
      </c>
      <c r="B131" s="7">
        <f t="shared" ref="B131:B194" si="4">(((A131/60)/60)/24)+DATE(1970,1,1)</f>
        <v>41942.937303240738</v>
      </c>
      <c r="C131">
        <v>1409524183</v>
      </c>
      <c r="D131" s="7">
        <f t="shared" ref="D131:D194" si="5">(((C131/60)/60)/24)+DATE(1970,1,1)</f>
        <v>41882.937303240738</v>
      </c>
    </row>
    <row r="132" spans="1:4" x14ac:dyDescent="0.2">
      <c r="A132">
        <v>1402949760</v>
      </c>
      <c r="B132" s="7">
        <f t="shared" si="4"/>
        <v>41806.844444444447</v>
      </c>
      <c r="C132">
        <v>1400536692</v>
      </c>
      <c r="D132" s="7">
        <f t="shared" si="5"/>
        <v>41778.915416666663</v>
      </c>
    </row>
    <row r="133" spans="1:4" x14ac:dyDescent="0.2">
      <c r="A133">
        <v>1467763200</v>
      </c>
      <c r="B133" s="7">
        <f t="shared" si="4"/>
        <v>42557</v>
      </c>
      <c r="C133">
        <v>1466453161</v>
      </c>
      <c r="D133" s="7">
        <f t="shared" si="5"/>
        <v>42541.837511574078</v>
      </c>
    </row>
    <row r="134" spans="1:4" x14ac:dyDescent="0.2">
      <c r="A134">
        <v>1415392207</v>
      </c>
      <c r="B134" s="7">
        <f t="shared" si="4"/>
        <v>41950.854247685187</v>
      </c>
      <c r="C134">
        <v>1411500607</v>
      </c>
      <c r="D134" s="7">
        <f t="shared" si="5"/>
        <v>41905.812581018516</v>
      </c>
    </row>
    <row r="135" spans="1:4" x14ac:dyDescent="0.2">
      <c r="A135">
        <v>1464715860</v>
      </c>
      <c r="B135" s="7">
        <f t="shared" si="4"/>
        <v>42521.729861111111</v>
      </c>
      <c r="C135">
        <v>1462130584</v>
      </c>
      <c r="D135" s="7">
        <f t="shared" si="5"/>
        <v>42491.80768518518</v>
      </c>
    </row>
    <row r="136" spans="1:4" x14ac:dyDescent="0.2">
      <c r="A136">
        <v>1441386000</v>
      </c>
      <c r="B136" s="7">
        <f t="shared" si="4"/>
        <v>42251.708333333328</v>
      </c>
      <c r="C136">
        <v>1438811418</v>
      </c>
      <c r="D136" s="7">
        <f t="shared" si="5"/>
        <v>42221.909930555557</v>
      </c>
    </row>
    <row r="137" spans="1:4" x14ac:dyDescent="0.2">
      <c r="A137">
        <v>1404241200</v>
      </c>
      <c r="B137" s="7">
        <f t="shared" si="4"/>
        <v>41821.791666666664</v>
      </c>
      <c r="C137">
        <v>1401354597</v>
      </c>
      <c r="D137" s="7">
        <f t="shared" si="5"/>
        <v>41788.381909722222</v>
      </c>
    </row>
    <row r="138" spans="1:4" x14ac:dyDescent="0.2">
      <c r="A138">
        <v>1431771360</v>
      </c>
      <c r="B138" s="7">
        <f t="shared" si="4"/>
        <v>42140.427777777775</v>
      </c>
      <c r="C138">
        <v>1427968234</v>
      </c>
      <c r="D138" s="7">
        <f t="shared" si="5"/>
        <v>42096.410115740742</v>
      </c>
    </row>
    <row r="139" spans="1:4" x14ac:dyDescent="0.2">
      <c r="A139">
        <v>1444657593</v>
      </c>
      <c r="B139" s="7">
        <f t="shared" si="4"/>
        <v>42289.573993055557</v>
      </c>
      <c r="C139">
        <v>1440337593</v>
      </c>
      <c r="D139" s="7">
        <f t="shared" si="5"/>
        <v>42239.573993055557</v>
      </c>
    </row>
    <row r="140" spans="1:4" x14ac:dyDescent="0.2">
      <c r="A140">
        <v>1438405140</v>
      </c>
      <c r="B140" s="7">
        <f t="shared" si="4"/>
        <v>42217.207638888889</v>
      </c>
      <c r="C140">
        <v>1435731041</v>
      </c>
      <c r="D140" s="7">
        <f t="shared" si="5"/>
        <v>42186.257418981477</v>
      </c>
    </row>
    <row r="141" spans="1:4" x14ac:dyDescent="0.2">
      <c r="A141">
        <v>1436738772</v>
      </c>
      <c r="B141" s="7">
        <f t="shared" si="4"/>
        <v>42197.920972222222</v>
      </c>
      <c r="C141">
        <v>1435874772</v>
      </c>
      <c r="D141" s="7">
        <f t="shared" si="5"/>
        <v>42187.920972222222</v>
      </c>
    </row>
    <row r="142" spans="1:4" x14ac:dyDescent="0.2">
      <c r="A142">
        <v>1426823132</v>
      </c>
      <c r="B142" s="7">
        <f t="shared" si="4"/>
        <v>42083.15662037037</v>
      </c>
      <c r="C142">
        <v>1424234732</v>
      </c>
      <c r="D142" s="7">
        <f t="shared" si="5"/>
        <v>42053.198287037041</v>
      </c>
    </row>
    <row r="143" spans="1:4" x14ac:dyDescent="0.2">
      <c r="A143">
        <v>1433043623</v>
      </c>
      <c r="B143" s="7">
        <f t="shared" si="4"/>
        <v>42155.153043981481</v>
      </c>
      <c r="C143">
        <v>1429155623</v>
      </c>
      <c r="D143" s="7">
        <f t="shared" si="5"/>
        <v>42110.153043981481</v>
      </c>
    </row>
    <row r="144" spans="1:4" x14ac:dyDescent="0.2">
      <c r="A144">
        <v>1416176778</v>
      </c>
      <c r="B144" s="7">
        <f t="shared" si="4"/>
        <v>41959.934930555552</v>
      </c>
      <c r="C144">
        <v>1414358778</v>
      </c>
      <c r="D144" s="7">
        <f t="shared" si="5"/>
        <v>41938.893263888887</v>
      </c>
    </row>
    <row r="145" spans="1:4" x14ac:dyDescent="0.2">
      <c r="A145">
        <v>1472882100</v>
      </c>
      <c r="B145" s="7">
        <f t="shared" si="4"/>
        <v>42616.246527777781</v>
      </c>
      <c r="C145">
        <v>1467941542</v>
      </c>
      <c r="D145" s="7">
        <f t="shared" si="5"/>
        <v>42559.064143518524</v>
      </c>
    </row>
    <row r="146" spans="1:4" x14ac:dyDescent="0.2">
      <c r="A146">
        <v>1428945472</v>
      </c>
      <c r="B146" s="7">
        <f t="shared" si="4"/>
        <v>42107.72074074074</v>
      </c>
      <c r="C146">
        <v>1423765072</v>
      </c>
      <c r="D146" s="7">
        <f t="shared" si="5"/>
        <v>42047.762407407412</v>
      </c>
    </row>
    <row r="147" spans="1:4" x14ac:dyDescent="0.2">
      <c r="A147">
        <v>1439298052</v>
      </c>
      <c r="B147" s="7">
        <f t="shared" si="4"/>
        <v>42227.542268518519</v>
      </c>
      <c r="C147">
        <v>1436965252</v>
      </c>
      <c r="D147" s="7">
        <f t="shared" si="5"/>
        <v>42200.542268518519</v>
      </c>
    </row>
    <row r="148" spans="1:4" x14ac:dyDescent="0.2">
      <c r="A148">
        <v>1484698998</v>
      </c>
      <c r="B148" s="7">
        <f t="shared" si="4"/>
        <v>42753.016180555554</v>
      </c>
      <c r="C148">
        <v>1479514998</v>
      </c>
      <c r="D148" s="7">
        <f t="shared" si="5"/>
        <v>42693.016180555554</v>
      </c>
    </row>
    <row r="149" spans="1:4" x14ac:dyDescent="0.2">
      <c r="A149">
        <v>1420741080</v>
      </c>
      <c r="B149" s="7">
        <f t="shared" si="4"/>
        <v>42012.762499999997</v>
      </c>
      <c r="C149">
        <v>1417026340</v>
      </c>
      <c r="D149" s="7">
        <f t="shared" si="5"/>
        <v>41969.767824074079</v>
      </c>
    </row>
    <row r="150" spans="1:4" x14ac:dyDescent="0.2">
      <c r="A150">
        <v>1456555536</v>
      </c>
      <c r="B150" s="7">
        <f t="shared" si="4"/>
        <v>42427.281666666662</v>
      </c>
      <c r="C150">
        <v>1453963536</v>
      </c>
      <c r="D150" s="7">
        <f t="shared" si="5"/>
        <v>42397.281666666662</v>
      </c>
    </row>
    <row r="151" spans="1:4" x14ac:dyDescent="0.2">
      <c r="A151">
        <v>1419494400</v>
      </c>
      <c r="B151" s="7">
        <f t="shared" si="4"/>
        <v>41998.333333333328</v>
      </c>
      <c r="C151">
        <v>1416888470</v>
      </c>
      <c r="D151" s="7">
        <f t="shared" si="5"/>
        <v>41968.172106481477</v>
      </c>
    </row>
    <row r="152" spans="1:4" x14ac:dyDescent="0.2">
      <c r="A152">
        <v>1432612382</v>
      </c>
      <c r="B152" s="7">
        <f t="shared" si="4"/>
        <v>42150.161828703705</v>
      </c>
      <c r="C152">
        <v>1427428382</v>
      </c>
      <c r="D152" s="7">
        <f t="shared" si="5"/>
        <v>42090.161828703705</v>
      </c>
    </row>
    <row r="153" spans="1:4" x14ac:dyDescent="0.2">
      <c r="A153">
        <v>1434633191</v>
      </c>
      <c r="B153" s="7">
        <f t="shared" si="4"/>
        <v>42173.550821759258</v>
      </c>
      <c r="C153">
        <v>1429449191</v>
      </c>
      <c r="D153" s="7">
        <f t="shared" si="5"/>
        <v>42113.550821759258</v>
      </c>
    </row>
    <row r="154" spans="1:4" x14ac:dyDescent="0.2">
      <c r="A154">
        <v>1411437100</v>
      </c>
      <c r="B154" s="7">
        <f t="shared" si="4"/>
        <v>41905.077546296299</v>
      </c>
      <c r="C154">
        <v>1408845100</v>
      </c>
      <c r="D154" s="7">
        <f t="shared" si="5"/>
        <v>41875.077546296299</v>
      </c>
    </row>
    <row r="155" spans="1:4" x14ac:dyDescent="0.2">
      <c r="A155">
        <v>1417532644</v>
      </c>
      <c r="B155" s="7">
        <f t="shared" si="4"/>
        <v>41975.627824074079</v>
      </c>
      <c r="C155">
        <v>1413900244</v>
      </c>
      <c r="D155" s="7">
        <f t="shared" si="5"/>
        <v>41933.586157407408</v>
      </c>
    </row>
    <row r="156" spans="1:4" x14ac:dyDescent="0.2">
      <c r="A156">
        <v>1433336895</v>
      </c>
      <c r="B156" s="7">
        <f t="shared" si="4"/>
        <v>42158.547395833331</v>
      </c>
      <c r="C156">
        <v>1429621695</v>
      </c>
      <c r="D156" s="7">
        <f t="shared" si="5"/>
        <v>42115.547395833331</v>
      </c>
    </row>
    <row r="157" spans="1:4" x14ac:dyDescent="0.2">
      <c r="A157">
        <v>1437657935</v>
      </c>
      <c r="B157" s="7">
        <f t="shared" si="4"/>
        <v>42208.559432870374</v>
      </c>
      <c r="C157">
        <v>1434201935</v>
      </c>
      <c r="D157" s="7">
        <f t="shared" si="5"/>
        <v>42168.559432870374</v>
      </c>
    </row>
    <row r="158" spans="1:4" x14ac:dyDescent="0.2">
      <c r="A158">
        <v>1407034796</v>
      </c>
      <c r="B158" s="7">
        <f t="shared" si="4"/>
        <v>41854.124953703707</v>
      </c>
      <c r="C158">
        <v>1401850796</v>
      </c>
      <c r="D158" s="7">
        <f t="shared" si="5"/>
        <v>41794.124953703707</v>
      </c>
    </row>
    <row r="159" spans="1:4" x14ac:dyDescent="0.2">
      <c r="A159">
        <v>1456523572</v>
      </c>
      <c r="B159" s="7">
        <f t="shared" si="4"/>
        <v>42426.911712962959</v>
      </c>
      <c r="C159">
        <v>1453931572</v>
      </c>
      <c r="D159" s="7">
        <f t="shared" si="5"/>
        <v>42396.911712962959</v>
      </c>
    </row>
    <row r="160" spans="1:4" x14ac:dyDescent="0.2">
      <c r="A160">
        <v>1413942628</v>
      </c>
      <c r="B160" s="7">
        <f t="shared" si="4"/>
        <v>41934.07671296296</v>
      </c>
      <c r="C160">
        <v>1411350628</v>
      </c>
      <c r="D160" s="7">
        <f t="shared" si="5"/>
        <v>41904.07671296296</v>
      </c>
    </row>
    <row r="161" spans="1:4" x14ac:dyDescent="0.2">
      <c r="A161">
        <v>1467541545</v>
      </c>
      <c r="B161" s="7">
        <f t="shared" si="4"/>
        <v>42554.434548611112</v>
      </c>
      <c r="C161">
        <v>1464085545</v>
      </c>
      <c r="D161" s="7">
        <f t="shared" si="5"/>
        <v>42514.434548611112</v>
      </c>
    </row>
    <row r="162" spans="1:4" x14ac:dyDescent="0.2">
      <c r="A162">
        <v>1439675691</v>
      </c>
      <c r="B162" s="7">
        <f t="shared" si="4"/>
        <v>42231.913090277783</v>
      </c>
      <c r="C162">
        <v>1434491691</v>
      </c>
      <c r="D162" s="7">
        <f t="shared" si="5"/>
        <v>42171.913090277783</v>
      </c>
    </row>
    <row r="163" spans="1:4" x14ac:dyDescent="0.2">
      <c r="A163">
        <v>1404318595</v>
      </c>
      <c r="B163" s="7">
        <f t="shared" si="4"/>
        <v>41822.687442129631</v>
      </c>
      <c r="C163">
        <v>1401726595</v>
      </c>
      <c r="D163" s="7">
        <f t="shared" si="5"/>
        <v>41792.687442129631</v>
      </c>
    </row>
    <row r="164" spans="1:4" x14ac:dyDescent="0.2">
      <c r="A164">
        <v>1408232520</v>
      </c>
      <c r="B164" s="7">
        <f t="shared" si="4"/>
        <v>41867.987500000003</v>
      </c>
      <c r="C164">
        <v>1405393356</v>
      </c>
      <c r="D164" s="7">
        <f t="shared" si="5"/>
        <v>41835.126805555556</v>
      </c>
    </row>
    <row r="165" spans="1:4" x14ac:dyDescent="0.2">
      <c r="A165">
        <v>1443657600</v>
      </c>
      <c r="B165" s="7">
        <f t="shared" si="4"/>
        <v>42278</v>
      </c>
      <c r="C165">
        <v>1440716654</v>
      </c>
      <c r="D165" s="7">
        <f t="shared" si="5"/>
        <v>42243.961273148147</v>
      </c>
    </row>
    <row r="166" spans="1:4" x14ac:dyDescent="0.2">
      <c r="A166">
        <v>1411150701</v>
      </c>
      <c r="B166" s="7">
        <f t="shared" si="4"/>
        <v>41901.762743055559</v>
      </c>
      <c r="C166">
        <v>1405966701</v>
      </c>
      <c r="D166" s="7">
        <f t="shared" si="5"/>
        <v>41841.762743055559</v>
      </c>
    </row>
    <row r="167" spans="1:4" x14ac:dyDescent="0.2">
      <c r="A167">
        <v>1452613724</v>
      </c>
      <c r="B167" s="7">
        <f t="shared" si="4"/>
        <v>42381.658842592587</v>
      </c>
      <c r="C167">
        <v>1450021724</v>
      </c>
      <c r="D167" s="7">
        <f t="shared" si="5"/>
        <v>42351.658842592587</v>
      </c>
    </row>
    <row r="168" spans="1:4" x14ac:dyDescent="0.2">
      <c r="A168">
        <v>1484531362</v>
      </c>
      <c r="B168" s="7">
        <f t="shared" si="4"/>
        <v>42751.075949074075</v>
      </c>
      <c r="C168">
        <v>1481939362</v>
      </c>
      <c r="D168" s="7">
        <f t="shared" si="5"/>
        <v>42721.075949074075</v>
      </c>
    </row>
    <row r="169" spans="1:4" x14ac:dyDescent="0.2">
      <c r="A169">
        <v>1438726535</v>
      </c>
      <c r="B169" s="7">
        <f t="shared" si="4"/>
        <v>42220.927488425921</v>
      </c>
      <c r="C169">
        <v>1433542535</v>
      </c>
      <c r="D169" s="7">
        <f t="shared" si="5"/>
        <v>42160.927488425921</v>
      </c>
    </row>
    <row r="170" spans="1:4" x14ac:dyDescent="0.2">
      <c r="A170">
        <v>1426791770</v>
      </c>
      <c r="B170" s="7">
        <f t="shared" si="4"/>
        <v>42082.793634259258</v>
      </c>
      <c r="C170">
        <v>1424203370</v>
      </c>
      <c r="D170" s="7">
        <f t="shared" si="5"/>
        <v>42052.83530092593</v>
      </c>
    </row>
    <row r="171" spans="1:4" x14ac:dyDescent="0.2">
      <c r="A171">
        <v>1413634059</v>
      </c>
      <c r="B171" s="7">
        <f t="shared" si="4"/>
        <v>41930.505312499998</v>
      </c>
      <c r="C171">
        <v>1411042059</v>
      </c>
      <c r="D171" s="7">
        <f t="shared" si="5"/>
        <v>41900.505312499998</v>
      </c>
    </row>
    <row r="172" spans="1:4" x14ac:dyDescent="0.2">
      <c r="A172">
        <v>1440912480</v>
      </c>
      <c r="B172" s="7">
        <f t="shared" si="4"/>
        <v>42246.227777777778</v>
      </c>
      <c r="C172">
        <v>1438385283</v>
      </c>
      <c r="D172" s="7">
        <f t="shared" si="5"/>
        <v>42216.977812500001</v>
      </c>
    </row>
    <row r="173" spans="1:4" x14ac:dyDescent="0.2">
      <c r="A173">
        <v>1470975614</v>
      </c>
      <c r="B173" s="7">
        <f t="shared" si="4"/>
        <v>42594.180717592593</v>
      </c>
      <c r="C173">
        <v>1465791614</v>
      </c>
      <c r="D173" s="7">
        <f t="shared" si="5"/>
        <v>42534.180717592593</v>
      </c>
    </row>
    <row r="174" spans="1:4" x14ac:dyDescent="0.2">
      <c r="A174">
        <v>1426753723</v>
      </c>
      <c r="B174" s="7">
        <f t="shared" si="4"/>
        <v>42082.353275462956</v>
      </c>
      <c r="C174">
        <v>1423733323</v>
      </c>
      <c r="D174" s="7">
        <f t="shared" si="5"/>
        <v>42047.394942129627</v>
      </c>
    </row>
    <row r="175" spans="1:4" x14ac:dyDescent="0.2">
      <c r="A175">
        <v>1425131108</v>
      </c>
      <c r="B175" s="7">
        <f t="shared" si="4"/>
        <v>42063.573009259257</v>
      </c>
      <c r="C175">
        <v>1422539108</v>
      </c>
      <c r="D175" s="7">
        <f t="shared" si="5"/>
        <v>42033.573009259257</v>
      </c>
    </row>
    <row r="176" spans="1:4" x14ac:dyDescent="0.2">
      <c r="A176">
        <v>1431108776</v>
      </c>
      <c r="B176" s="7">
        <f t="shared" si="4"/>
        <v>42132.758981481486</v>
      </c>
      <c r="C176">
        <v>1425924776</v>
      </c>
      <c r="D176" s="7">
        <f t="shared" si="5"/>
        <v>42072.758981481486</v>
      </c>
    </row>
    <row r="177" spans="1:4" x14ac:dyDescent="0.2">
      <c r="A177">
        <v>1409337611</v>
      </c>
      <c r="B177" s="7">
        <f t="shared" si="4"/>
        <v>41880.777905092589</v>
      </c>
      <c r="C177">
        <v>1407177611</v>
      </c>
      <c r="D177" s="7">
        <f t="shared" si="5"/>
        <v>41855.777905092589</v>
      </c>
    </row>
    <row r="178" spans="1:4" x14ac:dyDescent="0.2">
      <c r="A178">
        <v>1438803999</v>
      </c>
      <c r="B178" s="7">
        <f t="shared" si="4"/>
        <v>42221.824062500003</v>
      </c>
      <c r="C178">
        <v>1436211999</v>
      </c>
      <c r="D178" s="7">
        <f t="shared" si="5"/>
        <v>42191.824062500003</v>
      </c>
    </row>
    <row r="179" spans="1:4" x14ac:dyDescent="0.2">
      <c r="A179">
        <v>1427155726</v>
      </c>
      <c r="B179" s="7">
        <f t="shared" si="4"/>
        <v>42087.00608796296</v>
      </c>
      <c r="C179">
        <v>1425690526</v>
      </c>
      <c r="D179" s="7">
        <f t="shared" si="5"/>
        <v>42070.047754629632</v>
      </c>
    </row>
    <row r="180" spans="1:4" x14ac:dyDescent="0.2">
      <c r="A180">
        <v>1448582145</v>
      </c>
      <c r="B180" s="7">
        <f t="shared" si="4"/>
        <v>42334.997048611112</v>
      </c>
      <c r="C180">
        <v>1445986545</v>
      </c>
      <c r="D180" s="7">
        <f t="shared" si="5"/>
        <v>42304.955381944441</v>
      </c>
    </row>
    <row r="181" spans="1:4" x14ac:dyDescent="0.2">
      <c r="A181">
        <v>1457056555</v>
      </c>
      <c r="B181" s="7">
        <f t="shared" si="4"/>
        <v>42433.080497685187</v>
      </c>
      <c r="C181">
        <v>1454464555</v>
      </c>
      <c r="D181" s="7">
        <f t="shared" si="5"/>
        <v>42403.080497685187</v>
      </c>
    </row>
    <row r="182" spans="1:4" x14ac:dyDescent="0.2">
      <c r="A182">
        <v>1428951600</v>
      </c>
      <c r="B182" s="7">
        <f t="shared" si="4"/>
        <v>42107.791666666672</v>
      </c>
      <c r="C182">
        <v>1425512843</v>
      </c>
      <c r="D182" s="7">
        <f t="shared" si="5"/>
        <v>42067.991238425922</v>
      </c>
    </row>
    <row r="183" spans="1:4" x14ac:dyDescent="0.2">
      <c r="A183">
        <v>1434995295</v>
      </c>
      <c r="B183" s="7">
        <f t="shared" si="4"/>
        <v>42177.741840277777</v>
      </c>
      <c r="C183">
        <v>1432403295</v>
      </c>
      <c r="D183" s="7">
        <f t="shared" si="5"/>
        <v>42147.741840277777</v>
      </c>
    </row>
    <row r="184" spans="1:4" x14ac:dyDescent="0.2">
      <c r="A184">
        <v>1483748232</v>
      </c>
      <c r="B184" s="7">
        <f t="shared" si="4"/>
        <v>42742.011944444443</v>
      </c>
      <c r="C184">
        <v>1481156232</v>
      </c>
      <c r="D184" s="7">
        <f t="shared" si="5"/>
        <v>42712.011944444443</v>
      </c>
    </row>
    <row r="185" spans="1:4" x14ac:dyDescent="0.2">
      <c r="A185">
        <v>1417033610</v>
      </c>
      <c r="B185" s="7">
        <f t="shared" si="4"/>
        <v>41969.851967592593</v>
      </c>
      <c r="C185">
        <v>1414438010</v>
      </c>
      <c r="D185" s="7">
        <f t="shared" si="5"/>
        <v>41939.810300925928</v>
      </c>
    </row>
    <row r="186" spans="1:4" x14ac:dyDescent="0.2">
      <c r="A186">
        <v>1409543940</v>
      </c>
      <c r="B186" s="7">
        <f t="shared" si="4"/>
        <v>41883.165972222225</v>
      </c>
      <c r="C186">
        <v>1404586762</v>
      </c>
      <c r="D186" s="7">
        <f t="shared" si="5"/>
        <v>41825.791226851856</v>
      </c>
    </row>
    <row r="187" spans="1:4" x14ac:dyDescent="0.2">
      <c r="A187">
        <v>1471557139</v>
      </c>
      <c r="B187" s="7">
        <f t="shared" si="4"/>
        <v>42600.91133101852</v>
      </c>
      <c r="C187">
        <v>1468965139</v>
      </c>
      <c r="D187" s="7">
        <f t="shared" si="5"/>
        <v>42570.91133101852</v>
      </c>
    </row>
    <row r="188" spans="1:4" x14ac:dyDescent="0.2">
      <c r="A188">
        <v>1488571200</v>
      </c>
      <c r="B188" s="7">
        <f t="shared" si="4"/>
        <v>42797.833333333328</v>
      </c>
      <c r="C188">
        <v>1485977434</v>
      </c>
      <c r="D188" s="7">
        <f t="shared" si="5"/>
        <v>42767.812893518523</v>
      </c>
    </row>
    <row r="189" spans="1:4" x14ac:dyDescent="0.2">
      <c r="A189">
        <v>1437461940</v>
      </c>
      <c r="B189" s="7">
        <f t="shared" si="4"/>
        <v>42206.290972222225</v>
      </c>
      <c r="C189">
        <v>1435383457</v>
      </c>
      <c r="D189" s="7">
        <f t="shared" si="5"/>
        <v>42182.234456018516</v>
      </c>
    </row>
    <row r="190" spans="1:4" x14ac:dyDescent="0.2">
      <c r="A190">
        <v>1409891015</v>
      </c>
      <c r="B190" s="7">
        <f t="shared" si="4"/>
        <v>41887.18304398148</v>
      </c>
      <c r="C190">
        <v>1407299015</v>
      </c>
      <c r="D190" s="7">
        <f t="shared" si="5"/>
        <v>41857.18304398148</v>
      </c>
    </row>
    <row r="191" spans="1:4" x14ac:dyDescent="0.2">
      <c r="A191">
        <v>1472920477</v>
      </c>
      <c r="B191" s="7">
        <f t="shared" si="4"/>
        <v>42616.690706018519</v>
      </c>
      <c r="C191">
        <v>1467736477</v>
      </c>
      <c r="D191" s="7">
        <f t="shared" si="5"/>
        <v>42556.690706018519</v>
      </c>
    </row>
    <row r="192" spans="1:4" x14ac:dyDescent="0.2">
      <c r="A192">
        <v>1466091446</v>
      </c>
      <c r="B192" s="7">
        <f t="shared" si="4"/>
        <v>42537.650995370372</v>
      </c>
      <c r="C192">
        <v>1465227446</v>
      </c>
      <c r="D192" s="7">
        <f t="shared" si="5"/>
        <v>42527.650995370372</v>
      </c>
    </row>
    <row r="193" spans="1:4" x14ac:dyDescent="0.2">
      <c r="A193">
        <v>1443782138</v>
      </c>
      <c r="B193" s="7">
        <f t="shared" si="4"/>
        <v>42279.441412037035</v>
      </c>
      <c r="C193">
        <v>1440326138</v>
      </c>
      <c r="D193" s="7">
        <f t="shared" si="5"/>
        <v>42239.441412037035</v>
      </c>
    </row>
    <row r="194" spans="1:4" x14ac:dyDescent="0.2">
      <c r="A194">
        <v>1413572432</v>
      </c>
      <c r="B194" s="7">
        <f t="shared" si="4"/>
        <v>41929.792037037041</v>
      </c>
      <c r="C194">
        <v>1410980432</v>
      </c>
      <c r="D194" s="7">
        <f t="shared" si="5"/>
        <v>41899.792037037041</v>
      </c>
    </row>
    <row r="195" spans="1:4" x14ac:dyDescent="0.2">
      <c r="A195">
        <v>1417217166</v>
      </c>
      <c r="B195" s="7">
        <f t="shared" ref="B195:B258" si="6">(((A195/60)/60)/24)+DATE(1970,1,1)</f>
        <v>41971.976458333331</v>
      </c>
      <c r="C195">
        <v>1412029566</v>
      </c>
      <c r="D195" s="7">
        <f t="shared" ref="D195:D258" si="7">(((C195/60)/60)/24)+DATE(1970,1,1)</f>
        <v>41911.934791666667</v>
      </c>
    </row>
    <row r="196" spans="1:4" x14ac:dyDescent="0.2">
      <c r="A196">
        <v>1457308531</v>
      </c>
      <c r="B196" s="7">
        <f t="shared" si="6"/>
        <v>42435.996886574074</v>
      </c>
      <c r="C196">
        <v>1452124531</v>
      </c>
      <c r="D196" s="7">
        <f t="shared" si="7"/>
        <v>42375.996886574074</v>
      </c>
    </row>
    <row r="197" spans="1:4" x14ac:dyDescent="0.2">
      <c r="A197">
        <v>1436544332</v>
      </c>
      <c r="B197" s="7">
        <f t="shared" si="6"/>
        <v>42195.67050925926</v>
      </c>
      <c r="C197">
        <v>1431360332</v>
      </c>
      <c r="D197" s="7">
        <f t="shared" si="7"/>
        <v>42135.67050925926</v>
      </c>
    </row>
    <row r="198" spans="1:4" x14ac:dyDescent="0.2">
      <c r="A198">
        <v>1444510800</v>
      </c>
      <c r="B198" s="7">
        <f t="shared" si="6"/>
        <v>42287.875</v>
      </c>
      <c r="C198">
        <v>1442062898</v>
      </c>
      <c r="D198" s="7">
        <f t="shared" si="7"/>
        <v>42259.542800925927</v>
      </c>
    </row>
    <row r="199" spans="1:4" x14ac:dyDescent="0.2">
      <c r="A199">
        <v>1487365200</v>
      </c>
      <c r="B199" s="7">
        <f t="shared" si="6"/>
        <v>42783.875</v>
      </c>
      <c r="C199">
        <v>1483734100</v>
      </c>
      <c r="D199" s="7">
        <f t="shared" si="7"/>
        <v>42741.848379629635</v>
      </c>
    </row>
    <row r="200" spans="1:4" x14ac:dyDescent="0.2">
      <c r="A200">
        <v>1412500322</v>
      </c>
      <c r="B200" s="7">
        <f t="shared" si="6"/>
        <v>41917.383356481485</v>
      </c>
      <c r="C200">
        <v>1409908322</v>
      </c>
      <c r="D200" s="7">
        <f t="shared" si="7"/>
        <v>41887.383356481485</v>
      </c>
    </row>
    <row r="201" spans="1:4" x14ac:dyDescent="0.2">
      <c r="A201">
        <v>1472698702</v>
      </c>
      <c r="B201" s="7">
        <f t="shared" si="6"/>
        <v>42614.123865740738</v>
      </c>
      <c r="C201">
        <v>1470106702</v>
      </c>
      <c r="D201" s="7">
        <f t="shared" si="7"/>
        <v>42584.123865740738</v>
      </c>
    </row>
    <row r="202" spans="1:4" x14ac:dyDescent="0.2">
      <c r="A202">
        <v>1410746403</v>
      </c>
      <c r="B202" s="7">
        <f t="shared" si="6"/>
        <v>41897.083368055559</v>
      </c>
      <c r="C202">
        <v>1408154403</v>
      </c>
      <c r="D202" s="7">
        <f t="shared" si="7"/>
        <v>41867.083368055559</v>
      </c>
    </row>
    <row r="203" spans="1:4" x14ac:dyDescent="0.2">
      <c r="A203">
        <v>1423424329</v>
      </c>
      <c r="B203" s="7">
        <f t="shared" si="6"/>
        <v>42043.818622685183</v>
      </c>
      <c r="C203">
        <v>1421696329</v>
      </c>
      <c r="D203" s="7">
        <f t="shared" si="7"/>
        <v>42023.818622685183</v>
      </c>
    </row>
    <row r="204" spans="1:4" x14ac:dyDescent="0.2">
      <c r="A204">
        <v>1444337940</v>
      </c>
      <c r="B204" s="7">
        <f t="shared" si="6"/>
        <v>42285.874305555553</v>
      </c>
      <c r="C204">
        <v>1441750564</v>
      </c>
      <c r="D204" s="7">
        <f t="shared" si="7"/>
        <v>42255.927824074075</v>
      </c>
    </row>
    <row r="205" spans="1:4" x14ac:dyDescent="0.2">
      <c r="A205">
        <v>1422562864</v>
      </c>
      <c r="B205" s="7">
        <f t="shared" si="6"/>
        <v>42033.847962962958</v>
      </c>
      <c r="C205">
        <v>1417378864</v>
      </c>
      <c r="D205" s="7">
        <f t="shared" si="7"/>
        <v>41973.847962962958</v>
      </c>
    </row>
    <row r="206" spans="1:4" x14ac:dyDescent="0.2">
      <c r="A206">
        <v>1470319203</v>
      </c>
      <c r="B206" s="7">
        <f t="shared" si="6"/>
        <v>42586.583368055552</v>
      </c>
      <c r="C206">
        <v>1467727203</v>
      </c>
      <c r="D206" s="7">
        <f t="shared" si="7"/>
        <v>42556.583368055552</v>
      </c>
    </row>
    <row r="207" spans="1:4" x14ac:dyDescent="0.2">
      <c r="A207">
        <v>1444144222</v>
      </c>
      <c r="B207" s="7">
        <f t="shared" si="6"/>
        <v>42283.632199074069</v>
      </c>
      <c r="C207">
        <v>1441120222</v>
      </c>
      <c r="D207" s="7">
        <f t="shared" si="7"/>
        <v>42248.632199074069</v>
      </c>
    </row>
    <row r="208" spans="1:4" x14ac:dyDescent="0.2">
      <c r="A208">
        <v>1470441983</v>
      </c>
      <c r="B208" s="7">
        <f t="shared" si="6"/>
        <v>42588.004432870366</v>
      </c>
      <c r="C208">
        <v>1468627583</v>
      </c>
      <c r="D208" s="7">
        <f t="shared" si="7"/>
        <v>42567.004432870366</v>
      </c>
    </row>
    <row r="209" spans="1:4" x14ac:dyDescent="0.2">
      <c r="A209">
        <v>1420346638</v>
      </c>
      <c r="B209" s="7">
        <f t="shared" si="6"/>
        <v>42008.197199074071</v>
      </c>
      <c r="C209">
        <v>1417754638</v>
      </c>
      <c r="D209" s="7">
        <f t="shared" si="7"/>
        <v>41978.197199074071</v>
      </c>
    </row>
    <row r="210" spans="1:4" x14ac:dyDescent="0.2">
      <c r="A210">
        <v>1418719967</v>
      </c>
      <c r="B210" s="7">
        <f t="shared" si="6"/>
        <v>41989.369988425926</v>
      </c>
      <c r="C210">
        <v>1416127967</v>
      </c>
      <c r="D210" s="7">
        <f t="shared" si="7"/>
        <v>41959.369988425926</v>
      </c>
    </row>
    <row r="211" spans="1:4" x14ac:dyDescent="0.2">
      <c r="A211">
        <v>1436566135</v>
      </c>
      <c r="B211" s="7">
        <f t="shared" si="6"/>
        <v>42195.922858796301</v>
      </c>
      <c r="C211">
        <v>1433974135</v>
      </c>
      <c r="D211" s="7">
        <f t="shared" si="7"/>
        <v>42165.922858796301</v>
      </c>
    </row>
    <row r="212" spans="1:4" x14ac:dyDescent="0.2">
      <c r="A212">
        <v>1443675600</v>
      </c>
      <c r="B212" s="7">
        <f t="shared" si="6"/>
        <v>42278.208333333328</v>
      </c>
      <c r="C212">
        <v>1441157592</v>
      </c>
      <c r="D212" s="7">
        <f t="shared" si="7"/>
        <v>42249.064722222218</v>
      </c>
    </row>
    <row r="213" spans="1:4" x14ac:dyDescent="0.2">
      <c r="A213">
        <v>1442634617</v>
      </c>
      <c r="B213" s="7">
        <f t="shared" si="6"/>
        <v>42266.159918981488</v>
      </c>
      <c r="C213">
        <v>1440042617</v>
      </c>
      <c r="D213" s="7">
        <f t="shared" si="7"/>
        <v>42236.159918981488</v>
      </c>
    </row>
    <row r="214" spans="1:4" x14ac:dyDescent="0.2">
      <c r="A214">
        <v>1460837320</v>
      </c>
      <c r="B214" s="7">
        <f t="shared" si="6"/>
        <v>42476.839351851857</v>
      </c>
      <c r="C214">
        <v>1455656920</v>
      </c>
      <c r="D214" s="7">
        <f t="shared" si="7"/>
        <v>42416.881018518514</v>
      </c>
    </row>
    <row r="215" spans="1:4" x14ac:dyDescent="0.2">
      <c r="A215">
        <v>1439734001</v>
      </c>
      <c r="B215" s="7">
        <f t="shared" si="6"/>
        <v>42232.587974537033</v>
      </c>
      <c r="C215">
        <v>1437142547</v>
      </c>
      <c r="D215" s="7">
        <f t="shared" si="7"/>
        <v>42202.594293981485</v>
      </c>
    </row>
    <row r="216" spans="1:4" x14ac:dyDescent="0.2">
      <c r="A216">
        <v>1425655349</v>
      </c>
      <c r="B216" s="7">
        <f t="shared" si="6"/>
        <v>42069.64061342593</v>
      </c>
      <c r="C216">
        <v>1420471349</v>
      </c>
      <c r="D216" s="7">
        <f t="shared" si="7"/>
        <v>42009.64061342593</v>
      </c>
    </row>
    <row r="217" spans="1:4" x14ac:dyDescent="0.2">
      <c r="A217">
        <v>1455753540</v>
      </c>
      <c r="B217" s="7">
        <f t="shared" si="6"/>
        <v>42417.999305555553</v>
      </c>
      <c r="C217">
        <v>1452058282</v>
      </c>
      <c r="D217" s="7">
        <f t="shared" si="7"/>
        <v>42375.230115740742</v>
      </c>
    </row>
    <row r="218" spans="1:4" x14ac:dyDescent="0.2">
      <c r="A218">
        <v>1429740037</v>
      </c>
      <c r="B218" s="7">
        <f t="shared" si="6"/>
        <v>42116.917094907403</v>
      </c>
      <c r="C218">
        <v>1425423637</v>
      </c>
      <c r="D218" s="7">
        <f t="shared" si="7"/>
        <v>42066.958761574075</v>
      </c>
    </row>
    <row r="219" spans="1:4" x14ac:dyDescent="0.2">
      <c r="A219">
        <v>1419780149</v>
      </c>
      <c r="B219" s="7">
        <f t="shared" si="6"/>
        <v>42001.64061342593</v>
      </c>
      <c r="C219">
        <v>1417101749</v>
      </c>
      <c r="D219" s="7">
        <f t="shared" si="7"/>
        <v>41970.64061342593</v>
      </c>
    </row>
    <row r="220" spans="1:4" x14ac:dyDescent="0.2">
      <c r="A220">
        <v>1431702289</v>
      </c>
      <c r="B220" s="7">
        <f t="shared" si="6"/>
        <v>42139.628344907411</v>
      </c>
      <c r="C220">
        <v>1426518289</v>
      </c>
      <c r="D220" s="7">
        <f t="shared" si="7"/>
        <v>42079.628344907411</v>
      </c>
    </row>
    <row r="221" spans="1:4" x14ac:dyDescent="0.2">
      <c r="A221">
        <v>1459493940</v>
      </c>
      <c r="B221" s="7">
        <f t="shared" si="6"/>
        <v>42461.290972222225</v>
      </c>
      <c r="C221">
        <v>1456732225</v>
      </c>
      <c r="D221" s="7">
        <f t="shared" si="7"/>
        <v>42429.326678240745</v>
      </c>
    </row>
    <row r="222" spans="1:4" x14ac:dyDescent="0.2">
      <c r="A222">
        <v>1440101160</v>
      </c>
      <c r="B222" s="7">
        <f t="shared" si="6"/>
        <v>42236.837499999994</v>
      </c>
      <c r="C222">
        <v>1436542030</v>
      </c>
      <c r="D222" s="7">
        <f t="shared" si="7"/>
        <v>42195.643865740742</v>
      </c>
    </row>
    <row r="223" spans="1:4" x14ac:dyDescent="0.2">
      <c r="A223">
        <v>1427569564</v>
      </c>
      <c r="B223" s="7">
        <f t="shared" si="6"/>
        <v>42091.79587962963</v>
      </c>
      <c r="C223">
        <v>1422389164</v>
      </c>
      <c r="D223" s="7">
        <f t="shared" si="7"/>
        <v>42031.837546296301</v>
      </c>
    </row>
    <row r="224" spans="1:4" x14ac:dyDescent="0.2">
      <c r="A224">
        <v>1427423940</v>
      </c>
      <c r="B224" s="7">
        <f t="shared" si="6"/>
        <v>42090.110416666663</v>
      </c>
      <c r="C224">
        <v>1422383318</v>
      </c>
      <c r="D224" s="7">
        <f t="shared" si="7"/>
        <v>42031.769884259258</v>
      </c>
    </row>
    <row r="225" spans="1:4" x14ac:dyDescent="0.2">
      <c r="A225">
        <v>1463879100</v>
      </c>
      <c r="B225" s="7">
        <f t="shared" si="6"/>
        <v>42512.045138888891</v>
      </c>
      <c r="C225">
        <v>1461287350</v>
      </c>
      <c r="D225" s="7">
        <f t="shared" si="7"/>
        <v>42482.048032407409</v>
      </c>
    </row>
    <row r="226" spans="1:4" x14ac:dyDescent="0.2">
      <c r="A226">
        <v>1436506726</v>
      </c>
      <c r="B226" s="7">
        <f t="shared" si="6"/>
        <v>42195.235254629632</v>
      </c>
      <c r="C226">
        <v>1431322726</v>
      </c>
      <c r="D226" s="7">
        <f t="shared" si="7"/>
        <v>42135.235254629632</v>
      </c>
    </row>
    <row r="227" spans="1:4" x14ac:dyDescent="0.2">
      <c r="A227">
        <v>1460153054</v>
      </c>
      <c r="B227" s="7">
        <f t="shared" si="6"/>
        <v>42468.919606481482</v>
      </c>
      <c r="C227">
        <v>1457564654</v>
      </c>
      <c r="D227" s="7">
        <f t="shared" si="7"/>
        <v>42438.961273148147</v>
      </c>
    </row>
    <row r="228" spans="1:4" x14ac:dyDescent="0.2">
      <c r="A228">
        <v>1433064540</v>
      </c>
      <c r="B228" s="7">
        <f t="shared" si="6"/>
        <v>42155.395138888889</v>
      </c>
      <c r="C228">
        <v>1428854344</v>
      </c>
      <c r="D228" s="7">
        <f t="shared" si="7"/>
        <v>42106.666018518517</v>
      </c>
    </row>
    <row r="229" spans="1:4" x14ac:dyDescent="0.2">
      <c r="A229">
        <v>1436477241</v>
      </c>
      <c r="B229" s="7">
        <f t="shared" si="6"/>
        <v>42194.893993055557</v>
      </c>
      <c r="C229">
        <v>1433885241</v>
      </c>
      <c r="D229" s="7">
        <f t="shared" si="7"/>
        <v>42164.893993055557</v>
      </c>
    </row>
    <row r="230" spans="1:4" x14ac:dyDescent="0.2">
      <c r="A230">
        <v>1433176105</v>
      </c>
      <c r="B230" s="7">
        <f t="shared" si="6"/>
        <v>42156.686400462961</v>
      </c>
      <c r="C230">
        <v>1427992105</v>
      </c>
      <c r="D230" s="7">
        <f t="shared" si="7"/>
        <v>42096.686400462961</v>
      </c>
    </row>
    <row r="231" spans="1:4" x14ac:dyDescent="0.2">
      <c r="A231">
        <v>1455402297</v>
      </c>
      <c r="B231" s="7">
        <f t="shared" si="6"/>
        <v>42413.933993055558</v>
      </c>
      <c r="C231">
        <v>1452810297</v>
      </c>
      <c r="D231" s="7">
        <f t="shared" si="7"/>
        <v>42383.933993055558</v>
      </c>
    </row>
    <row r="232" spans="1:4" x14ac:dyDescent="0.2">
      <c r="A232">
        <v>1433443151</v>
      </c>
      <c r="B232" s="7">
        <f t="shared" si="6"/>
        <v>42159.777210648142</v>
      </c>
      <c r="C232">
        <v>1430851151</v>
      </c>
      <c r="D232" s="7">
        <f t="shared" si="7"/>
        <v>42129.777210648142</v>
      </c>
    </row>
    <row r="233" spans="1:4" x14ac:dyDescent="0.2">
      <c r="A233">
        <v>1451775651</v>
      </c>
      <c r="B233" s="7">
        <f t="shared" si="6"/>
        <v>42371.958923611113</v>
      </c>
      <c r="C233">
        <v>1449183651</v>
      </c>
      <c r="D233" s="7">
        <f t="shared" si="7"/>
        <v>42341.958923611113</v>
      </c>
    </row>
    <row r="234" spans="1:4" x14ac:dyDescent="0.2">
      <c r="A234">
        <v>1425066546</v>
      </c>
      <c r="B234" s="7">
        <f t="shared" si="6"/>
        <v>42062.82576388889</v>
      </c>
      <c r="C234">
        <v>1422474546</v>
      </c>
      <c r="D234" s="7">
        <f t="shared" si="7"/>
        <v>42032.82576388889</v>
      </c>
    </row>
    <row r="235" spans="1:4" x14ac:dyDescent="0.2">
      <c r="A235">
        <v>1475185972</v>
      </c>
      <c r="B235" s="7">
        <f t="shared" si="6"/>
        <v>42642.911712962959</v>
      </c>
      <c r="C235">
        <v>1472593972</v>
      </c>
      <c r="D235" s="7">
        <f t="shared" si="7"/>
        <v>42612.911712962959</v>
      </c>
    </row>
    <row r="236" spans="1:4" x14ac:dyDescent="0.2">
      <c r="A236">
        <v>1434847859</v>
      </c>
      <c r="B236" s="7">
        <f t="shared" si="6"/>
        <v>42176.035405092596</v>
      </c>
      <c r="C236">
        <v>1431391859</v>
      </c>
      <c r="D236" s="7">
        <f t="shared" si="7"/>
        <v>42136.035405092596</v>
      </c>
    </row>
    <row r="237" spans="1:4" x14ac:dyDescent="0.2">
      <c r="A237">
        <v>1436478497</v>
      </c>
      <c r="B237" s="7">
        <f t="shared" si="6"/>
        <v>42194.908530092594</v>
      </c>
      <c r="C237">
        <v>1433886497</v>
      </c>
      <c r="D237" s="7">
        <f t="shared" si="7"/>
        <v>42164.908530092594</v>
      </c>
    </row>
    <row r="238" spans="1:4" x14ac:dyDescent="0.2">
      <c r="A238">
        <v>1451952000</v>
      </c>
      <c r="B238" s="7">
        <f t="shared" si="6"/>
        <v>42374</v>
      </c>
      <c r="C238">
        <v>1447380099</v>
      </c>
      <c r="D238" s="7">
        <f t="shared" si="7"/>
        <v>42321.08447916666</v>
      </c>
    </row>
    <row r="239" spans="1:4" x14ac:dyDescent="0.2">
      <c r="A239">
        <v>1457445069</v>
      </c>
      <c r="B239" s="7">
        <f t="shared" si="6"/>
        <v>42437.577187499999</v>
      </c>
      <c r="C239">
        <v>1452261069</v>
      </c>
      <c r="D239" s="7">
        <f t="shared" si="7"/>
        <v>42377.577187499999</v>
      </c>
    </row>
    <row r="240" spans="1:4" x14ac:dyDescent="0.2">
      <c r="A240">
        <v>1483088400</v>
      </c>
      <c r="B240" s="7">
        <f t="shared" si="6"/>
        <v>42734.375</v>
      </c>
      <c r="C240">
        <v>1481324760</v>
      </c>
      <c r="D240" s="7">
        <f t="shared" si="7"/>
        <v>42713.962499999994</v>
      </c>
    </row>
    <row r="241" spans="1:4" x14ac:dyDescent="0.2">
      <c r="A241">
        <v>1446984000</v>
      </c>
      <c r="B241" s="7">
        <f t="shared" si="6"/>
        <v>42316.5</v>
      </c>
      <c r="C241">
        <v>1445308730</v>
      </c>
      <c r="D241" s="7">
        <f t="shared" si="7"/>
        <v>42297.110300925924</v>
      </c>
    </row>
    <row r="242" spans="1:4" x14ac:dyDescent="0.2">
      <c r="A242">
        <v>1367773211</v>
      </c>
      <c r="B242" s="7">
        <f t="shared" si="6"/>
        <v>41399.708460648151</v>
      </c>
      <c r="C242">
        <v>1363885211</v>
      </c>
      <c r="D242" s="7">
        <f t="shared" si="7"/>
        <v>41354.708460648151</v>
      </c>
    </row>
    <row r="243" spans="1:4" x14ac:dyDescent="0.2">
      <c r="A243">
        <v>1419180304</v>
      </c>
      <c r="B243" s="7">
        <f t="shared" si="6"/>
        <v>41994.697962962964</v>
      </c>
      <c r="C243">
        <v>1415292304</v>
      </c>
      <c r="D243" s="7">
        <f t="shared" si="7"/>
        <v>41949.697962962964</v>
      </c>
    </row>
    <row r="244" spans="1:4" x14ac:dyDescent="0.2">
      <c r="A244">
        <v>1324381790</v>
      </c>
      <c r="B244" s="7">
        <f t="shared" si="6"/>
        <v>40897.492939814816</v>
      </c>
      <c r="C244">
        <v>1321357790</v>
      </c>
      <c r="D244" s="7">
        <f t="shared" si="7"/>
        <v>40862.492939814816</v>
      </c>
    </row>
    <row r="245" spans="1:4" x14ac:dyDescent="0.2">
      <c r="A245">
        <v>1393031304</v>
      </c>
      <c r="B245" s="7">
        <f t="shared" si="6"/>
        <v>41692.047500000001</v>
      </c>
      <c r="C245">
        <v>1390439304</v>
      </c>
      <c r="D245" s="7">
        <f t="shared" si="7"/>
        <v>41662.047500000001</v>
      </c>
    </row>
    <row r="246" spans="1:4" x14ac:dyDescent="0.2">
      <c r="A246">
        <v>1268723160</v>
      </c>
      <c r="B246" s="7">
        <f t="shared" si="6"/>
        <v>40253.29583333333</v>
      </c>
      <c r="C246">
        <v>1265269559</v>
      </c>
      <c r="D246" s="7">
        <f t="shared" si="7"/>
        <v>40213.323599537034</v>
      </c>
    </row>
    <row r="247" spans="1:4" x14ac:dyDescent="0.2">
      <c r="A247">
        <v>1345079785</v>
      </c>
      <c r="B247" s="7">
        <f t="shared" si="6"/>
        <v>41137.053067129629</v>
      </c>
      <c r="C247">
        <v>1342487785</v>
      </c>
      <c r="D247" s="7">
        <f t="shared" si="7"/>
        <v>41107.053067129629</v>
      </c>
    </row>
    <row r="248" spans="1:4" x14ac:dyDescent="0.2">
      <c r="A248">
        <v>1292665405</v>
      </c>
      <c r="B248" s="7">
        <f t="shared" si="6"/>
        <v>40530.405150462961</v>
      </c>
      <c r="C248">
        <v>1288341805</v>
      </c>
      <c r="D248" s="7">
        <f t="shared" si="7"/>
        <v>40480.363483796296</v>
      </c>
    </row>
    <row r="249" spans="1:4" x14ac:dyDescent="0.2">
      <c r="A249">
        <v>1287200340</v>
      </c>
      <c r="B249" s="7">
        <f t="shared" si="6"/>
        <v>40467.152083333334</v>
      </c>
      <c r="C249">
        <v>1284042614</v>
      </c>
      <c r="D249" s="7">
        <f t="shared" si="7"/>
        <v>40430.604328703703</v>
      </c>
    </row>
    <row r="250" spans="1:4" x14ac:dyDescent="0.2">
      <c r="A250">
        <v>1325961309</v>
      </c>
      <c r="B250" s="7">
        <f t="shared" si="6"/>
        <v>40915.774409722224</v>
      </c>
      <c r="C250">
        <v>1322073309</v>
      </c>
      <c r="D250" s="7">
        <f t="shared" si="7"/>
        <v>40870.774409722224</v>
      </c>
    </row>
    <row r="251" spans="1:4" x14ac:dyDescent="0.2">
      <c r="A251">
        <v>1282498800</v>
      </c>
      <c r="B251" s="7">
        <f t="shared" si="6"/>
        <v>40412.736111111109</v>
      </c>
      <c r="C251">
        <v>1275603020</v>
      </c>
      <c r="D251" s="7">
        <f t="shared" si="7"/>
        <v>40332.923842592594</v>
      </c>
    </row>
    <row r="252" spans="1:4" x14ac:dyDescent="0.2">
      <c r="A252">
        <v>1370525691</v>
      </c>
      <c r="B252" s="7">
        <f t="shared" si="6"/>
        <v>41431.565868055557</v>
      </c>
      <c r="C252">
        <v>1367933691</v>
      </c>
      <c r="D252" s="7">
        <f t="shared" si="7"/>
        <v>41401.565868055557</v>
      </c>
    </row>
    <row r="253" spans="1:4" x14ac:dyDescent="0.2">
      <c r="A253">
        <v>1337194800</v>
      </c>
      <c r="B253" s="7">
        <f t="shared" si="6"/>
        <v>41045.791666666664</v>
      </c>
      <c r="C253">
        <v>1334429646</v>
      </c>
      <c r="D253" s="7">
        <f t="shared" si="7"/>
        <v>41013.787569444445</v>
      </c>
    </row>
    <row r="254" spans="1:4" x14ac:dyDescent="0.2">
      <c r="A254">
        <v>1275364740</v>
      </c>
      <c r="B254" s="7">
        <f t="shared" si="6"/>
        <v>40330.165972222225</v>
      </c>
      <c r="C254">
        <v>1269878058</v>
      </c>
      <c r="D254" s="7">
        <f t="shared" si="7"/>
        <v>40266.662708333337</v>
      </c>
    </row>
    <row r="255" spans="1:4" x14ac:dyDescent="0.2">
      <c r="A255">
        <v>1329320235</v>
      </c>
      <c r="B255" s="7">
        <f t="shared" si="6"/>
        <v>40954.650868055556</v>
      </c>
      <c r="C255">
        <v>1326728235</v>
      </c>
      <c r="D255" s="7">
        <f t="shared" si="7"/>
        <v>40924.650868055556</v>
      </c>
    </row>
    <row r="256" spans="1:4" x14ac:dyDescent="0.2">
      <c r="A256">
        <v>1445047200</v>
      </c>
      <c r="B256" s="7">
        <f t="shared" si="6"/>
        <v>42294.083333333328</v>
      </c>
      <c r="C256">
        <v>1442443910</v>
      </c>
      <c r="D256" s="7">
        <f t="shared" si="7"/>
        <v>42263.952662037031</v>
      </c>
    </row>
    <row r="257" spans="1:4" x14ac:dyDescent="0.2">
      <c r="A257">
        <v>1300275482</v>
      </c>
      <c r="B257" s="7">
        <f t="shared" si="6"/>
        <v>40618.48474537037</v>
      </c>
      <c r="C257">
        <v>1297687082</v>
      </c>
      <c r="D257" s="7">
        <f t="shared" si="7"/>
        <v>40588.526412037041</v>
      </c>
    </row>
    <row r="258" spans="1:4" x14ac:dyDescent="0.2">
      <c r="A258">
        <v>1363458467</v>
      </c>
      <c r="B258" s="7">
        <f t="shared" si="6"/>
        <v>41349.769293981481</v>
      </c>
      <c r="C258">
        <v>1360866467</v>
      </c>
      <c r="D258" s="7">
        <f t="shared" si="7"/>
        <v>41319.769293981481</v>
      </c>
    </row>
    <row r="259" spans="1:4" x14ac:dyDescent="0.2">
      <c r="A259">
        <v>1463670162</v>
      </c>
      <c r="B259" s="7">
        <f t="shared" ref="B259:B322" si="8">(((A259/60)/60)/24)+DATE(1970,1,1)</f>
        <v>42509.626875000002</v>
      </c>
      <c r="C259">
        <v>1461078162</v>
      </c>
      <c r="D259" s="7">
        <f t="shared" ref="D259:D322" si="9">(((C259/60)/60)/24)+DATE(1970,1,1)</f>
        <v>42479.626875000002</v>
      </c>
    </row>
    <row r="260" spans="1:4" x14ac:dyDescent="0.2">
      <c r="A260">
        <v>1308359666</v>
      </c>
      <c r="B260" s="7">
        <f t="shared" si="8"/>
        <v>40712.051689814813</v>
      </c>
      <c r="C260">
        <v>1305767666</v>
      </c>
      <c r="D260" s="7">
        <f t="shared" si="9"/>
        <v>40682.051689814813</v>
      </c>
    </row>
    <row r="261" spans="1:4" x14ac:dyDescent="0.2">
      <c r="A261">
        <v>1428514969</v>
      </c>
      <c r="B261" s="7">
        <f t="shared" si="8"/>
        <v>42102.738067129627</v>
      </c>
      <c r="C261">
        <v>1425922969</v>
      </c>
      <c r="D261" s="7">
        <f t="shared" si="9"/>
        <v>42072.738067129627</v>
      </c>
    </row>
    <row r="262" spans="1:4" x14ac:dyDescent="0.2">
      <c r="A262">
        <v>1279360740</v>
      </c>
      <c r="B262" s="7">
        <f t="shared" si="8"/>
        <v>40376.415972222225</v>
      </c>
      <c r="C262">
        <v>1275415679</v>
      </c>
      <c r="D262" s="7">
        <f t="shared" si="9"/>
        <v>40330.755543981482</v>
      </c>
    </row>
    <row r="263" spans="1:4" x14ac:dyDescent="0.2">
      <c r="A263">
        <v>1339080900</v>
      </c>
      <c r="B263" s="7">
        <f t="shared" si="8"/>
        <v>41067.621527777781</v>
      </c>
      <c r="C263">
        <v>1334783704</v>
      </c>
      <c r="D263" s="7">
        <f t="shared" si="9"/>
        <v>41017.885462962964</v>
      </c>
    </row>
    <row r="264" spans="1:4" x14ac:dyDescent="0.2">
      <c r="A264">
        <v>1298699828</v>
      </c>
      <c r="B264" s="7">
        <f t="shared" si="8"/>
        <v>40600.24800925926</v>
      </c>
      <c r="C264">
        <v>1294811828</v>
      </c>
      <c r="D264" s="7">
        <f t="shared" si="9"/>
        <v>40555.24800925926</v>
      </c>
    </row>
    <row r="265" spans="1:4" x14ac:dyDescent="0.2">
      <c r="A265">
        <v>1348786494</v>
      </c>
      <c r="B265" s="7">
        <f t="shared" si="8"/>
        <v>41179.954791666663</v>
      </c>
      <c r="C265">
        <v>1346194494</v>
      </c>
      <c r="D265" s="7">
        <f t="shared" si="9"/>
        <v>41149.954791666663</v>
      </c>
    </row>
    <row r="266" spans="1:4" x14ac:dyDescent="0.2">
      <c r="A266">
        <v>1336747995</v>
      </c>
      <c r="B266" s="7">
        <f t="shared" si="8"/>
        <v>41040.620312500003</v>
      </c>
      <c r="C266">
        <v>1334155995</v>
      </c>
      <c r="D266" s="7">
        <f t="shared" si="9"/>
        <v>41010.620312500003</v>
      </c>
    </row>
    <row r="267" spans="1:4" x14ac:dyDescent="0.2">
      <c r="A267">
        <v>1273522560</v>
      </c>
      <c r="B267" s="7">
        <f t="shared" si="8"/>
        <v>40308.844444444447</v>
      </c>
      <c r="C267">
        <v>1269928430</v>
      </c>
      <c r="D267" s="7">
        <f t="shared" si="9"/>
        <v>40267.245717592588</v>
      </c>
    </row>
    <row r="268" spans="1:4" x14ac:dyDescent="0.2">
      <c r="A268">
        <v>1271994660</v>
      </c>
      <c r="B268" s="7">
        <f t="shared" si="8"/>
        <v>40291.160416666666</v>
      </c>
      <c r="C268">
        <v>1264565507</v>
      </c>
      <c r="D268" s="7">
        <f t="shared" si="9"/>
        <v>40205.174849537041</v>
      </c>
    </row>
    <row r="269" spans="1:4" x14ac:dyDescent="0.2">
      <c r="A269">
        <v>1403693499</v>
      </c>
      <c r="B269" s="7">
        <f t="shared" si="8"/>
        <v>41815.452534722222</v>
      </c>
      <c r="C269">
        <v>1401101499</v>
      </c>
      <c r="D269" s="7">
        <f t="shared" si="9"/>
        <v>41785.452534722222</v>
      </c>
    </row>
    <row r="270" spans="1:4" x14ac:dyDescent="0.2">
      <c r="A270">
        <v>1320640778</v>
      </c>
      <c r="B270" s="7">
        <f t="shared" si="8"/>
        <v>40854.194189814814</v>
      </c>
      <c r="C270">
        <v>1316749178</v>
      </c>
      <c r="D270" s="7">
        <f t="shared" si="9"/>
        <v>40809.15252314815</v>
      </c>
    </row>
    <row r="271" spans="1:4" x14ac:dyDescent="0.2">
      <c r="A271">
        <v>1487738622</v>
      </c>
      <c r="B271" s="7">
        <f t="shared" si="8"/>
        <v>42788.197013888886</v>
      </c>
      <c r="C271">
        <v>1485146622</v>
      </c>
      <c r="D271" s="7">
        <f t="shared" si="9"/>
        <v>42758.197013888886</v>
      </c>
    </row>
    <row r="272" spans="1:4" x14ac:dyDescent="0.2">
      <c r="A272">
        <v>1306296000</v>
      </c>
      <c r="B272" s="7">
        <f t="shared" si="8"/>
        <v>40688.166666666664</v>
      </c>
      <c r="C272">
        <v>1301950070</v>
      </c>
      <c r="D272" s="7">
        <f t="shared" si="9"/>
        <v>40637.866550925923</v>
      </c>
    </row>
    <row r="273" spans="1:4" x14ac:dyDescent="0.2">
      <c r="A273">
        <v>1388649600</v>
      </c>
      <c r="B273" s="7">
        <f t="shared" si="8"/>
        <v>41641.333333333336</v>
      </c>
      <c r="C273">
        <v>1386123861</v>
      </c>
      <c r="D273" s="7">
        <f t="shared" si="9"/>
        <v>41612.10024305556</v>
      </c>
    </row>
    <row r="274" spans="1:4" x14ac:dyDescent="0.2">
      <c r="A274">
        <v>1272480540</v>
      </c>
      <c r="B274" s="7">
        <f t="shared" si="8"/>
        <v>40296.78402777778</v>
      </c>
      <c r="C274">
        <v>1267220191</v>
      </c>
      <c r="D274" s="7">
        <f t="shared" si="9"/>
        <v>40235.900358796294</v>
      </c>
    </row>
    <row r="275" spans="1:4" x14ac:dyDescent="0.2">
      <c r="A275">
        <v>1309694266</v>
      </c>
      <c r="B275" s="7">
        <f t="shared" si="8"/>
        <v>40727.498449074075</v>
      </c>
      <c r="C275">
        <v>1307102266</v>
      </c>
      <c r="D275" s="7">
        <f t="shared" si="9"/>
        <v>40697.498449074075</v>
      </c>
    </row>
    <row r="276" spans="1:4" x14ac:dyDescent="0.2">
      <c r="A276">
        <v>1333609140</v>
      </c>
      <c r="B276" s="7">
        <f t="shared" si="8"/>
        <v>41004.290972222225</v>
      </c>
      <c r="C276">
        <v>1330638829</v>
      </c>
      <c r="D276" s="7">
        <f t="shared" si="9"/>
        <v>40969.912372685183</v>
      </c>
    </row>
    <row r="277" spans="1:4" x14ac:dyDescent="0.2">
      <c r="A277">
        <v>1352511966</v>
      </c>
      <c r="B277" s="7">
        <f t="shared" si="8"/>
        <v>41223.073680555557</v>
      </c>
      <c r="C277">
        <v>1349916366</v>
      </c>
      <c r="D277" s="7">
        <f t="shared" si="9"/>
        <v>41193.032013888893</v>
      </c>
    </row>
    <row r="278" spans="1:4" x14ac:dyDescent="0.2">
      <c r="A278">
        <v>1335574674</v>
      </c>
      <c r="B278" s="7">
        <f t="shared" si="8"/>
        <v>41027.040208333332</v>
      </c>
      <c r="C278">
        <v>1330394274</v>
      </c>
      <c r="D278" s="7">
        <f t="shared" si="9"/>
        <v>40967.081874999996</v>
      </c>
    </row>
    <row r="279" spans="1:4" x14ac:dyDescent="0.2">
      <c r="A279">
        <v>1432416219</v>
      </c>
      <c r="B279" s="7">
        <f t="shared" si="8"/>
        <v>42147.891423611116</v>
      </c>
      <c r="C279">
        <v>1429824219</v>
      </c>
      <c r="D279" s="7">
        <f t="shared" si="9"/>
        <v>42117.891423611116</v>
      </c>
    </row>
    <row r="280" spans="1:4" x14ac:dyDescent="0.2">
      <c r="A280">
        <v>1350003539</v>
      </c>
      <c r="B280" s="7">
        <f t="shared" si="8"/>
        <v>41194.040960648148</v>
      </c>
      <c r="C280">
        <v>1347411539</v>
      </c>
      <c r="D280" s="7">
        <f t="shared" si="9"/>
        <v>41164.040960648148</v>
      </c>
    </row>
    <row r="281" spans="1:4" x14ac:dyDescent="0.2">
      <c r="A281">
        <v>1488160860</v>
      </c>
      <c r="B281" s="7">
        <f t="shared" si="8"/>
        <v>42793.084027777775</v>
      </c>
      <c r="C281">
        <v>1485237096</v>
      </c>
      <c r="D281" s="7">
        <f t="shared" si="9"/>
        <v>42759.244166666671</v>
      </c>
    </row>
    <row r="282" spans="1:4" x14ac:dyDescent="0.2">
      <c r="A282">
        <v>1401459035</v>
      </c>
      <c r="B282" s="7">
        <f t="shared" si="8"/>
        <v>41789.590682870366</v>
      </c>
      <c r="C282">
        <v>1397571035</v>
      </c>
      <c r="D282" s="7">
        <f t="shared" si="9"/>
        <v>41744.590682870366</v>
      </c>
    </row>
    <row r="283" spans="1:4" x14ac:dyDescent="0.2">
      <c r="A283">
        <v>1249932360</v>
      </c>
      <c r="B283" s="7">
        <f t="shared" si="8"/>
        <v>40035.80972222222</v>
      </c>
      <c r="C283">
        <v>1242532513</v>
      </c>
      <c r="D283" s="7">
        <f t="shared" si="9"/>
        <v>39950.163344907407</v>
      </c>
    </row>
    <row r="284" spans="1:4" x14ac:dyDescent="0.2">
      <c r="A284">
        <v>1266876000</v>
      </c>
      <c r="B284" s="7">
        <f t="shared" si="8"/>
        <v>40231.916666666664</v>
      </c>
      <c r="C284">
        <v>1263679492</v>
      </c>
      <c r="D284" s="7">
        <f t="shared" si="9"/>
        <v>40194.920046296298</v>
      </c>
    </row>
    <row r="285" spans="1:4" x14ac:dyDescent="0.2">
      <c r="A285">
        <v>1306904340</v>
      </c>
      <c r="B285" s="7">
        <f t="shared" si="8"/>
        <v>40695.207638888889</v>
      </c>
      <c r="C285">
        <v>1305219744</v>
      </c>
      <c r="D285" s="7">
        <f t="shared" si="9"/>
        <v>40675.71</v>
      </c>
    </row>
    <row r="286" spans="1:4" x14ac:dyDescent="0.2">
      <c r="A286">
        <v>1327167780</v>
      </c>
      <c r="B286" s="7">
        <f t="shared" si="8"/>
        <v>40929.738194444442</v>
      </c>
      <c r="C286">
        <v>1325007780</v>
      </c>
      <c r="D286" s="7">
        <f t="shared" si="9"/>
        <v>40904.738194444442</v>
      </c>
    </row>
    <row r="287" spans="1:4" x14ac:dyDescent="0.2">
      <c r="A287">
        <v>1379614128</v>
      </c>
      <c r="B287" s="7">
        <f t="shared" si="8"/>
        <v>41536.756111111114</v>
      </c>
      <c r="C287">
        <v>1377022128</v>
      </c>
      <c r="D287" s="7">
        <f t="shared" si="9"/>
        <v>41506.756111111114</v>
      </c>
    </row>
    <row r="288" spans="1:4" x14ac:dyDescent="0.2">
      <c r="A288">
        <v>1364236524</v>
      </c>
      <c r="B288" s="7">
        <f t="shared" si="8"/>
        <v>41358.774583333332</v>
      </c>
      <c r="C288">
        <v>1360352124</v>
      </c>
      <c r="D288" s="7">
        <f t="shared" si="9"/>
        <v>41313.816249999996</v>
      </c>
    </row>
    <row r="289" spans="1:4" x14ac:dyDescent="0.2">
      <c r="A289">
        <v>1351828800</v>
      </c>
      <c r="B289" s="7">
        <f t="shared" si="8"/>
        <v>41215.166666666664</v>
      </c>
      <c r="C289">
        <v>1349160018</v>
      </c>
      <c r="D289" s="7">
        <f t="shared" si="9"/>
        <v>41184.277986111112</v>
      </c>
    </row>
    <row r="290" spans="1:4" x14ac:dyDescent="0.2">
      <c r="A290">
        <v>1340683393</v>
      </c>
      <c r="B290" s="7">
        <f t="shared" si="8"/>
        <v>41086.168900462959</v>
      </c>
      <c r="C290">
        <v>1337659393</v>
      </c>
      <c r="D290" s="7">
        <f t="shared" si="9"/>
        <v>41051.168900462959</v>
      </c>
    </row>
    <row r="291" spans="1:4" x14ac:dyDescent="0.2">
      <c r="A291">
        <v>1383389834</v>
      </c>
      <c r="B291" s="7">
        <f t="shared" si="8"/>
        <v>41580.456412037034</v>
      </c>
      <c r="C291">
        <v>1380797834</v>
      </c>
      <c r="D291" s="7">
        <f t="shared" si="9"/>
        <v>41550.456412037034</v>
      </c>
    </row>
    <row r="292" spans="1:4" x14ac:dyDescent="0.2">
      <c r="A292">
        <v>1296633540</v>
      </c>
      <c r="B292" s="7">
        <f t="shared" si="8"/>
        <v>40576.332638888889</v>
      </c>
      <c r="C292">
        <v>1292316697</v>
      </c>
      <c r="D292" s="7">
        <f t="shared" si="9"/>
        <v>40526.36917824074</v>
      </c>
    </row>
    <row r="293" spans="1:4" x14ac:dyDescent="0.2">
      <c r="A293">
        <v>1367366460</v>
      </c>
      <c r="B293" s="7">
        <f t="shared" si="8"/>
        <v>41395.000694444447</v>
      </c>
      <c r="C293">
        <v>1365791246</v>
      </c>
      <c r="D293" s="7">
        <f t="shared" si="9"/>
        <v>41376.769050925926</v>
      </c>
    </row>
    <row r="294" spans="1:4" x14ac:dyDescent="0.2">
      <c r="A294">
        <v>1319860740</v>
      </c>
      <c r="B294" s="7">
        <f t="shared" si="8"/>
        <v>40845.165972222225</v>
      </c>
      <c r="C294">
        <v>1317064599</v>
      </c>
      <c r="D294" s="7">
        <f t="shared" si="9"/>
        <v>40812.803229166668</v>
      </c>
    </row>
    <row r="295" spans="1:4" x14ac:dyDescent="0.2">
      <c r="A295">
        <v>1398009714</v>
      </c>
      <c r="B295" s="7">
        <f t="shared" si="8"/>
        <v>41749.667986111112</v>
      </c>
      <c r="C295">
        <v>1395417714</v>
      </c>
      <c r="D295" s="7">
        <f t="shared" si="9"/>
        <v>41719.667986111112</v>
      </c>
    </row>
    <row r="296" spans="1:4" x14ac:dyDescent="0.2">
      <c r="A296">
        <v>1279555200</v>
      </c>
      <c r="B296" s="7">
        <f t="shared" si="8"/>
        <v>40378.666666666664</v>
      </c>
      <c r="C296">
        <v>1276480894</v>
      </c>
      <c r="D296" s="7">
        <f t="shared" si="9"/>
        <v>40343.084421296298</v>
      </c>
    </row>
    <row r="297" spans="1:4" x14ac:dyDescent="0.2">
      <c r="A297">
        <v>1383264000</v>
      </c>
      <c r="B297" s="7">
        <f t="shared" si="8"/>
        <v>41579</v>
      </c>
      <c r="C297">
        <v>1378080409</v>
      </c>
      <c r="D297" s="7">
        <f t="shared" si="9"/>
        <v>41519.004733796297</v>
      </c>
    </row>
    <row r="298" spans="1:4" x14ac:dyDescent="0.2">
      <c r="A298">
        <v>1347017083</v>
      </c>
      <c r="B298" s="7">
        <f t="shared" si="8"/>
        <v>41159.475497685184</v>
      </c>
      <c r="C298">
        <v>1344857083</v>
      </c>
      <c r="D298" s="7">
        <f t="shared" si="9"/>
        <v>41134.475497685184</v>
      </c>
    </row>
    <row r="299" spans="1:4" x14ac:dyDescent="0.2">
      <c r="A299">
        <v>1430452740</v>
      </c>
      <c r="B299" s="7">
        <f t="shared" si="8"/>
        <v>42125.165972222225</v>
      </c>
      <c r="C299">
        <v>1427390901</v>
      </c>
      <c r="D299" s="7">
        <f t="shared" si="9"/>
        <v>42089.72802083334</v>
      </c>
    </row>
    <row r="300" spans="1:4" x14ac:dyDescent="0.2">
      <c r="A300">
        <v>1399669200</v>
      </c>
      <c r="B300" s="7">
        <f t="shared" si="8"/>
        <v>41768.875</v>
      </c>
      <c r="C300">
        <v>1394536048</v>
      </c>
      <c r="D300" s="7">
        <f t="shared" si="9"/>
        <v>41709.463518518518</v>
      </c>
    </row>
    <row r="301" spans="1:4" x14ac:dyDescent="0.2">
      <c r="A301">
        <v>1289975060</v>
      </c>
      <c r="B301" s="7">
        <f t="shared" si="8"/>
        <v>40499.266898148147</v>
      </c>
      <c r="C301">
        <v>1287379460</v>
      </c>
      <c r="D301" s="7">
        <f t="shared" si="9"/>
        <v>40469.225231481483</v>
      </c>
    </row>
    <row r="302" spans="1:4" x14ac:dyDescent="0.2">
      <c r="A302">
        <v>1303686138</v>
      </c>
      <c r="B302" s="7">
        <f t="shared" si="8"/>
        <v>40657.959930555553</v>
      </c>
      <c r="C302">
        <v>1301007738</v>
      </c>
      <c r="D302" s="7">
        <f t="shared" si="9"/>
        <v>40626.959930555553</v>
      </c>
    </row>
    <row r="303" spans="1:4" x14ac:dyDescent="0.2">
      <c r="A303">
        <v>1363711335</v>
      </c>
      <c r="B303" s="7">
        <f t="shared" si="8"/>
        <v>41352.696006944447</v>
      </c>
      <c r="C303">
        <v>1360258935</v>
      </c>
      <c r="D303" s="7">
        <f t="shared" si="9"/>
        <v>41312.737673611111</v>
      </c>
    </row>
    <row r="304" spans="1:4" x14ac:dyDescent="0.2">
      <c r="A304">
        <v>1330115638</v>
      </c>
      <c r="B304" s="7">
        <f t="shared" si="8"/>
        <v>40963.856921296298</v>
      </c>
      <c r="C304">
        <v>1327523638</v>
      </c>
      <c r="D304" s="7">
        <f t="shared" si="9"/>
        <v>40933.856921296298</v>
      </c>
    </row>
    <row r="305" spans="1:4" x14ac:dyDescent="0.2">
      <c r="A305">
        <v>1338601346</v>
      </c>
      <c r="B305" s="7">
        <f t="shared" si="8"/>
        <v>41062.071134259262</v>
      </c>
      <c r="C305">
        <v>1336009346</v>
      </c>
      <c r="D305" s="7">
        <f t="shared" si="9"/>
        <v>41032.071134259262</v>
      </c>
    </row>
    <row r="306" spans="1:4" x14ac:dyDescent="0.2">
      <c r="A306">
        <v>1346464800</v>
      </c>
      <c r="B306" s="7">
        <f t="shared" si="8"/>
        <v>41153.083333333336</v>
      </c>
      <c r="C306">
        <v>1343096197</v>
      </c>
      <c r="D306" s="7">
        <f t="shared" si="9"/>
        <v>41114.094872685186</v>
      </c>
    </row>
    <row r="307" spans="1:4" x14ac:dyDescent="0.2">
      <c r="A307">
        <v>1331392049</v>
      </c>
      <c r="B307" s="7">
        <f t="shared" si="8"/>
        <v>40978.630196759259</v>
      </c>
      <c r="C307">
        <v>1328800049</v>
      </c>
      <c r="D307" s="7">
        <f t="shared" si="9"/>
        <v>40948.630196759259</v>
      </c>
    </row>
    <row r="308" spans="1:4" x14ac:dyDescent="0.2">
      <c r="A308">
        <v>1363806333</v>
      </c>
      <c r="B308" s="7">
        <f t="shared" si="8"/>
        <v>41353.795520833337</v>
      </c>
      <c r="C308">
        <v>1362081933</v>
      </c>
      <c r="D308" s="7">
        <f t="shared" si="9"/>
        <v>41333.837187500001</v>
      </c>
    </row>
    <row r="309" spans="1:4" x14ac:dyDescent="0.2">
      <c r="A309">
        <v>1360276801</v>
      </c>
      <c r="B309" s="7">
        <f t="shared" si="8"/>
        <v>41312.944456018515</v>
      </c>
      <c r="C309">
        <v>1357684801</v>
      </c>
      <c r="D309" s="7">
        <f t="shared" si="9"/>
        <v>41282.944456018515</v>
      </c>
    </row>
    <row r="310" spans="1:4" x14ac:dyDescent="0.2">
      <c r="A310">
        <v>1299775210</v>
      </c>
      <c r="B310" s="7">
        <f t="shared" si="8"/>
        <v>40612.694560185184</v>
      </c>
      <c r="C310">
        <v>1295887210</v>
      </c>
      <c r="D310" s="7">
        <f t="shared" si="9"/>
        <v>40567.694560185184</v>
      </c>
    </row>
    <row r="311" spans="1:4" x14ac:dyDescent="0.2">
      <c r="A311">
        <v>1346695334</v>
      </c>
      <c r="B311" s="7">
        <f t="shared" si="8"/>
        <v>41155.751550925925</v>
      </c>
      <c r="C311">
        <v>1344880934</v>
      </c>
      <c r="D311" s="7">
        <f t="shared" si="9"/>
        <v>41134.751550925925</v>
      </c>
    </row>
    <row r="312" spans="1:4" x14ac:dyDescent="0.2">
      <c r="A312">
        <v>1319076000</v>
      </c>
      <c r="B312" s="7">
        <f t="shared" si="8"/>
        <v>40836.083333333336</v>
      </c>
      <c r="C312">
        <v>1317788623</v>
      </c>
      <c r="D312" s="7">
        <f t="shared" si="9"/>
        <v>40821.183136574073</v>
      </c>
    </row>
    <row r="313" spans="1:4" x14ac:dyDescent="0.2">
      <c r="A313">
        <v>1325404740</v>
      </c>
      <c r="B313" s="7">
        <f t="shared" si="8"/>
        <v>40909.332638888889</v>
      </c>
      <c r="C313">
        <v>1321852592</v>
      </c>
      <c r="D313" s="7">
        <f t="shared" si="9"/>
        <v>40868.219814814816</v>
      </c>
    </row>
    <row r="314" spans="1:4" x14ac:dyDescent="0.2">
      <c r="A314">
        <v>1365973432</v>
      </c>
      <c r="B314" s="7">
        <f t="shared" si="8"/>
        <v>41378.877685185187</v>
      </c>
      <c r="C314">
        <v>1363381432</v>
      </c>
      <c r="D314" s="7">
        <f t="shared" si="9"/>
        <v>41348.877685185187</v>
      </c>
    </row>
    <row r="315" spans="1:4" x14ac:dyDescent="0.2">
      <c r="A315">
        <v>1281542340</v>
      </c>
      <c r="B315" s="7">
        <f t="shared" si="8"/>
        <v>40401.665972222225</v>
      </c>
      <c r="C315">
        <v>1277702894</v>
      </c>
      <c r="D315" s="7">
        <f t="shared" si="9"/>
        <v>40357.227939814817</v>
      </c>
    </row>
    <row r="316" spans="1:4" x14ac:dyDescent="0.2">
      <c r="A316">
        <v>1362167988</v>
      </c>
      <c r="B316" s="7">
        <f t="shared" si="8"/>
        <v>41334.833194444444</v>
      </c>
      <c r="C316">
        <v>1359575988</v>
      </c>
      <c r="D316" s="7">
        <f t="shared" si="9"/>
        <v>41304.833194444444</v>
      </c>
    </row>
    <row r="317" spans="1:4" x14ac:dyDescent="0.2">
      <c r="A317">
        <v>1345660334</v>
      </c>
      <c r="B317" s="7">
        <f t="shared" si="8"/>
        <v>41143.77238425926</v>
      </c>
      <c r="C317">
        <v>1343068334</v>
      </c>
      <c r="D317" s="7">
        <f t="shared" si="9"/>
        <v>41113.77238425926</v>
      </c>
    </row>
    <row r="318" spans="1:4" x14ac:dyDescent="0.2">
      <c r="A318">
        <v>1418273940</v>
      </c>
      <c r="B318" s="7">
        <f t="shared" si="8"/>
        <v>41984.207638888889</v>
      </c>
      <c r="C318">
        <v>1415398197</v>
      </c>
      <c r="D318" s="7">
        <f t="shared" si="9"/>
        <v>41950.923576388886</v>
      </c>
    </row>
    <row r="319" spans="1:4" x14ac:dyDescent="0.2">
      <c r="A319">
        <v>1386778483</v>
      </c>
      <c r="B319" s="7">
        <f t="shared" si="8"/>
        <v>41619.676886574074</v>
      </c>
      <c r="C319">
        <v>1384186483</v>
      </c>
      <c r="D319" s="7">
        <f t="shared" si="9"/>
        <v>41589.676886574074</v>
      </c>
    </row>
    <row r="320" spans="1:4" x14ac:dyDescent="0.2">
      <c r="A320">
        <v>1364342151</v>
      </c>
      <c r="B320" s="7">
        <f t="shared" si="8"/>
        <v>41359.997118055559</v>
      </c>
      <c r="C320">
        <v>1361753751</v>
      </c>
      <c r="D320" s="7">
        <f t="shared" si="9"/>
        <v>41330.038784722223</v>
      </c>
    </row>
    <row r="321" spans="1:4" x14ac:dyDescent="0.2">
      <c r="A321">
        <v>1265097540</v>
      </c>
      <c r="B321" s="7">
        <f t="shared" si="8"/>
        <v>40211.332638888889</v>
      </c>
      <c r="C321">
        <v>1257538029</v>
      </c>
      <c r="D321" s="7">
        <f t="shared" si="9"/>
        <v>40123.83829861111</v>
      </c>
    </row>
    <row r="322" spans="1:4" x14ac:dyDescent="0.2">
      <c r="A322">
        <v>1450825200</v>
      </c>
      <c r="B322" s="7">
        <f t="shared" si="8"/>
        <v>42360.958333333328</v>
      </c>
      <c r="C322">
        <v>1448284433</v>
      </c>
      <c r="D322" s="7">
        <f t="shared" si="9"/>
        <v>42331.551307870366</v>
      </c>
    </row>
    <row r="323" spans="1:4" x14ac:dyDescent="0.2">
      <c r="A323">
        <v>1478605386</v>
      </c>
      <c r="B323" s="7">
        <f t="shared" ref="B323:B386" si="10">(((A323/60)/60)/24)+DATE(1970,1,1)</f>
        <v>42682.488263888896</v>
      </c>
      <c r="C323">
        <v>1475577786</v>
      </c>
      <c r="D323" s="7">
        <f t="shared" ref="D323:D386" si="11">(((C323/60)/60)/24)+DATE(1970,1,1)</f>
        <v>42647.446597222224</v>
      </c>
    </row>
    <row r="324" spans="1:4" x14ac:dyDescent="0.2">
      <c r="A324">
        <v>1463146848</v>
      </c>
      <c r="B324" s="7">
        <f t="shared" si="10"/>
        <v>42503.57</v>
      </c>
      <c r="C324">
        <v>1460554848</v>
      </c>
      <c r="D324" s="7">
        <f t="shared" si="11"/>
        <v>42473.57</v>
      </c>
    </row>
    <row r="325" spans="1:4" x14ac:dyDescent="0.2">
      <c r="A325">
        <v>1482307140</v>
      </c>
      <c r="B325" s="7">
        <f t="shared" si="10"/>
        <v>42725.332638888889</v>
      </c>
      <c r="C325">
        <v>1479886966</v>
      </c>
      <c r="D325" s="7">
        <f t="shared" si="11"/>
        <v>42697.32136574074</v>
      </c>
    </row>
    <row r="326" spans="1:4" x14ac:dyDescent="0.2">
      <c r="A326">
        <v>1438441308</v>
      </c>
      <c r="B326" s="7">
        <f t="shared" si="10"/>
        <v>42217.626250000001</v>
      </c>
      <c r="C326">
        <v>1435590108</v>
      </c>
      <c r="D326" s="7">
        <f t="shared" si="11"/>
        <v>42184.626250000001</v>
      </c>
    </row>
    <row r="327" spans="1:4" x14ac:dyDescent="0.2">
      <c r="A327">
        <v>1482208233</v>
      </c>
      <c r="B327" s="7">
        <f t="shared" si="10"/>
        <v>42724.187881944439</v>
      </c>
      <c r="C327">
        <v>1479184233</v>
      </c>
      <c r="D327" s="7">
        <f t="shared" si="11"/>
        <v>42689.187881944439</v>
      </c>
    </row>
    <row r="328" spans="1:4" x14ac:dyDescent="0.2">
      <c r="A328">
        <v>1489532220</v>
      </c>
      <c r="B328" s="7">
        <f t="shared" si="10"/>
        <v>42808.956250000003</v>
      </c>
      <c r="C328">
        <v>1486625606</v>
      </c>
      <c r="D328" s="7">
        <f t="shared" si="11"/>
        <v>42775.314884259264</v>
      </c>
    </row>
    <row r="329" spans="1:4" x14ac:dyDescent="0.2">
      <c r="A329">
        <v>1427011200</v>
      </c>
      <c r="B329" s="7">
        <f t="shared" si="10"/>
        <v>42085.333333333328</v>
      </c>
      <c r="C329">
        <v>1424669929</v>
      </c>
      <c r="D329" s="7">
        <f t="shared" si="11"/>
        <v>42058.235289351855</v>
      </c>
    </row>
    <row r="330" spans="1:4" x14ac:dyDescent="0.2">
      <c r="A330">
        <v>1446350400</v>
      </c>
      <c r="B330" s="7">
        <f t="shared" si="10"/>
        <v>42309.166666666672</v>
      </c>
      <c r="C330">
        <v>1443739388</v>
      </c>
      <c r="D330" s="7">
        <f t="shared" si="11"/>
        <v>42278.946620370371</v>
      </c>
    </row>
    <row r="331" spans="1:4" x14ac:dyDescent="0.2">
      <c r="A331">
        <v>1446868800</v>
      </c>
      <c r="B331" s="7">
        <f t="shared" si="10"/>
        <v>42315.166666666672</v>
      </c>
      <c r="C331">
        <v>1444821127</v>
      </c>
      <c r="D331" s="7">
        <f t="shared" si="11"/>
        <v>42291.46674768519</v>
      </c>
    </row>
    <row r="332" spans="1:4" x14ac:dyDescent="0.2">
      <c r="A332">
        <v>1368763140</v>
      </c>
      <c r="B332" s="7">
        <f t="shared" si="10"/>
        <v>41411.165972222225</v>
      </c>
      <c r="C332">
        <v>1366028563</v>
      </c>
      <c r="D332" s="7">
        <f t="shared" si="11"/>
        <v>41379.515775462962</v>
      </c>
    </row>
    <row r="333" spans="1:4" x14ac:dyDescent="0.2">
      <c r="A333">
        <v>1466171834</v>
      </c>
      <c r="B333" s="7">
        <f t="shared" si="10"/>
        <v>42538.581412037034</v>
      </c>
      <c r="C333">
        <v>1463493434</v>
      </c>
      <c r="D333" s="7">
        <f t="shared" si="11"/>
        <v>42507.581412037034</v>
      </c>
    </row>
    <row r="334" spans="1:4" x14ac:dyDescent="0.2">
      <c r="A334">
        <v>1446019200</v>
      </c>
      <c r="B334" s="7">
        <f t="shared" si="10"/>
        <v>42305.333333333328</v>
      </c>
      <c r="C334">
        <v>1442420377</v>
      </c>
      <c r="D334" s="7">
        <f t="shared" si="11"/>
        <v>42263.680289351847</v>
      </c>
    </row>
    <row r="335" spans="1:4" x14ac:dyDescent="0.2">
      <c r="A335">
        <v>1460038591</v>
      </c>
      <c r="B335" s="7">
        <f t="shared" si="10"/>
        <v>42467.59480324074</v>
      </c>
      <c r="C335">
        <v>1457450191</v>
      </c>
      <c r="D335" s="7">
        <f t="shared" si="11"/>
        <v>42437.636469907404</v>
      </c>
    </row>
    <row r="336" spans="1:4" x14ac:dyDescent="0.2">
      <c r="A336">
        <v>1431716400</v>
      </c>
      <c r="B336" s="7">
        <f t="shared" si="10"/>
        <v>42139.791666666672</v>
      </c>
      <c r="C336">
        <v>1428423757</v>
      </c>
      <c r="D336" s="7">
        <f t="shared" si="11"/>
        <v>42101.682372685187</v>
      </c>
    </row>
    <row r="337" spans="1:4" x14ac:dyDescent="0.2">
      <c r="A337">
        <v>1431122400</v>
      </c>
      <c r="B337" s="7">
        <f t="shared" si="10"/>
        <v>42132.916666666672</v>
      </c>
      <c r="C337">
        <v>1428428515</v>
      </c>
      <c r="D337" s="7">
        <f t="shared" si="11"/>
        <v>42101.737442129626</v>
      </c>
    </row>
    <row r="338" spans="1:4" x14ac:dyDescent="0.2">
      <c r="A338">
        <v>1447427918</v>
      </c>
      <c r="B338" s="7">
        <f t="shared" si="10"/>
        <v>42321.637939814813</v>
      </c>
      <c r="C338">
        <v>1444832318</v>
      </c>
      <c r="D338" s="7">
        <f t="shared" si="11"/>
        <v>42291.596273148149</v>
      </c>
    </row>
    <row r="339" spans="1:4" x14ac:dyDescent="0.2">
      <c r="A339">
        <v>1426298708</v>
      </c>
      <c r="B339" s="7">
        <f t="shared" si="10"/>
        <v>42077.086898148147</v>
      </c>
      <c r="C339">
        <v>1423710308</v>
      </c>
      <c r="D339" s="7">
        <f t="shared" si="11"/>
        <v>42047.128564814819</v>
      </c>
    </row>
    <row r="340" spans="1:4" x14ac:dyDescent="0.2">
      <c r="A340">
        <v>1472864400</v>
      </c>
      <c r="B340" s="7">
        <f t="shared" si="10"/>
        <v>42616.041666666672</v>
      </c>
      <c r="C340">
        <v>1468001290</v>
      </c>
      <c r="D340" s="7">
        <f t="shared" si="11"/>
        <v>42559.755671296298</v>
      </c>
    </row>
    <row r="341" spans="1:4" x14ac:dyDescent="0.2">
      <c r="A341">
        <v>1430331268</v>
      </c>
      <c r="B341" s="7">
        <f t="shared" si="10"/>
        <v>42123.760046296295</v>
      </c>
      <c r="C341">
        <v>1427739268</v>
      </c>
      <c r="D341" s="7">
        <f t="shared" si="11"/>
        <v>42093.760046296295</v>
      </c>
    </row>
    <row r="342" spans="1:4" x14ac:dyDescent="0.2">
      <c r="A342">
        <v>1489006800</v>
      </c>
      <c r="B342" s="7">
        <f t="shared" si="10"/>
        <v>42802.875</v>
      </c>
      <c r="C342">
        <v>1486397007</v>
      </c>
      <c r="D342" s="7">
        <f t="shared" si="11"/>
        <v>42772.669062500005</v>
      </c>
    </row>
    <row r="343" spans="1:4" x14ac:dyDescent="0.2">
      <c r="A343">
        <v>1412135940</v>
      </c>
      <c r="B343" s="7">
        <f t="shared" si="10"/>
        <v>41913.165972222225</v>
      </c>
      <c r="C343">
        <v>1410555998</v>
      </c>
      <c r="D343" s="7">
        <f t="shared" si="11"/>
        <v>41894.879606481481</v>
      </c>
    </row>
    <row r="344" spans="1:4" x14ac:dyDescent="0.2">
      <c r="A344">
        <v>1461955465</v>
      </c>
      <c r="B344" s="7">
        <f t="shared" si="10"/>
        <v>42489.780844907407</v>
      </c>
      <c r="C344">
        <v>1459363465</v>
      </c>
      <c r="D344" s="7">
        <f t="shared" si="11"/>
        <v>42459.780844907407</v>
      </c>
    </row>
    <row r="345" spans="1:4" x14ac:dyDescent="0.2">
      <c r="A345">
        <v>1415934000</v>
      </c>
      <c r="B345" s="7">
        <f t="shared" si="10"/>
        <v>41957.125</v>
      </c>
      <c r="C345">
        <v>1413308545</v>
      </c>
      <c r="D345" s="7">
        <f t="shared" si="11"/>
        <v>41926.73778935185</v>
      </c>
    </row>
    <row r="346" spans="1:4" x14ac:dyDescent="0.2">
      <c r="A346">
        <v>1433125200</v>
      </c>
      <c r="B346" s="7">
        <f t="shared" si="10"/>
        <v>42156.097222222219</v>
      </c>
      <c r="C346">
        <v>1429312694</v>
      </c>
      <c r="D346" s="7">
        <f t="shared" si="11"/>
        <v>42111.970995370371</v>
      </c>
    </row>
    <row r="347" spans="1:4" x14ac:dyDescent="0.2">
      <c r="A347">
        <v>1432161590</v>
      </c>
      <c r="B347" s="7">
        <f t="shared" si="10"/>
        <v>42144.944328703699</v>
      </c>
      <c r="C347">
        <v>1429569590</v>
      </c>
      <c r="D347" s="7">
        <f t="shared" si="11"/>
        <v>42114.944328703699</v>
      </c>
    </row>
    <row r="348" spans="1:4" x14ac:dyDescent="0.2">
      <c r="A348">
        <v>1444824021</v>
      </c>
      <c r="B348" s="7">
        <f t="shared" si="10"/>
        <v>42291.500243055561</v>
      </c>
      <c r="C348">
        <v>1442232021</v>
      </c>
      <c r="D348" s="7">
        <f t="shared" si="11"/>
        <v>42261.500243055561</v>
      </c>
    </row>
    <row r="349" spans="1:4" x14ac:dyDescent="0.2">
      <c r="A349">
        <v>1447505609</v>
      </c>
      <c r="B349" s="7">
        <f t="shared" si="10"/>
        <v>42322.537141203706</v>
      </c>
      <c r="C349">
        <v>1444910009</v>
      </c>
      <c r="D349" s="7">
        <f t="shared" si="11"/>
        <v>42292.495474537034</v>
      </c>
    </row>
    <row r="350" spans="1:4" x14ac:dyDescent="0.2">
      <c r="A350">
        <v>1440165916</v>
      </c>
      <c r="B350" s="7">
        <f t="shared" si="10"/>
        <v>42237.58699074074</v>
      </c>
      <c r="C350">
        <v>1437573916</v>
      </c>
      <c r="D350" s="7">
        <f t="shared" si="11"/>
        <v>42207.58699074074</v>
      </c>
    </row>
    <row r="351" spans="1:4" x14ac:dyDescent="0.2">
      <c r="A351">
        <v>1487937508</v>
      </c>
      <c r="B351" s="7">
        <f t="shared" si="10"/>
        <v>42790.498935185184</v>
      </c>
      <c r="C351">
        <v>1485345508</v>
      </c>
      <c r="D351" s="7">
        <f t="shared" si="11"/>
        <v>42760.498935185184</v>
      </c>
    </row>
    <row r="352" spans="1:4" x14ac:dyDescent="0.2">
      <c r="A352">
        <v>1473566340</v>
      </c>
      <c r="B352" s="7">
        <f t="shared" si="10"/>
        <v>42624.165972222225</v>
      </c>
      <c r="C352">
        <v>1470274509</v>
      </c>
      <c r="D352" s="7">
        <f t="shared" si="11"/>
        <v>42586.066076388888</v>
      </c>
    </row>
    <row r="353" spans="1:4" x14ac:dyDescent="0.2">
      <c r="A353">
        <v>1460066954</v>
      </c>
      <c r="B353" s="7">
        <f t="shared" si="10"/>
        <v>42467.923078703709</v>
      </c>
      <c r="C353">
        <v>1456614554</v>
      </c>
      <c r="D353" s="7">
        <f t="shared" si="11"/>
        <v>42427.964745370366</v>
      </c>
    </row>
    <row r="354" spans="1:4" x14ac:dyDescent="0.2">
      <c r="A354">
        <v>1412740868</v>
      </c>
      <c r="B354" s="7">
        <f t="shared" si="10"/>
        <v>41920.167453703703</v>
      </c>
      <c r="C354">
        <v>1410148868</v>
      </c>
      <c r="D354" s="7">
        <f t="shared" si="11"/>
        <v>41890.167453703703</v>
      </c>
    </row>
    <row r="355" spans="1:4" x14ac:dyDescent="0.2">
      <c r="A355">
        <v>1447963219</v>
      </c>
      <c r="B355" s="7">
        <f t="shared" si="10"/>
        <v>42327.833553240736</v>
      </c>
      <c r="C355">
        <v>1445367619</v>
      </c>
      <c r="D355" s="7">
        <f t="shared" si="11"/>
        <v>42297.791886574079</v>
      </c>
    </row>
    <row r="356" spans="1:4" x14ac:dyDescent="0.2">
      <c r="A356">
        <v>1460141521</v>
      </c>
      <c r="B356" s="7">
        <f t="shared" si="10"/>
        <v>42468.786122685182</v>
      </c>
      <c r="C356">
        <v>1457553121</v>
      </c>
      <c r="D356" s="7">
        <f t="shared" si="11"/>
        <v>42438.827789351853</v>
      </c>
    </row>
    <row r="357" spans="1:4" x14ac:dyDescent="0.2">
      <c r="A357">
        <v>1417420994</v>
      </c>
      <c r="B357" s="7">
        <f t="shared" si="10"/>
        <v>41974.3355787037</v>
      </c>
      <c r="C357">
        <v>1414738994</v>
      </c>
      <c r="D357" s="7">
        <f t="shared" si="11"/>
        <v>41943.293912037036</v>
      </c>
    </row>
    <row r="358" spans="1:4" x14ac:dyDescent="0.2">
      <c r="A358">
        <v>1458152193</v>
      </c>
      <c r="B358" s="7">
        <f t="shared" si="10"/>
        <v>42445.761493055557</v>
      </c>
      <c r="C358">
        <v>1455563793</v>
      </c>
      <c r="D358" s="7">
        <f t="shared" si="11"/>
        <v>42415.803159722222</v>
      </c>
    </row>
    <row r="359" spans="1:4" x14ac:dyDescent="0.2">
      <c r="A359">
        <v>1429852797</v>
      </c>
      <c r="B359" s="7">
        <f t="shared" si="10"/>
        <v>42118.222187499996</v>
      </c>
      <c r="C359">
        <v>1426396797</v>
      </c>
      <c r="D359" s="7">
        <f t="shared" si="11"/>
        <v>42078.222187499996</v>
      </c>
    </row>
    <row r="360" spans="1:4" x14ac:dyDescent="0.2">
      <c r="A360">
        <v>1466002800</v>
      </c>
      <c r="B360" s="7">
        <f t="shared" si="10"/>
        <v>42536.625</v>
      </c>
      <c r="C360">
        <v>1463517521</v>
      </c>
      <c r="D360" s="7">
        <f t="shared" si="11"/>
        <v>42507.860196759255</v>
      </c>
    </row>
    <row r="361" spans="1:4" x14ac:dyDescent="0.2">
      <c r="A361">
        <v>1415941920</v>
      </c>
      <c r="B361" s="7">
        <f t="shared" si="10"/>
        <v>41957.216666666667</v>
      </c>
      <c r="C361">
        <v>1414028490</v>
      </c>
      <c r="D361" s="7">
        <f t="shared" si="11"/>
        <v>41935.070486111108</v>
      </c>
    </row>
    <row r="362" spans="1:4" x14ac:dyDescent="0.2">
      <c r="A362">
        <v>1437621060</v>
      </c>
      <c r="B362" s="7">
        <f t="shared" si="10"/>
        <v>42208.132638888885</v>
      </c>
      <c r="C362">
        <v>1433799180</v>
      </c>
      <c r="D362" s="7">
        <f t="shared" si="11"/>
        <v>42163.897916666669</v>
      </c>
    </row>
    <row r="363" spans="1:4" x14ac:dyDescent="0.2">
      <c r="A363">
        <v>1416704506</v>
      </c>
      <c r="B363" s="7">
        <f t="shared" si="10"/>
        <v>41966.042893518519</v>
      </c>
      <c r="C363">
        <v>1414108906</v>
      </c>
      <c r="D363" s="7">
        <f t="shared" si="11"/>
        <v>41936.001226851848</v>
      </c>
    </row>
    <row r="364" spans="1:4" x14ac:dyDescent="0.2">
      <c r="A364">
        <v>1407456000</v>
      </c>
      <c r="B364" s="7">
        <f t="shared" si="10"/>
        <v>41859</v>
      </c>
      <c r="C364">
        <v>1405573391</v>
      </c>
      <c r="D364" s="7">
        <f t="shared" si="11"/>
        <v>41837.210543981484</v>
      </c>
    </row>
    <row r="365" spans="1:4" x14ac:dyDescent="0.2">
      <c r="A365">
        <v>1272828120</v>
      </c>
      <c r="B365" s="7">
        <f t="shared" si="10"/>
        <v>40300.806944444441</v>
      </c>
      <c r="C365">
        <v>1268934736</v>
      </c>
      <c r="D365" s="7">
        <f t="shared" si="11"/>
        <v>40255.744629629626</v>
      </c>
    </row>
    <row r="366" spans="1:4" x14ac:dyDescent="0.2">
      <c r="A366">
        <v>1403323140</v>
      </c>
      <c r="B366" s="7">
        <f t="shared" si="10"/>
        <v>41811.165972222225</v>
      </c>
      <c r="C366">
        <v>1400704672</v>
      </c>
      <c r="D366" s="7">
        <f t="shared" si="11"/>
        <v>41780.859629629631</v>
      </c>
    </row>
    <row r="367" spans="1:4" x14ac:dyDescent="0.2">
      <c r="A367">
        <v>1393597999</v>
      </c>
      <c r="B367" s="7">
        <f t="shared" si="10"/>
        <v>41698.606469907405</v>
      </c>
      <c r="C367">
        <v>1391005999</v>
      </c>
      <c r="D367" s="7">
        <f t="shared" si="11"/>
        <v>41668.606469907405</v>
      </c>
    </row>
    <row r="368" spans="1:4" x14ac:dyDescent="0.2">
      <c r="A368">
        <v>1337540518</v>
      </c>
      <c r="B368" s="7">
        <f t="shared" si="10"/>
        <v>41049.793032407404</v>
      </c>
      <c r="C368">
        <v>1334948518</v>
      </c>
      <c r="D368" s="7">
        <f t="shared" si="11"/>
        <v>41019.793032407404</v>
      </c>
    </row>
    <row r="369" spans="1:4" x14ac:dyDescent="0.2">
      <c r="A369">
        <v>1367384340</v>
      </c>
      <c r="B369" s="7">
        <f t="shared" si="10"/>
        <v>41395.207638888889</v>
      </c>
      <c r="C369">
        <v>1363960278</v>
      </c>
      <c r="D369" s="7">
        <f t="shared" si="11"/>
        <v>41355.577291666668</v>
      </c>
    </row>
    <row r="370" spans="1:4" x14ac:dyDescent="0.2">
      <c r="A370">
        <v>1426426322</v>
      </c>
      <c r="B370" s="7">
        <f t="shared" si="10"/>
        <v>42078.563912037032</v>
      </c>
      <c r="C370">
        <v>1423405922</v>
      </c>
      <c r="D370" s="7">
        <f t="shared" si="11"/>
        <v>42043.605578703704</v>
      </c>
    </row>
    <row r="371" spans="1:4" x14ac:dyDescent="0.2">
      <c r="A371">
        <v>1326633269</v>
      </c>
      <c r="B371" s="7">
        <f t="shared" si="10"/>
        <v>40923.551724537036</v>
      </c>
      <c r="C371">
        <v>1324041269</v>
      </c>
      <c r="D371" s="7">
        <f t="shared" si="11"/>
        <v>40893.551724537036</v>
      </c>
    </row>
    <row r="372" spans="1:4" x14ac:dyDescent="0.2">
      <c r="A372">
        <v>1483729500</v>
      </c>
      <c r="B372" s="7">
        <f t="shared" si="10"/>
        <v>42741.795138888891</v>
      </c>
      <c r="C372">
        <v>1481137500</v>
      </c>
      <c r="D372" s="7">
        <f t="shared" si="11"/>
        <v>42711.795138888891</v>
      </c>
    </row>
    <row r="373" spans="1:4" x14ac:dyDescent="0.2">
      <c r="A373">
        <v>1359743139</v>
      </c>
      <c r="B373" s="7">
        <f t="shared" si="10"/>
        <v>41306.767812500002</v>
      </c>
      <c r="C373">
        <v>1355855139</v>
      </c>
      <c r="D373" s="7">
        <f t="shared" si="11"/>
        <v>41261.767812500002</v>
      </c>
    </row>
    <row r="374" spans="1:4" x14ac:dyDescent="0.2">
      <c r="A374">
        <v>1459872000</v>
      </c>
      <c r="B374" s="7">
        <f t="shared" si="10"/>
        <v>42465.666666666672</v>
      </c>
      <c r="C374">
        <v>1456408244</v>
      </c>
      <c r="D374" s="7">
        <f t="shared" si="11"/>
        <v>42425.576898148152</v>
      </c>
    </row>
    <row r="375" spans="1:4" x14ac:dyDescent="0.2">
      <c r="A375">
        <v>1342648398</v>
      </c>
      <c r="B375" s="7">
        <f t="shared" si="10"/>
        <v>41108.91201388889</v>
      </c>
      <c r="C375">
        <v>1340056398</v>
      </c>
      <c r="D375" s="7">
        <f t="shared" si="11"/>
        <v>41078.91201388889</v>
      </c>
    </row>
    <row r="376" spans="1:4" x14ac:dyDescent="0.2">
      <c r="A376">
        <v>1316208031</v>
      </c>
      <c r="B376" s="7">
        <f t="shared" si="10"/>
        <v>40802.889247685183</v>
      </c>
      <c r="C376">
        <v>1312320031</v>
      </c>
      <c r="D376" s="7">
        <f t="shared" si="11"/>
        <v>40757.889247685183</v>
      </c>
    </row>
    <row r="377" spans="1:4" x14ac:dyDescent="0.2">
      <c r="A377">
        <v>1393694280</v>
      </c>
      <c r="B377" s="7">
        <f t="shared" si="10"/>
        <v>41699.720833333333</v>
      </c>
      <c r="C377">
        <v>1390088311</v>
      </c>
      <c r="D377" s="7">
        <f t="shared" si="11"/>
        <v>41657.985081018516</v>
      </c>
    </row>
    <row r="378" spans="1:4" x14ac:dyDescent="0.2">
      <c r="A378">
        <v>1472122316</v>
      </c>
      <c r="B378" s="7">
        <f t="shared" si="10"/>
        <v>42607.452731481477</v>
      </c>
      <c r="C378">
        <v>1469443916</v>
      </c>
      <c r="D378" s="7">
        <f t="shared" si="11"/>
        <v>42576.452731481477</v>
      </c>
    </row>
    <row r="379" spans="1:4" x14ac:dyDescent="0.2">
      <c r="A379">
        <v>1447484460</v>
      </c>
      <c r="B379" s="7">
        <f t="shared" si="10"/>
        <v>42322.292361111111</v>
      </c>
      <c r="C379">
        <v>1444888868</v>
      </c>
      <c r="D379" s="7">
        <f t="shared" si="11"/>
        <v>42292.250787037032</v>
      </c>
    </row>
    <row r="380" spans="1:4" x14ac:dyDescent="0.2">
      <c r="A380">
        <v>1453765920</v>
      </c>
      <c r="B380" s="7">
        <f t="shared" si="10"/>
        <v>42394.994444444441</v>
      </c>
      <c r="C380">
        <v>1451655808</v>
      </c>
      <c r="D380" s="7">
        <f t="shared" si="11"/>
        <v>42370.571851851855</v>
      </c>
    </row>
    <row r="381" spans="1:4" x14ac:dyDescent="0.2">
      <c r="A381">
        <v>1336062672</v>
      </c>
      <c r="B381" s="7">
        <f t="shared" si="10"/>
        <v>41032.688333333332</v>
      </c>
      <c r="C381">
        <v>1332174672</v>
      </c>
      <c r="D381" s="7">
        <f t="shared" si="11"/>
        <v>40987.688333333332</v>
      </c>
    </row>
    <row r="382" spans="1:4" x14ac:dyDescent="0.2">
      <c r="A382">
        <v>1453569392</v>
      </c>
      <c r="B382" s="7">
        <f t="shared" si="10"/>
        <v>42392.719814814816</v>
      </c>
      <c r="C382">
        <v>1451409392</v>
      </c>
      <c r="D382" s="7">
        <f t="shared" si="11"/>
        <v>42367.719814814816</v>
      </c>
    </row>
    <row r="383" spans="1:4" x14ac:dyDescent="0.2">
      <c r="A383">
        <v>1343624400</v>
      </c>
      <c r="B383" s="7">
        <f t="shared" si="10"/>
        <v>41120.208333333336</v>
      </c>
      <c r="C383">
        <v>1340642717</v>
      </c>
      <c r="D383" s="7">
        <f t="shared" si="11"/>
        <v>41085.698113425926</v>
      </c>
    </row>
    <row r="384" spans="1:4" x14ac:dyDescent="0.2">
      <c r="A384">
        <v>1346950900</v>
      </c>
      <c r="B384" s="7">
        <f t="shared" si="10"/>
        <v>41158.709490740745</v>
      </c>
      <c r="C384">
        <v>1345741300</v>
      </c>
      <c r="D384" s="7">
        <f t="shared" si="11"/>
        <v>41144.709490740745</v>
      </c>
    </row>
    <row r="385" spans="1:4" x14ac:dyDescent="0.2">
      <c r="A385">
        <v>1400467759</v>
      </c>
      <c r="B385" s="7">
        <f t="shared" si="10"/>
        <v>41778.117581018516</v>
      </c>
      <c r="C385">
        <v>1398480559</v>
      </c>
      <c r="D385" s="7">
        <f t="shared" si="11"/>
        <v>41755.117581018516</v>
      </c>
    </row>
    <row r="386" spans="1:4" x14ac:dyDescent="0.2">
      <c r="A386">
        <v>1420569947</v>
      </c>
      <c r="B386" s="7">
        <f t="shared" si="10"/>
        <v>42010.781793981485</v>
      </c>
      <c r="C386">
        <v>1417977947</v>
      </c>
      <c r="D386" s="7">
        <f t="shared" si="11"/>
        <v>41980.781793981485</v>
      </c>
    </row>
    <row r="387" spans="1:4" x14ac:dyDescent="0.2">
      <c r="A387">
        <v>1416582101</v>
      </c>
      <c r="B387" s="7">
        <f t="shared" ref="B387:B450" si="12">(((A387/60)/60)/24)+DATE(1970,1,1)</f>
        <v>41964.626168981486</v>
      </c>
      <c r="C387">
        <v>1413986501</v>
      </c>
      <c r="D387" s="7">
        <f t="shared" ref="D387:D450" si="13">(((C387/60)/60)/24)+DATE(1970,1,1)</f>
        <v>41934.584502314814</v>
      </c>
    </row>
    <row r="388" spans="1:4" x14ac:dyDescent="0.2">
      <c r="A388">
        <v>1439246991</v>
      </c>
      <c r="B388" s="7">
        <f t="shared" si="12"/>
        <v>42226.951284722221</v>
      </c>
      <c r="C388">
        <v>1437950991</v>
      </c>
      <c r="D388" s="7">
        <f t="shared" si="13"/>
        <v>42211.951284722221</v>
      </c>
    </row>
    <row r="389" spans="1:4" x14ac:dyDescent="0.2">
      <c r="A389">
        <v>1439618400</v>
      </c>
      <c r="B389" s="7">
        <f t="shared" si="12"/>
        <v>42231.25</v>
      </c>
      <c r="C389">
        <v>1436976858</v>
      </c>
      <c r="D389" s="7">
        <f t="shared" si="13"/>
        <v>42200.67659722222</v>
      </c>
    </row>
    <row r="390" spans="1:4" x14ac:dyDescent="0.2">
      <c r="A390">
        <v>1469670580</v>
      </c>
      <c r="B390" s="7">
        <f t="shared" si="12"/>
        <v>42579.076157407413</v>
      </c>
      <c r="C390">
        <v>1467078580</v>
      </c>
      <c r="D390" s="7">
        <f t="shared" si="13"/>
        <v>42549.076157407413</v>
      </c>
    </row>
    <row r="391" spans="1:4" x14ac:dyDescent="0.2">
      <c r="A391">
        <v>1394233140</v>
      </c>
      <c r="B391" s="7">
        <f t="shared" si="12"/>
        <v>41705.957638888889</v>
      </c>
      <c r="C391">
        <v>1391477450</v>
      </c>
      <c r="D391" s="7">
        <f t="shared" si="13"/>
        <v>41674.063078703701</v>
      </c>
    </row>
    <row r="392" spans="1:4" x14ac:dyDescent="0.2">
      <c r="A392">
        <v>1431046372</v>
      </c>
      <c r="B392" s="7">
        <f t="shared" si="12"/>
        <v>42132.036712962959</v>
      </c>
      <c r="C392">
        <v>1429318372</v>
      </c>
      <c r="D392" s="7">
        <f t="shared" si="13"/>
        <v>42112.036712962959</v>
      </c>
    </row>
    <row r="393" spans="1:4" x14ac:dyDescent="0.2">
      <c r="A393">
        <v>1324169940</v>
      </c>
      <c r="B393" s="7">
        <f t="shared" si="12"/>
        <v>40895.040972222225</v>
      </c>
      <c r="C393">
        <v>1321578051</v>
      </c>
      <c r="D393" s="7">
        <f t="shared" si="13"/>
        <v>40865.042256944449</v>
      </c>
    </row>
    <row r="394" spans="1:4" x14ac:dyDescent="0.2">
      <c r="A394">
        <v>1315450800</v>
      </c>
      <c r="B394" s="7">
        <f t="shared" si="12"/>
        <v>40794.125</v>
      </c>
      <c r="C394">
        <v>1312823571</v>
      </c>
      <c r="D394" s="7">
        <f t="shared" si="13"/>
        <v>40763.717256944445</v>
      </c>
    </row>
    <row r="395" spans="1:4" x14ac:dyDescent="0.2">
      <c r="A395">
        <v>1381424452</v>
      </c>
      <c r="B395" s="7">
        <f t="shared" si="12"/>
        <v>41557.708935185183</v>
      </c>
      <c r="C395">
        <v>1378746052</v>
      </c>
      <c r="D395" s="7">
        <f t="shared" si="13"/>
        <v>41526.708935185183</v>
      </c>
    </row>
    <row r="396" spans="1:4" x14ac:dyDescent="0.2">
      <c r="A396">
        <v>1460918282</v>
      </c>
      <c r="B396" s="7">
        <f t="shared" si="12"/>
        <v>42477.776412037041</v>
      </c>
      <c r="C396">
        <v>1455737882</v>
      </c>
      <c r="D396" s="7">
        <f t="shared" si="13"/>
        <v>42417.818078703705</v>
      </c>
    </row>
    <row r="397" spans="1:4" x14ac:dyDescent="0.2">
      <c r="A397">
        <v>1335562320</v>
      </c>
      <c r="B397" s="7">
        <f t="shared" si="12"/>
        <v>41026.897222222222</v>
      </c>
      <c r="C397">
        <v>1332452960</v>
      </c>
      <c r="D397" s="7">
        <f t="shared" si="13"/>
        <v>40990.909259259257</v>
      </c>
    </row>
    <row r="398" spans="1:4" x14ac:dyDescent="0.2">
      <c r="A398">
        <v>1341668006</v>
      </c>
      <c r="B398" s="7">
        <f t="shared" si="12"/>
        <v>41097.564884259256</v>
      </c>
      <c r="C398">
        <v>1340372006</v>
      </c>
      <c r="D398" s="7">
        <f t="shared" si="13"/>
        <v>41082.564884259256</v>
      </c>
    </row>
    <row r="399" spans="1:4" x14ac:dyDescent="0.2">
      <c r="A399">
        <v>1283312640</v>
      </c>
      <c r="B399" s="7">
        <f t="shared" si="12"/>
        <v>40422.155555555553</v>
      </c>
      <c r="C399">
        <v>1279651084</v>
      </c>
      <c r="D399" s="7">
        <f t="shared" si="13"/>
        <v>40379.776435185187</v>
      </c>
    </row>
    <row r="400" spans="1:4" x14ac:dyDescent="0.2">
      <c r="A400">
        <v>1430334126</v>
      </c>
      <c r="B400" s="7">
        <f t="shared" si="12"/>
        <v>42123.793124999997</v>
      </c>
      <c r="C400">
        <v>1426446126</v>
      </c>
      <c r="D400" s="7">
        <f t="shared" si="13"/>
        <v>42078.793124999997</v>
      </c>
    </row>
    <row r="401" spans="1:4" x14ac:dyDescent="0.2">
      <c r="A401">
        <v>1481716800</v>
      </c>
      <c r="B401" s="7">
        <f t="shared" si="12"/>
        <v>42718.5</v>
      </c>
      <c r="C401">
        <v>1479070867</v>
      </c>
      <c r="D401" s="7">
        <f t="shared" si="13"/>
        <v>42687.875775462962</v>
      </c>
    </row>
    <row r="402" spans="1:4" x14ac:dyDescent="0.2">
      <c r="A402">
        <v>1400297400</v>
      </c>
      <c r="B402" s="7">
        <f t="shared" si="12"/>
        <v>41776.145833333336</v>
      </c>
      <c r="C402">
        <v>1397661347</v>
      </c>
      <c r="D402" s="7">
        <f t="shared" si="13"/>
        <v>41745.635960648149</v>
      </c>
    </row>
    <row r="403" spans="1:4" x14ac:dyDescent="0.2">
      <c r="A403">
        <v>1312747970</v>
      </c>
      <c r="B403" s="7">
        <f t="shared" si="12"/>
        <v>40762.842245370368</v>
      </c>
      <c r="C403">
        <v>1310155970</v>
      </c>
      <c r="D403" s="7">
        <f t="shared" si="13"/>
        <v>40732.842245370368</v>
      </c>
    </row>
    <row r="404" spans="1:4" x14ac:dyDescent="0.2">
      <c r="A404">
        <v>1446731817</v>
      </c>
      <c r="B404" s="7">
        <f t="shared" si="12"/>
        <v>42313.58121527778</v>
      </c>
      <c r="C404">
        <v>1444913817</v>
      </c>
      <c r="D404" s="7">
        <f t="shared" si="13"/>
        <v>42292.539548611108</v>
      </c>
    </row>
    <row r="405" spans="1:4" x14ac:dyDescent="0.2">
      <c r="A405">
        <v>1312960080</v>
      </c>
      <c r="B405" s="7">
        <f t="shared" si="12"/>
        <v>40765.297222222223</v>
      </c>
      <c r="C405">
        <v>1308900441</v>
      </c>
      <c r="D405" s="7">
        <f t="shared" si="13"/>
        <v>40718.310659722221</v>
      </c>
    </row>
    <row r="406" spans="1:4" x14ac:dyDescent="0.2">
      <c r="A406">
        <v>1391641440</v>
      </c>
      <c r="B406" s="7">
        <f t="shared" si="12"/>
        <v>41675.961111111108</v>
      </c>
      <c r="C406">
        <v>1389107062</v>
      </c>
      <c r="D406" s="7">
        <f t="shared" si="13"/>
        <v>41646.628032407411</v>
      </c>
    </row>
    <row r="407" spans="1:4" x14ac:dyDescent="0.2">
      <c r="A407">
        <v>1394071339</v>
      </c>
      <c r="B407" s="7">
        <f t="shared" si="12"/>
        <v>41704.08494212963</v>
      </c>
      <c r="C407">
        <v>1391479339</v>
      </c>
      <c r="D407" s="7">
        <f t="shared" si="13"/>
        <v>41674.08494212963</v>
      </c>
    </row>
    <row r="408" spans="1:4" x14ac:dyDescent="0.2">
      <c r="A408">
        <v>1304920740</v>
      </c>
      <c r="B408" s="7">
        <f t="shared" si="12"/>
        <v>40672.249305555553</v>
      </c>
      <c r="C408">
        <v>1301975637</v>
      </c>
      <c r="D408" s="7">
        <f t="shared" si="13"/>
        <v>40638.162465277775</v>
      </c>
    </row>
    <row r="409" spans="1:4" x14ac:dyDescent="0.2">
      <c r="A409">
        <v>1321739650</v>
      </c>
      <c r="B409" s="7">
        <f t="shared" si="12"/>
        <v>40866.912615740745</v>
      </c>
      <c r="C409">
        <v>1316552050</v>
      </c>
      <c r="D409" s="7">
        <f t="shared" si="13"/>
        <v>40806.870949074073</v>
      </c>
    </row>
    <row r="410" spans="1:4" x14ac:dyDescent="0.2">
      <c r="A410">
        <v>1383676790</v>
      </c>
      <c r="B410" s="7">
        <f t="shared" si="12"/>
        <v>41583.777662037035</v>
      </c>
      <c r="C410">
        <v>1380217190</v>
      </c>
      <c r="D410" s="7">
        <f t="shared" si="13"/>
        <v>41543.735995370371</v>
      </c>
    </row>
    <row r="411" spans="1:4" x14ac:dyDescent="0.2">
      <c r="A411">
        <v>1469220144</v>
      </c>
      <c r="B411" s="7">
        <f t="shared" si="12"/>
        <v>42573.862777777773</v>
      </c>
      <c r="C411">
        <v>1466628144</v>
      </c>
      <c r="D411" s="7">
        <f t="shared" si="13"/>
        <v>42543.862777777773</v>
      </c>
    </row>
    <row r="412" spans="1:4" x14ac:dyDescent="0.2">
      <c r="A412">
        <v>1434670397</v>
      </c>
      <c r="B412" s="7">
        <f t="shared" si="12"/>
        <v>42173.981446759266</v>
      </c>
      <c r="C412">
        <v>1429486397</v>
      </c>
      <c r="D412" s="7">
        <f t="shared" si="13"/>
        <v>42113.981446759266</v>
      </c>
    </row>
    <row r="413" spans="1:4" x14ac:dyDescent="0.2">
      <c r="A413">
        <v>1387688400</v>
      </c>
      <c r="B413" s="7">
        <f t="shared" si="12"/>
        <v>41630.208333333336</v>
      </c>
      <c r="C413">
        <v>1384920804</v>
      </c>
      <c r="D413" s="7">
        <f t="shared" si="13"/>
        <v>41598.17597222222</v>
      </c>
    </row>
    <row r="414" spans="1:4" x14ac:dyDescent="0.2">
      <c r="A414">
        <v>1343238578</v>
      </c>
      <c r="B414" s="7">
        <f t="shared" si="12"/>
        <v>41115.742800925924</v>
      </c>
      <c r="C414">
        <v>1341856178</v>
      </c>
      <c r="D414" s="7">
        <f t="shared" si="13"/>
        <v>41099.742800925924</v>
      </c>
    </row>
    <row r="415" spans="1:4" x14ac:dyDescent="0.2">
      <c r="A415">
        <v>1342731811</v>
      </c>
      <c r="B415" s="7">
        <f t="shared" si="12"/>
        <v>41109.877442129626</v>
      </c>
      <c r="C415">
        <v>1340139811</v>
      </c>
      <c r="D415" s="7">
        <f t="shared" si="13"/>
        <v>41079.877442129626</v>
      </c>
    </row>
    <row r="416" spans="1:4" x14ac:dyDescent="0.2">
      <c r="A416">
        <v>1381541465</v>
      </c>
      <c r="B416" s="7">
        <f t="shared" si="12"/>
        <v>41559.063252314816</v>
      </c>
      <c r="C416">
        <v>1378949465</v>
      </c>
      <c r="D416" s="7">
        <f t="shared" si="13"/>
        <v>41529.063252314816</v>
      </c>
    </row>
    <row r="417" spans="1:4" x14ac:dyDescent="0.2">
      <c r="A417">
        <v>1413547200</v>
      </c>
      <c r="B417" s="7">
        <f t="shared" si="12"/>
        <v>41929.5</v>
      </c>
      <c r="C417">
        <v>1411417602</v>
      </c>
      <c r="D417" s="7">
        <f t="shared" si="13"/>
        <v>41904.851875</v>
      </c>
    </row>
    <row r="418" spans="1:4" x14ac:dyDescent="0.2">
      <c r="A418">
        <v>1391851831</v>
      </c>
      <c r="B418" s="7">
        <f t="shared" si="12"/>
        <v>41678.396192129629</v>
      </c>
      <c r="C418">
        <v>1389259831</v>
      </c>
      <c r="D418" s="7">
        <f t="shared" si="13"/>
        <v>41648.396192129629</v>
      </c>
    </row>
    <row r="419" spans="1:4" x14ac:dyDescent="0.2">
      <c r="A419">
        <v>1365395580</v>
      </c>
      <c r="B419" s="7">
        <f t="shared" si="12"/>
        <v>41372.189583333333</v>
      </c>
      <c r="C419">
        <v>1364426260</v>
      </c>
      <c r="D419" s="7">
        <f t="shared" si="13"/>
        <v>41360.970601851855</v>
      </c>
    </row>
    <row r="420" spans="1:4" x14ac:dyDescent="0.2">
      <c r="A420">
        <v>1437633997</v>
      </c>
      <c r="B420" s="7">
        <f t="shared" si="12"/>
        <v>42208.282372685186</v>
      </c>
      <c r="C420">
        <v>1435041997</v>
      </c>
      <c r="D420" s="7">
        <f t="shared" si="13"/>
        <v>42178.282372685186</v>
      </c>
    </row>
    <row r="421" spans="1:4" x14ac:dyDescent="0.2">
      <c r="A421">
        <v>1372536787</v>
      </c>
      <c r="B421" s="7">
        <f t="shared" si="12"/>
        <v>41454.842442129629</v>
      </c>
      <c r="C421">
        <v>1367352787</v>
      </c>
      <c r="D421" s="7">
        <f t="shared" si="13"/>
        <v>41394.842442129629</v>
      </c>
    </row>
    <row r="422" spans="1:4" x14ac:dyDescent="0.2">
      <c r="A422">
        <v>1394772031</v>
      </c>
      <c r="B422" s="7">
        <f t="shared" si="12"/>
        <v>41712.194803240738</v>
      </c>
      <c r="C422">
        <v>1392183631</v>
      </c>
      <c r="D422" s="7">
        <f t="shared" si="13"/>
        <v>41682.23646990741</v>
      </c>
    </row>
    <row r="423" spans="1:4" x14ac:dyDescent="0.2">
      <c r="A423">
        <v>1440157656</v>
      </c>
      <c r="B423" s="7">
        <f t="shared" si="12"/>
        <v>42237.491388888884</v>
      </c>
      <c r="C423">
        <v>1434973656</v>
      </c>
      <c r="D423" s="7">
        <f t="shared" si="13"/>
        <v>42177.491388888884</v>
      </c>
    </row>
    <row r="424" spans="1:4" x14ac:dyDescent="0.2">
      <c r="A424">
        <v>1410416097</v>
      </c>
      <c r="B424" s="7">
        <f t="shared" si="12"/>
        <v>41893.260381944441</v>
      </c>
      <c r="C424">
        <v>1407824097</v>
      </c>
      <c r="D424" s="7">
        <f t="shared" si="13"/>
        <v>41863.260381944441</v>
      </c>
    </row>
    <row r="425" spans="1:4" x14ac:dyDescent="0.2">
      <c r="A425">
        <v>1370470430</v>
      </c>
      <c r="B425" s="7">
        <f t="shared" si="12"/>
        <v>41430.92627314815</v>
      </c>
      <c r="C425">
        <v>1367878430</v>
      </c>
      <c r="D425" s="7">
        <f t="shared" si="13"/>
        <v>41400.92627314815</v>
      </c>
    </row>
    <row r="426" spans="1:4" x14ac:dyDescent="0.2">
      <c r="A426">
        <v>1332748899</v>
      </c>
      <c r="B426" s="7">
        <f t="shared" si="12"/>
        <v>40994.334479166668</v>
      </c>
      <c r="C426">
        <v>1327568499</v>
      </c>
      <c r="D426" s="7">
        <f t="shared" si="13"/>
        <v>40934.376145833332</v>
      </c>
    </row>
    <row r="427" spans="1:4" x14ac:dyDescent="0.2">
      <c r="A427">
        <v>1448660404</v>
      </c>
      <c r="B427" s="7">
        <f t="shared" si="12"/>
        <v>42335.902824074074</v>
      </c>
      <c r="C427">
        <v>1443472804</v>
      </c>
      <c r="D427" s="7">
        <f t="shared" si="13"/>
        <v>42275.861157407402</v>
      </c>
    </row>
    <row r="428" spans="1:4" x14ac:dyDescent="0.2">
      <c r="A428">
        <v>1456851914</v>
      </c>
      <c r="B428" s="7">
        <f t="shared" si="12"/>
        <v>42430.711967592593</v>
      </c>
      <c r="C428">
        <v>1454259914</v>
      </c>
      <c r="D428" s="7">
        <f t="shared" si="13"/>
        <v>42400.711967592593</v>
      </c>
    </row>
    <row r="429" spans="1:4" x14ac:dyDescent="0.2">
      <c r="A429">
        <v>1445540340</v>
      </c>
      <c r="B429" s="7">
        <f t="shared" si="12"/>
        <v>42299.790972222225</v>
      </c>
      <c r="C429">
        <v>1444340940</v>
      </c>
      <c r="D429" s="7">
        <f t="shared" si="13"/>
        <v>42285.909027777772</v>
      </c>
    </row>
    <row r="430" spans="1:4" x14ac:dyDescent="0.2">
      <c r="A430">
        <v>1402956000</v>
      </c>
      <c r="B430" s="7">
        <f t="shared" si="12"/>
        <v>41806.916666666664</v>
      </c>
      <c r="C430">
        <v>1400523845</v>
      </c>
      <c r="D430" s="7">
        <f t="shared" si="13"/>
        <v>41778.766724537039</v>
      </c>
    </row>
    <row r="431" spans="1:4" x14ac:dyDescent="0.2">
      <c r="A431">
        <v>1259297940</v>
      </c>
      <c r="B431" s="7">
        <f t="shared" si="12"/>
        <v>40144.207638888889</v>
      </c>
      <c r="C431">
        <v>1252964282</v>
      </c>
      <c r="D431" s="7">
        <f t="shared" si="13"/>
        <v>40070.901412037041</v>
      </c>
    </row>
    <row r="432" spans="1:4" x14ac:dyDescent="0.2">
      <c r="A432">
        <v>1378866867</v>
      </c>
      <c r="B432" s="7">
        <f t="shared" si="12"/>
        <v>41528.107256944444</v>
      </c>
      <c r="C432">
        <v>1377570867</v>
      </c>
      <c r="D432" s="7">
        <f t="shared" si="13"/>
        <v>41513.107256944444</v>
      </c>
    </row>
    <row r="433" spans="1:4" x14ac:dyDescent="0.2">
      <c r="A433">
        <v>1467752083</v>
      </c>
      <c r="B433" s="7">
        <f t="shared" si="12"/>
        <v>42556.871331018512</v>
      </c>
      <c r="C433">
        <v>1465160083</v>
      </c>
      <c r="D433" s="7">
        <f t="shared" si="13"/>
        <v>42526.871331018512</v>
      </c>
    </row>
    <row r="434" spans="1:4" x14ac:dyDescent="0.2">
      <c r="A434">
        <v>1445448381</v>
      </c>
      <c r="B434" s="7">
        <f t="shared" si="12"/>
        <v>42298.726631944446</v>
      </c>
      <c r="C434">
        <v>1440264381</v>
      </c>
      <c r="D434" s="7">
        <f t="shared" si="13"/>
        <v>42238.726631944446</v>
      </c>
    </row>
    <row r="435" spans="1:4" x14ac:dyDescent="0.2">
      <c r="A435">
        <v>1444576022</v>
      </c>
      <c r="B435" s="7">
        <f t="shared" si="12"/>
        <v>42288.629884259266</v>
      </c>
      <c r="C435">
        <v>1439392022</v>
      </c>
      <c r="D435" s="7">
        <f t="shared" si="13"/>
        <v>42228.629884259266</v>
      </c>
    </row>
    <row r="436" spans="1:4" x14ac:dyDescent="0.2">
      <c r="A436">
        <v>1385931702</v>
      </c>
      <c r="B436" s="7">
        <f t="shared" si="12"/>
        <v>41609.876180555555</v>
      </c>
      <c r="C436">
        <v>1383076902</v>
      </c>
      <c r="D436" s="7">
        <f t="shared" si="13"/>
        <v>41576.834513888891</v>
      </c>
    </row>
    <row r="437" spans="1:4" x14ac:dyDescent="0.2">
      <c r="A437">
        <v>1379094980</v>
      </c>
      <c r="B437" s="7">
        <f t="shared" si="12"/>
        <v>41530.747453703705</v>
      </c>
      <c r="C437">
        <v>1376502980</v>
      </c>
      <c r="D437" s="7">
        <f t="shared" si="13"/>
        <v>41500.747453703705</v>
      </c>
    </row>
    <row r="438" spans="1:4" x14ac:dyDescent="0.2">
      <c r="A438">
        <v>1375260113</v>
      </c>
      <c r="B438" s="7">
        <f t="shared" si="12"/>
        <v>41486.36241898148</v>
      </c>
      <c r="C438">
        <v>1372668113</v>
      </c>
      <c r="D438" s="7">
        <f t="shared" si="13"/>
        <v>41456.36241898148</v>
      </c>
    </row>
    <row r="439" spans="1:4" x14ac:dyDescent="0.2">
      <c r="A439">
        <v>1475912326</v>
      </c>
      <c r="B439" s="7">
        <f t="shared" si="12"/>
        <v>42651.31858796296</v>
      </c>
      <c r="C439">
        <v>1470728326</v>
      </c>
      <c r="D439" s="7">
        <f t="shared" si="13"/>
        <v>42591.31858796296</v>
      </c>
    </row>
    <row r="440" spans="1:4" x14ac:dyDescent="0.2">
      <c r="A440">
        <v>1447830958</v>
      </c>
      <c r="B440" s="7">
        <f t="shared" si="12"/>
        <v>42326.302754629629</v>
      </c>
      <c r="C440">
        <v>1445235358</v>
      </c>
      <c r="D440" s="7">
        <f t="shared" si="13"/>
        <v>42296.261087962965</v>
      </c>
    </row>
    <row r="441" spans="1:4" x14ac:dyDescent="0.2">
      <c r="A441">
        <v>1413569818</v>
      </c>
      <c r="B441" s="7">
        <f t="shared" si="12"/>
        <v>41929.761782407404</v>
      </c>
      <c r="C441">
        <v>1412705818</v>
      </c>
      <c r="D441" s="7">
        <f t="shared" si="13"/>
        <v>41919.761782407404</v>
      </c>
    </row>
    <row r="442" spans="1:4" x14ac:dyDescent="0.2">
      <c r="A442">
        <v>1458859153</v>
      </c>
      <c r="B442" s="7">
        <f t="shared" si="12"/>
        <v>42453.943900462968</v>
      </c>
      <c r="C442">
        <v>1456270753</v>
      </c>
      <c r="D442" s="7">
        <f t="shared" si="13"/>
        <v>42423.985567129625</v>
      </c>
    </row>
    <row r="443" spans="1:4" x14ac:dyDescent="0.2">
      <c r="A443">
        <v>1383418996</v>
      </c>
      <c r="B443" s="7">
        <f t="shared" si="12"/>
        <v>41580.793935185182</v>
      </c>
      <c r="C443">
        <v>1380826996</v>
      </c>
      <c r="D443" s="7">
        <f t="shared" si="13"/>
        <v>41550.793935185182</v>
      </c>
    </row>
    <row r="444" spans="1:4" x14ac:dyDescent="0.2">
      <c r="A444">
        <v>1424380783</v>
      </c>
      <c r="B444" s="7">
        <f t="shared" si="12"/>
        <v>42054.888692129629</v>
      </c>
      <c r="C444">
        <v>1421788783</v>
      </c>
      <c r="D444" s="7">
        <f t="shared" si="13"/>
        <v>42024.888692129629</v>
      </c>
    </row>
    <row r="445" spans="1:4" x14ac:dyDescent="0.2">
      <c r="A445">
        <v>1391991701</v>
      </c>
      <c r="B445" s="7">
        <f t="shared" si="12"/>
        <v>41680.015057870369</v>
      </c>
      <c r="C445">
        <v>1389399701</v>
      </c>
      <c r="D445" s="7">
        <f t="shared" si="13"/>
        <v>41650.015057870369</v>
      </c>
    </row>
    <row r="446" spans="1:4" x14ac:dyDescent="0.2">
      <c r="A446">
        <v>1329342361</v>
      </c>
      <c r="B446" s="7">
        <f t="shared" si="12"/>
        <v>40954.906956018516</v>
      </c>
      <c r="C446">
        <v>1324158361</v>
      </c>
      <c r="D446" s="7">
        <f t="shared" si="13"/>
        <v>40894.906956018516</v>
      </c>
    </row>
    <row r="447" spans="1:4" x14ac:dyDescent="0.2">
      <c r="A447">
        <v>1432195375</v>
      </c>
      <c r="B447" s="7">
        <f t="shared" si="12"/>
        <v>42145.335358796292</v>
      </c>
      <c r="C447">
        <v>1430899375</v>
      </c>
      <c r="D447" s="7">
        <f t="shared" si="13"/>
        <v>42130.335358796292</v>
      </c>
    </row>
    <row r="448" spans="1:4" x14ac:dyDescent="0.2">
      <c r="A448">
        <v>1425434420</v>
      </c>
      <c r="B448" s="7">
        <f t="shared" si="12"/>
        <v>42067.083564814813</v>
      </c>
      <c r="C448">
        <v>1422842420</v>
      </c>
      <c r="D448" s="7">
        <f t="shared" si="13"/>
        <v>42037.083564814813</v>
      </c>
    </row>
    <row r="449" spans="1:4" x14ac:dyDescent="0.2">
      <c r="A449">
        <v>1364041163</v>
      </c>
      <c r="B449" s="7">
        <f t="shared" si="12"/>
        <v>41356.513460648144</v>
      </c>
      <c r="C449">
        <v>1361884763</v>
      </c>
      <c r="D449" s="7">
        <f t="shared" si="13"/>
        <v>41331.555127314816</v>
      </c>
    </row>
    <row r="450" spans="1:4" x14ac:dyDescent="0.2">
      <c r="A450">
        <v>1400091095</v>
      </c>
      <c r="B450" s="7">
        <f t="shared" si="12"/>
        <v>41773.758043981477</v>
      </c>
      <c r="C450">
        <v>1398363095</v>
      </c>
      <c r="D450" s="7">
        <f t="shared" si="13"/>
        <v>41753.758043981477</v>
      </c>
    </row>
    <row r="451" spans="1:4" x14ac:dyDescent="0.2">
      <c r="A451">
        <v>1382017085</v>
      </c>
      <c r="B451" s="7">
        <f t="shared" ref="B451:B514" si="14">(((A451/60)/60)/24)+DATE(1970,1,1)</f>
        <v>41564.568113425928</v>
      </c>
      <c r="C451">
        <v>1379425085</v>
      </c>
      <c r="D451" s="7">
        <f t="shared" ref="D451:D514" si="15">(((C451/60)/60)/24)+DATE(1970,1,1)</f>
        <v>41534.568113425928</v>
      </c>
    </row>
    <row r="452" spans="1:4" x14ac:dyDescent="0.2">
      <c r="A452">
        <v>1392417800</v>
      </c>
      <c r="B452" s="7">
        <f t="shared" si="14"/>
        <v>41684.946759259255</v>
      </c>
      <c r="C452">
        <v>1389825800</v>
      </c>
      <c r="D452" s="7">
        <f t="shared" si="15"/>
        <v>41654.946759259255</v>
      </c>
    </row>
    <row r="453" spans="1:4" x14ac:dyDescent="0.2">
      <c r="A453">
        <v>1390669791</v>
      </c>
      <c r="B453" s="7">
        <f t="shared" si="14"/>
        <v>41664.715173611112</v>
      </c>
      <c r="C453">
        <v>1388077791</v>
      </c>
      <c r="D453" s="7">
        <f t="shared" si="15"/>
        <v>41634.715173611112</v>
      </c>
    </row>
    <row r="454" spans="1:4" x14ac:dyDescent="0.2">
      <c r="A454">
        <v>1431536015</v>
      </c>
      <c r="B454" s="7">
        <f t="shared" si="14"/>
        <v>42137.703877314809</v>
      </c>
      <c r="C454">
        <v>1428944015</v>
      </c>
      <c r="D454" s="7">
        <f t="shared" si="15"/>
        <v>42107.703877314809</v>
      </c>
    </row>
    <row r="455" spans="1:4" x14ac:dyDescent="0.2">
      <c r="A455">
        <v>1424375279</v>
      </c>
      <c r="B455" s="7">
        <f t="shared" si="14"/>
        <v>42054.824988425928</v>
      </c>
      <c r="C455">
        <v>1422992879</v>
      </c>
      <c r="D455" s="7">
        <f t="shared" si="15"/>
        <v>42038.824988425928</v>
      </c>
    </row>
    <row r="456" spans="1:4" x14ac:dyDescent="0.2">
      <c r="A456">
        <v>1417007640</v>
      </c>
      <c r="B456" s="7">
        <f t="shared" si="14"/>
        <v>41969.551388888889</v>
      </c>
      <c r="C456">
        <v>1414343571</v>
      </c>
      <c r="D456" s="7">
        <f t="shared" si="15"/>
        <v>41938.717256944445</v>
      </c>
    </row>
    <row r="457" spans="1:4" x14ac:dyDescent="0.2">
      <c r="A457">
        <v>1334622660</v>
      </c>
      <c r="B457" s="7">
        <f t="shared" si="14"/>
        <v>41016.021527777775</v>
      </c>
      <c r="C457">
        <v>1330733022</v>
      </c>
      <c r="D457" s="7">
        <f t="shared" si="15"/>
        <v>40971.002569444441</v>
      </c>
    </row>
    <row r="458" spans="1:4" x14ac:dyDescent="0.2">
      <c r="A458">
        <v>1382414340</v>
      </c>
      <c r="B458" s="7">
        <f t="shared" si="14"/>
        <v>41569.165972222225</v>
      </c>
      <c r="C458">
        <v>1380559201</v>
      </c>
      <c r="D458" s="7">
        <f t="shared" si="15"/>
        <v>41547.694456018515</v>
      </c>
    </row>
    <row r="459" spans="1:4" x14ac:dyDescent="0.2">
      <c r="A459">
        <v>1408213512</v>
      </c>
      <c r="B459" s="7">
        <f t="shared" si="14"/>
        <v>41867.767500000002</v>
      </c>
      <c r="C459">
        <v>1405621512</v>
      </c>
      <c r="D459" s="7">
        <f t="shared" si="15"/>
        <v>41837.767500000002</v>
      </c>
    </row>
    <row r="460" spans="1:4" x14ac:dyDescent="0.2">
      <c r="A460">
        <v>1368550060</v>
      </c>
      <c r="B460" s="7">
        <f t="shared" si="14"/>
        <v>41408.69976851852</v>
      </c>
      <c r="C460">
        <v>1365958060</v>
      </c>
      <c r="D460" s="7">
        <f t="shared" si="15"/>
        <v>41378.69976851852</v>
      </c>
    </row>
    <row r="461" spans="1:4" x14ac:dyDescent="0.2">
      <c r="A461">
        <v>1321201327</v>
      </c>
      <c r="B461" s="7">
        <f t="shared" si="14"/>
        <v>40860.682025462964</v>
      </c>
      <c r="C461">
        <v>1316013727</v>
      </c>
      <c r="D461" s="7">
        <f t="shared" si="15"/>
        <v>40800.6403587963</v>
      </c>
    </row>
    <row r="462" spans="1:4" x14ac:dyDescent="0.2">
      <c r="A462">
        <v>1401595200</v>
      </c>
      <c r="B462" s="7">
        <f t="shared" si="14"/>
        <v>41791.166666666664</v>
      </c>
      <c r="C462">
        <v>1398862875</v>
      </c>
      <c r="D462" s="7">
        <f t="shared" si="15"/>
        <v>41759.542534722219</v>
      </c>
    </row>
    <row r="463" spans="1:4" x14ac:dyDescent="0.2">
      <c r="A463">
        <v>1370204367</v>
      </c>
      <c r="B463" s="7">
        <f t="shared" si="14"/>
        <v>41427.84684027778</v>
      </c>
      <c r="C463">
        <v>1368476367</v>
      </c>
      <c r="D463" s="7">
        <f t="shared" si="15"/>
        <v>41407.84684027778</v>
      </c>
    </row>
    <row r="464" spans="1:4" x14ac:dyDescent="0.2">
      <c r="A464">
        <v>1312945341</v>
      </c>
      <c r="B464" s="7">
        <f t="shared" si="14"/>
        <v>40765.126631944448</v>
      </c>
      <c r="C464">
        <v>1307761341</v>
      </c>
      <c r="D464" s="7">
        <f t="shared" si="15"/>
        <v>40705.126631944448</v>
      </c>
    </row>
    <row r="465" spans="1:4" x14ac:dyDescent="0.2">
      <c r="A465">
        <v>1316883753</v>
      </c>
      <c r="B465" s="7">
        <f t="shared" si="14"/>
        <v>40810.710104166668</v>
      </c>
      <c r="C465">
        <v>1311699753</v>
      </c>
      <c r="D465" s="7">
        <f t="shared" si="15"/>
        <v>40750.710104166668</v>
      </c>
    </row>
    <row r="466" spans="1:4" x14ac:dyDescent="0.2">
      <c r="A466">
        <v>1463602935</v>
      </c>
      <c r="B466" s="7">
        <f t="shared" si="14"/>
        <v>42508.848784722228</v>
      </c>
      <c r="C466">
        <v>1461874935</v>
      </c>
      <c r="D466" s="7">
        <f t="shared" si="15"/>
        <v>42488.848784722228</v>
      </c>
    </row>
    <row r="467" spans="1:4" x14ac:dyDescent="0.2">
      <c r="A467">
        <v>1403837574</v>
      </c>
      <c r="B467" s="7">
        <f t="shared" si="14"/>
        <v>41817.120069444441</v>
      </c>
      <c r="C467">
        <v>1402455174</v>
      </c>
      <c r="D467" s="7">
        <f t="shared" si="15"/>
        <v>41801.120069444441</v>
      </c>
    </row>
    <row r="468" spans="1:4" x14ac:dyDescent="0.2">
      <c r="A468">
        <v>1347057464</v>
      </c>
      <c r="B468" s="7">
        <f t="shared" si="14"/>
        <v>41159.942870370374</v>
      </c>
      <c r="C468">
        <v>1344465464</v>
      </c>
      <c r="D468" s="7">
        <f t="shared" si="15"/>
        <v>41129.942870370374</v>
      </c>
    </row>
    <row r="469" spans="1:4" x14ac:dyDescent="0.2">
      <c r="A469">
        <v>1348849134</v>
      </c>
      <c r="B469" s="7">
        <f t="shared" si="14"/>
        <v>41180.679791666669</v>
      </c>
      <c r="C469">
        <v>1344961134</v>
      </c>
      <c r="D469" s="7">
        <f t="shared" si="15"/>
        <v>41135.679791666669</v>
      </c>
    </row>
    <row r="470" spans="1:4" x14ac:dyDescent="0.2">
      <c r="A470">
        <v>1341978665</v>
      </c>
      <c r="B470" s="7">
        <f t="shared" si="14"/>
        <v>41101.160474537035</v>
      </c>
      <c r="C470">
        <v>1336795283</v>
      </c>
      <c r="D470" s="7">
        <f t="shared" si="15"/>
        <v>41041.167627314811</v>
      </c>
    </row>
    <row r="471" spans="1:4" x14ac:dyDescent="0.2">
      <c r="A471">
        <v>1409960724</v>
      </c>
      <c r="B471" s="7">
        <f t="shared" si="14"/>
        <v>41887.989861111113</v>
      </c>
      <c r="C471">
        <v>1404776724</v>
      </c>
      <c r="D471" s="7">
        <f t="shared" si="15"/>
        <v>41827.989861111113</v>
      </c>
    </row>
    <row r="472" spans="1:4" x14ac:dyDescent="0.2">
      <c r="A472">
        <v>1389844800</v>
      </c>
      <c r="B472" s="7">
        <f t="shared" si="14"/>
        <v>41655.166666666664</v>
      </c>
      <c r="C472">
        <v>1385524889</v>
      </c>
      <c r="D472" s="7">
        <f t="shared" si="15"/>
        <v>41605.167696759258</v>
      </c>
    </row>
    <row r="473" spans="1:4" x14ac:dyDescent="0.2">
      <c r="A473">
        <v>1397924379</v>
      </c>
      <c r="B473" s="7">
        <f t="shared" si="14"/>
        <v>41748.680312500001</v>
      </c>
      <c r="C473">
        <v>1394039979</v>
      </c>
      <c r="D473" s="7">
        <f t="shared" si="15"/>
        <v>41703.721979166665</v>
      </c>
    </row>
    <row r="474" spans="1:4" x14ac:dyDescent="0.2">
      <c r="A474">
        <v>1408831718</v>
      </c>
      <c r="B474" s="7">
        <f t="shared" si="14"/>
        <v>41874.922662037039</v>
      </c>
      <c r="C474">
        <v>1406239718</v>
      </c>
      <c r="D474" s="7">
        <f t="shared" si="15"/>
        <v>41844.922662037039</v>
      </c>
    </row>
    <row r="475" spans="1:4" x14ac:dyDescent="0.2">
      <c r="A475">
        <v>1410972319</v>
      </c>
      <c r="B475" s="7">
        <f t="shared" si="14"/>
        <v>41899.698136574072</v>
      </c>
      <c r="C475">
        <v>1408380319</v>
      </c>
      <c r="D475" s="7">
        <f t="shared" si="15"/>
        <v>41869.698136574072</v>
      </c>
    </row>
    <row r="476" spans="1:4" x14ac:dyDescent="0.2">
      <c r="A476">
        <v>1487318029</v>
      </c>
      <c r="B476" s="7">
        <f t="shared" si="14"/>
        <v>42783.329039351855</v>
      </c>
      <c r="C476">
        <v>1484726029</v>
      </c>
      <c r="D476" s="7">
        <f t="shared" si="15"/>
        <v>42753.329039351855</v>
      </c>
    </row>
    <row r="477" spans="1:4" x14ac:dyDescent="0.2">
      <c r="A477">
        <v>1430877843</v>
      </c>
      <c r="B477" s="7">
        <f t="shared" si="14"/>
        <v>42130.086145833338</v>
      </c>
      <c r="C477">
        <v>1428285843</v>
      </c>
      <c r="D477" s="7">
        <f t="shared" si="15"/>
        <v>42100.086145833338</v>
      </c>
    </row>
    <row r="478" spans="1:4" x14ac:dyDescent="0.2">
      <c r="A478">
        <v>1401767940</v>
      </c>
      <c r="B478" s="7">
        <f t="shared" si="14"/>
        <v>41793.165972222225</v>
      </c>
      <c r="C478">
        <v>1398727441</v>
      </c>
      <c r="D478" s="7">
        <f t="shared" si="15"/>
        <v>41757.975011574075</v>
      </c>
    </row>
    <row r="479" spans="1:4" x14ac:dyDescent="0.2">
      <c r="A479">
        <v>1337371334</v>
      </c>
      <c r="B479" s="7">
        <f t="shared" si="14"/>
        <v>41047.83488425926</v>
      </c>
      <c r="C479">
        <v>1332187334</v>
      </c>
      <c r="D479" s="7">
        <f t="shared" si="15"/>
        <v>40987.83488425926</v>
      </c>
    </row>
    <row r="480" spans="1:4" x14ac:dyDescent="0.2">
      <c r="A480">
        <v>1427921509</v>
      </c>
      <c r="B480" s="7">
        <f t="shared" si="14"/>
        <v>42095.869317129633</v>
      </c>
      <c r="C480">
        <v>1425333109</v>
      </c>
      <c r="D480" s="7">
        <f t="shared" si="15"/>
        <v>42065.910983796297</v>
      </c>
    </row>
    <row r="481" spans="1:4" x14ac:dyDescent="0.2">
      <c r="A481">
        <v>1416566835</v>
      </c>
      <c r="B481" s="7">
        <f t="shared" si="14"/>
        <v>41964.449479166666</v>
      </c>
      <c r="C481">
        <v>1411379235</v>
      </c>
      <c r="D481" s="7">
        <f t="shared" si="15"/>
        <v>41904.407812500001</v>
      </c>
    </row>
    <row r="482" spans="1:4" x14ac:dyDescent="0.2">
      <c r="A482">
        <v>1376049615</v>
      </c>
      <c r="B482" s="7">
        <f t="shared" si="14"/>
        <v>41495.500173611108</v>
      </c>
      <c r="C482">
        <v>1373457615</v>
      </c>
      <c r="D482" s="7">
        <f t="shared" si="15"/>
        <v>41465.500173611108</v>
      </c>
    </row>
    <row r="483" spans="1:4" x14ac:dyDescent="0.2">
      <c r="A483">
        <v>1349885289</v>
      </c>
      <c r="B483" s="7">
        <f t="shared" si="14"/>
        <v>41192.672326388885</v>
      </c>
      <c r="C483">
        <v>1347293289</v>
      </c>
      <c r="D483" s="7">
        <f t="shared" si="15"/>
        <v>41162.672326388885</v>
      </c>
    </row>
    <row r="484" spans="1:4" x14ac:dyDescent="0.2">
      <c r="A484">
        <v>1460644440</v>
      </c>
      <c r="B484" s="7">
        <f t="shared" si="14"/>
        <v>42474.606944444444</v>
      </c>
      <c r="C484">
        <v>1458336690</v>
      </c>
      <c r="D484" s="7">
        <f t="shared" si="15"/>
        <v>42447.896875000006</v>
      </c>
    </row>
    <row r="485" spans="1:4" x14ac:dyDescent="0.2">
      <c r="A485">
        <v>1359434672</v>
      </c>
      <c r="B485" s="7">
        <f t="shared" si="14"/>
        <v>41303.197592592594</v>
      </c>
      <c r="C485">
        <v>1354250672</v>
      </c>
      <c r="D485" s="7">
        <f t="shared" si="15"/>
        <v>41243.197592592594</v>
      </c>
    </row>
    <row r="486" spans="1:4" x14ac:dyDescent="0.2">
      <c r="A486">
        <v>1446766372</v>
      </c>
      <c r="B486" s="7">
        <f t="shared" si="14"/>
        <v>42313.981157407412</v>
      </c>
      <c r="C486">
        <v>1443220372</v>
      </c>
      <c r="D486" s="7">
        <f t="shared" si="15"/>
        <v>42272.93949074074</v>
      </c>
    </row>
    <row r="487" spans="1:4" x14ac:dyDescent="0.2">
      <c r="A487">
        <v>1368792499</v>
      </c>
      <c r="B487" s="7">
        <f t="shared" si="14"/>
        <v>41411.50577546296</v>
      </c>
      <c r="C487">
        <v>1366200499</v>
      </c>
      <c r="D487" s="7">
        <f t="shared" si="15"/>
        <v>41381.50577546296</v>
      </c>
    </row>
    <row r="488" spans="1:4" x14ac:dyDescent="0.2">
      <c r="A488">
        <v>1401662239</v>
      </c>
      <c r="B488" s="7">
        <f t="shared" si="14"/>
        <v>41791.94258101852</v>
      </c>
      <c r="C488">
        <v>1399070239</v>
      </c>
      <c r="D488" s="7">
        <f t="shared" si="15"/>
        <v>41761.94258101852</v>
      </c>
    </row>
    <row r="489" spans="1:4" x14ac:dyDescent="0.2">
      <c r="A489">
        <v>1482678994</v>
      </c>
      <c r="B489" s="7">
        <f t="shared" si="14"/>
        <v>42729.636504629627</v>
      </c>
      <c r="C489">
        <v>1477491394</v>
      </c>
      <c r="D489" s="7">
        <f t="shared" si="15"/>
        <v>42669.594837962963</v>
      </c>
    </row>
    <row r="490" spans="1:4" x14ac:dyDescent="0.2">
      <c r="A490">
        <v>1483924700</v>
      </c>
      <c r="B490" s="7">
        <f t="shared" si="14"/>
        <v>42744.054398148146</v>
      </c>
      <c r="C490">
        <v>1481332700</v>
      </c>
      <c r="D490" s="7">
        <f t="shared" si="15"/>
        <v>42714.054398148146</v>
      </c>
    </row>
    <row r="491" spans="1:4" x14ac:dyDescent="0.2">
      <c r="A491">
        <v>1325763180</v>
      </c>
      <c r="B491" s="7">
        <f t="shared" si="14"/>
        <v>40913.481249999997</v>
      </c>
      <c r="C491">
        <v>1323084816</v>
      </c>
      <c r="D491" s="7">
        <f t="shared" si="15"/>
        <v>40882.481666666667</v>
      </c>
    </row>
    <row r="492" spans="1:4" x14ac:dyDescent="0.2">
      <c r="A492">
        <v>1345677285</v>
      </c>
      <c r="B492" s="7">
        <f t="shared" si="14"/>
        <v>41143.968576388892</v>
      </c>
      <c r="C492">
        <v>1343085285</v>
      </c>
      <c r="D492" s="7">
        <f t="shared" si="15"/>
        <v>41113.968576388892</v>
      </c>
    </row>
    <row r="493" spans="1:4" x14ac:dyDescent="0.2">
      <c r="A493">
        <v>1453937699</v>
      </c>
      <c r="B493" s="7">
        <f t="shared" si="14"/>
        <v>42396.982627314821</v>
      </c>
      <c r="C493">
        <v>1451345699</v>
      </c>
      <c r="D493" s="7">
        <f t="shared" si="15"/>
        <v>42366.982627314821</v>
      </c>
    </row>
    <row r="494" spans="1:4" x14ac:dyDescent="0.2">
      <c r="A494">
        <v>1476319830</v>
      </c>
      <c r="B494" s="7">
        <f t="shared" si="14"/>
        <v>42656.03506944445</v>
      </c>
      <c r="C494">
        <v>1471135830</v>
      </c>
      <c r="D494" s="7">
        <f t="shared" si="15"/>
        <v>42596.03506944445</v>
      </c>
    </row>
    <row r="495" spans="1:4" x14ac:dyDescent="0.2">
      <c r="A495">
        <v>1432142738</v>
      </c>
      <c r="B495" s="7">
        <f t="shared" si="14"/>
        <v>42144.726134259254</v>
      </c>
      <c r="C495">
        <v>1429550738</v>
      </c>
      <c r="D495" s="7">
        <f t="shared" si="15"/>
        <v>42114.726134259254</v>
      </c>
    </row>
    <row r="496" spans="1:4" x14ac:dyDescent="0.2">
      <c r="A496">
        <v>1404356400</v>
      </c>
      <c r="B496" s="7">
        <f t="shared" si="14"/>
        <v>41823.125</v>
      </c>
      <c r="C496">
        <v>1402343765</v>
      </c>
      <c r="D496" s="7">
        <f t="shared" si="15"/>
        <v>41799.830613425926</v>
      </c>
    </row>
    <row r="497" spans="1:4" x14ac:dyDescent="0.2">
      <c r="A497">
        <v>1437076305</v>
      </c>
      <c r="B497" s="7">
        <f t="shared" si="14"/>
        <v>42201.827604166669</v>
      </c>
      <c r="C497">
        <v>1434484305</v>
      </c>
      <c r="D497" s="7">
        <f t="shared" si="15"/>
        <v>42171.827604166669</v>
      </c>
    </row>
    <row r="498" spans="1:4" x14ac:dyDescent="0.2">
      <c r="A498">
        <v>1392070874</v>
      </c>
      <c r="B498" s="7">
        <f t="shared" si="14"/>
        <v>41680.93141203704</v>
      </c>
      <c r="C498">
        <v>1386886874</v>
      </c>
      <c r="D498" s="7">
        <f t="shared" si="15"/>
        <v>41620.93141203704</v>
      </c>
    </row>
    <row r="499" spans="1:4" x14ac:dyDescent="0.2">
      <c r="A499">
        <v>1419483600</v>
      </c>
      <c r="B499" s="7">
        <f t="shared" si="14"/>
        <v>41998.208333333328</v>
      </c>
      <c r="C499">
        <v>1414889665</v>
      </c>
      <c r="D499" s="7">
        <f t="shared" si="15"/>
        <v>41945.037789351853</v>
      </c>
    </row>
    <row r="500" spans="1:4" x14ac:dyDescent="0.2">
      <c r="A500">
        <v>1324664249</v>
      </c>
      <c r="B500" s="7">
        <f t="shared" si="14"/>
        <v>40900.762141203704</v>
      </c>
      <c r="C500">
        <v>1321035449</v>
      </c>
      <c r="D500" s="7">
        <f t="shared" si="15"/>
        <v>40858.762141203704</v>
      </c>
    </row>
    <row r="501" spans="1:4" x14ac:dyDescent="0.2">
      <c r="A501">
        <v>1255381140</v>
      </c>
      <c r="B501" s="7">
        <f t="shared" si="14"/>
        <v>40098.874305555553</v>
      </c>
      <c r="C501">
        <v>1250630968</v>
      </c>
      <c r="D501" s="7">
        <f t="shared" si="15"/>
        <v>40043.895462962959</v>
      </c>
    </row>
    <row r="502" spans="1:4" x14ac:dyDescent="0.2">
      <c r="A502">
        <v>1273356960</v>
      </c>
      <c r="B502" s="7">
        <f t="shared" si="14"/>
        <v>40306.927777777775</v>
      </c>
      <c r="C502">
        <v>1268255751</v>
      </c>
      <c r="D502" s="7">
        <f t="shared" si="15"/>
        <v>40247.886006944449</v>
      </c>
    </row>
    <row r="503" spans="1:4" x14ac:dyDescent="0.2">
      <c r="A503">
        <v>1310189851</v>
      </c>
      <c r="B503" s="7">
        <f t="shared" si="14"/>
        <v>40733.234386574077</v>
      </c>
      <c r="C503">
        <v>1307597851</v>
      </c>
      <c r="D503" s="7">
        <f t="shared" si="15"/>
        <v>40703.234386574077</v>
      </c>
    </row>
    <row r="504" spans="1:4" x14ac:dyDescent="0.2">
      <c r="A504">
        <v>1332073025</v>
      </c>
      <c r="B504" s="7">
        <f t="shared" si="14"/>
        <v>40986.511863425927</v>
      </c>
      <c r="C504">
        <v>1329484625</v>
      </c>
      <c r="D504" s="7">
        <f t="shared" si="15"/>
        <v>40956.553530092591</v>
      </c>
    </row>
    <row r="505" spans="1:4" x14ac:dyDescent="0.2">
      <c r="A505">
        <v>1421498303</v>
      </c>
      <c r="B505" s="7">
        <f t="shared" si="14"/>
        <v>42021.526655092588</v>
      </c>
      <c r="C505">
        <v>1418906303</v>
      </c>
      <c r="D505" s="7">
        <f t="shared" si="15"/>
        <v>41991.526655092588</v>
      </c>
    </row>
    <row r="506" spans="1:4" x14ac:dyDescent="0.2">
      <c r="A506">
        <v>1334097387</v>
      </c>
      <c r="B506" s="7">
        <f t="shared" si="14"/>
        <v>41009.941979166666</v>
      </c>
      <c r="C506">
        <v>1328916987</v>
      </c>
      <c r="D506" s="7">
        <f t="shared" si="15"/>
        <v>40949.98364583333</v>
      </c>
    </row>
    <row r="507" spans="1:4" x14ac:dyDescent="0.2">
      <c r="A507">
        <v>1451010086</v>
      </c>
      <c r="B507" s="7">
        <f t="shared" si="14"/>
        <v>42363.098217592589</v>
      </c>
      <c r="C507">
        <v>1447122086</v>
      </c>
      <c r="D507" s="7">
        <f t="shared" si="15"/>
        <v>42318.098217592589</v>
      </c>
    </row>
    <row r="508" spans="1:4" x14ac:dyDescent="0.2">
      <c r="A508">
        <v>1376140520</v>
      </c>
      <c r="B508" s="7">
        <f t="shared" si="14"/>
        <v>41496.552314814813</v>
      </c>
      <c r="C508">
        <v>1373548520</v>
      </c>
      <c r="D508" s="7">
        <f t="shared" si="15"/>
        <v>41466.552314814813</v>
      </c>
    </row>
    <row r="509" spans="1:4" x14ac:dyDescent="0.2">
      <c r="A509">
        <v>1350687657</v>
      </c>
      <c r="B509" s="7">
        <f t="shared" si="14"/>
        <v>41201.958993055552</v>
      </c>
      <c r="C509">
        <v>1346799657</v>
      </c>
      <c r="D509" s="7">
        <f t="shared" si="15"/>
        <v>41156.958993055552</v>
      </c>
    </row>
    <row r="510" spans="1:4" x14ac:dyDescent="0.2">
      <c r="A510">
        <v>1337955240</v>
      </c>
      <c r="B510" s="7">
        <f t="shared" si="14"/>
        <v>41054.593055555553</v>
      </c>
      <c r="C510">
        <v>1332808501</v>
      </c>
      <c r="D510" s="7">
        <f t="shared" si="15"/>
        <v>40995.024317129632</v>
      </c>
    </row>
    <row r="511" spans="1:4" x14ac:dyDescent="0.2">
      <c r="A511">
        <v>1435504170</v>
      </c>
      <c r="B511" s="7">
        <f t="shared" si="14"/>
        <v>42183.631597222222</v>
      </c>
      <c r="C511">
        <v>1432912170</v>
      </c>
      <c r="D511" s="7">
        <f t="shared" si="15"/>
        <v>42153.631597222222</v>
      </c>
    </row>
    <row r="512" spans="1:4" x14ac:dyDescent="0.2">
      <c r="A512">
        <v>1456805639</v>
      </c>
      <c r="B512" s="7">
        <f t="shared" si="14"/>
        <v>42430.176377314812</v>
      </c>
      <c r="C512">
        <v>1454213639</v>
      </c>
      <c r="D512" s="7">
        <f t="shared" si="15"/>
        <v>42400.176377314812</v>
      </c>
    </row>
    <row r="513" spans="1:4" x14ac:dyDescent="0.2">
      <c r="A513">
        <v>1365228982</v>
      </c>
      <c r="B513" s="7">
        <f t="shared" si="14"/>
        <v>41370.261365740742</v>
      </c>
      <c r="C513">
        <v>1362640582</v>
      </c>
      <c r="D513" s="7">
        <f t="shared" si="15"/>
        <v>41340.303032407406</v>
      </c>
    </row>
    <row r="514" spans="1:4" x14ac:dyDescent="0.2">
      <c r="A514">
        <v>1479667727</v>
      </c>
      <c r="B514" s="7">
        <f t="shared" si="14"/>
        <v>42694.783877314811</v>
      </c>
      <c r="C514">
        <v>1475776127</v>
      </c>
      <c r="D514" s="7">
        <f t="shared" si="15"/>
        <v>42649.742210648154</v>
      </c>
    </row>
    <row r="515" spans="1:4" x14ac:dyDescent="0.2">
      <c r="A515">
        <v>1471244400</v>
      </c>
      <c r="B515" s="7">
        <f t="shared" ref="B515:B578" si="16">(((A515/60)/60)/24)+DATE(1970,1,1)</f>
        <v>42597.291666666672</v>
      </c>
      <c r="C515">
        <v>1467387705</v>
      </c>
      <c r="D515" s="7">
        <f t="shared" ref="D515:D578" si="17">(((C515/60)/60)/24)+DATE(1970,1,1)</f>
        <v>42552.653993055559</v>
      </c>
    </row>
    <row r="516" spans="1:4" x14ac:dyDescent="0.2">
      <c r="A516">
        <v>1407595447</v>
      </c>
      <c r="B516" s="7">
        <f t="shared" si="16"/>
        <v>41860.613969907405</v>
      </c>
      <c r="C516">
        <v>1405003447</v>
      </c>
      <c r="D516" s="7">
        <f t="shared" si="17"/>
        <v>41830.613969907405</v>
      </c>
    </row>
    <row r="517" spans="1:4" x14ac:dyDescent="0.2">
      <c r="A517">
        <v>1451389601</v>
      </c>
      <c r="B517" s="7">
        <f t="shared" si="16"/>
        <v>42367.490752314814</v>
      </c>
      <c r="C517">
        <v>1447933601</v>
      </c>
      <c r="D517" s="7">
        <f t="shared" si="17"/>
        <v>42327.490752314814</v>
      </c>
    </row>
    <row r="518" spans="1:4" x14ac:dyDescent="0.2">
      <c r="A518">
        <v>1432752080</v>
      </c>
      <c r="B518" s="7">
        <f t="shared" si="16"/>
        <v>42151.778703703705</v>
      </c>
      <c r="C518">
        <v>1427568080</v>
      </c>
      <c r="D518" s="7">
        <f t="shared" si="17"/>
        <v>42091.778703703705</v>
      </c>
    </row>
    <row r="519" spans="1:4" x14ac:dyDescent="0.2">
      <c r="A519">
        <v>1486046761</v>
      </c>
      <c r="B519" s="7">
        <f t="shared" si="16"/>
        <v>42768.615289351852</v>
      </c>
      <c r="C519">
        <v>1483454761</v>
      </c>
      <c r="D519" s="7">
        <f t="shared" si="17"/>
        <v>42738.615289351852</v>
      </c>
    </row>
    <row r="520" spans="1:4" x14ac:dyDescent="0.2">
      <c r="A520">
        <v>1441550760</v>
      </c>
      <c r="B520" s="7">
        <f t="shared" si="16"/>
        <v>42253.615277777775</v>
      </c>
      <c r="C520">
        <v>1438958824</v>
      </c>
      <c r="D520" s="7">
        <f t="shared" si="17"/>
        <v>42223.616018518514</v>
      </c>
    </row>
    <row r="521" spans="1:4" x14ac:dyDescent="0.2">
      <c r="A521">
        <v>1354699421</v>
      </c>
      <c r="B521" s="7">
        <f t="shared" si="16"/>
        <v>41248.391446759262</v>
      </c>
      <c r="C521">
        <v>1352107421</v>
      </c>
      <c r="D521" s="7">
        <f t="shared" si="17"/>
        <v>41218.391446759262</v>
      </c>
    </row>
    <row r="522" spans="1:4" x14ac:dyDescent="0.2">
      <c r="A522">
        <v>1449766261</v>
      </c>
      <c r="B522" s="7">
        <f t="shared" si="16"/>
        <v>42348.702094907407</v>
      </c>
      <c r="C522">
        <v>1447174261</v>
      </c>
      <c r="D522" s="7">
        <f t="shared" si="17"/>
        <v>42318.702094907407</v>
      </c>
    </row>
    <row r="523" spans="1:4" x14ac:dyDescent="0.2">
      <c r="A523">
        <v>1477976340</v>
      </c>
      <c r="B523" s="7">
        <f t="shared" si="16"/>
        <v>42675.207638888889</v>
      </c>
      <c r="C523">
        <v>1475460819</v>
      </c>
      <c r="D523" s="7">
        <f t="shared" si="17"/>
        <v>42646.092812499999</v>
      </c>
    </row>
    <row r="524" spans="1:4" x14ac:dyDescent="0.2">
      <c r="A524">
        <v>1458518325</v>
      </c>
      <c r="B524" s="7">
        <f t="shared" si="16"/>
        <v>42449.999131944445</v>
      </c>
      <c r="C524">
        <v>1456793925</v>
      </c>
      <c r="D524" s="7">
        <f t="shared" si="17"/>
        <v>42430.040798611109</v>
      </c>
    </row>
    <row r="525" spans="1:4" x14ac:dyDescent="0.2">
      <c r="A525">
        <v>1442805076</v>
      </c>
      <c r="B525" s="7">
        <f t="shared" si="16"/>
        <v>42268.13282407407</v>
      </c>
      <c r="C525">
        <v>1440213076</v>
      </c>
      <c r="D525" s="7">
        <f t="shared" si="17"/>
        <v>42238.13282407407</v>
      </c>
    </row>
    <row r="526" spans="1:4" x14ac:dyDescent="0.2">
      <c r="A526">
        <v>1464801169</v>
      </c>
      <c r="B526" s="7">
        <f t="shared" si="16"/>
        <v>42522.717233796298</v>
      </c>
      <c r="C526">
        <v>1462209169</v>
      </c>
      <c r="D526" s="7">
        <f t="shared" si="17"/>
        <v>42492.717233796298</v>
      </c>
    </row>
    <row r="527" spans="1:4" x14ac:dyDescent="0.2">
      <c r="A527">
        <v>1410601041</v>
      </c>
      <c r="B527" s="7">
        <f t="shared" si="16"/>
        <v>41895.400937500002</v>
      </c>
      <c r="C527">
        <v>1406713041</v>
      </c>
      <c r="D527" s="7">
        <f t="shared" si="17"/>
        <v>41850.400937500002</v>
      </c>
    </row>
    <row r="528" spans="1:4" x14ac:dyDescent="0.2">
      <c r="A528">
        <v>1438966800</v>
      </c>
      <c r="B528" s="7">
        <f t="shared" si="16"/>
        <v>42223.708333333328</v>
      </c>
      <c r="C528">
        <v>1436278344</v>
      </c>
      <c r="D528" s="7">
        <f t="shared" si="17"/>
        <v>42192.591944444444</v>
      </c>
    </row>
    <row r="529" spans="1:4" x14ac:dyDescent="0.2">
      <c r="A529">
        <v>1487347500</v>
      </c>
      <c r="B529" s="7">
        <f t="shared" si="16"/>
        <v>42783.670138888891</v>
      </c>
      <c r="C529">
        <v>1484715366</v>
      </c>
      <c r="D529" s="7">
        <f t="shared" si="17"/>
        <v>42753.205625000002</v>
      </c>
    </row>
    <row r="530" spans="1:4" x14ac:dyDescent="0.2">
      <c r="A530">
        <v>1434921600</v>
      </c>
      <c r="B530" s="7">
        <f t="shared" si="16"/>
        <v>42176.888888888891</v>
      </c>
      <c r="C530">
        <v>1433109907</v>
      </c>
      <c r="D530" s="7">
        <f t="shared" si="17"/>
        <v>42155.920219907406</v>
      </c>
    </row>
    <row r="531" spans="1:4" x14ac:dyDescent="0.2">
      <c r="A531">
        <v>1484110800</v>
      </c>
      <c r="B531" s="7">
        <f t="shared" si="16"/>
        <v>42746.208333333328</v>
      </c>
      <c r="C531">
        <v>1482281094</v>
      </c>
      <c r="D531" s="7">
        <f t="shared" si="17"/>
        <v>42725.031180555554</v>
      </c>
    </row>
    <row r="532" spans="1:4" x14ac:dyDescent="0.2">
      <c r="A532">
        <v>1435111200</v>
      </c>
      <c r="B532" s="7">
        <f t="shared" si="16"/>
        <v>42179.083333333328</v>
      </c>
      <c r="C532">
        <v>1433254268</v>
      </c>
      <c r="D532" s="7">
        <f t="shared" si="17"/>
        <v>42157.591064814813</v>
      </c>
    </row>
    <row r="533" spans="1:4" x14ac:dyDescent="0.2">
      <c r="A533">
        <v>1481957940</v>
      </c>
      <c r="B533" s="7">
        <f t="shared" si="16"/>
        <v>42721.290972222225</v>
      </c>
      <c r="C533">
        <v>1478050429</v>
      </c>
      <c r="D533" s="7">
        <f t="shared" si="17"/>
        <v>42676.065150462964</v>
      </c>
    </row>
    <row r="534" spans="1:4" x14ac:dyDescent="0.2">
      <c r="A534">
        <v>1463098208</v>
      </c>
      <c r="B534" s="7">
        <f t="shared" si="16"/>
        <v>42503.007037037038</v>
      </c>
      <c r="C534">
        <v>1460506208</v>
      </c>
      <c r="D534" s="7">
        <f t="shared" si="17"/>
        <v>42473.007037037038</v>
      </c>
    </row>
    <row r="535" spans="1:4" x14ac:dyDescent="0.2">
      <c r="A535">
        <v>1463394365</v>
      </c>
      <c r="B535" s="7">
        <f t="shared" si="16"/>
        <v>42506.43478009259</v>
      </c>
      <c r="C535">
        <v>1461320765</v>
      </c>
      <c r="D535" s="7">
        <f t="shared" si="17"/>
        <v>42482.43478009259</v>
      </c>
    </row>
    <row r="536" spans="1:4" x14ac:dyDescent="0.2">
      <c r="A536">
        <v>1446418800</v>
      </c>
      <c r="B536" s="7">
        <f t="shared" si="16"/>
        <v>42309.958333333328</v>
      </c>
      <c r="C536">
        <v>1443036470</v>
      </c>
      <c r="D536" s="7">
        <f t="shared" si="17"/>
        <v>42270.810995370368</v>
      </c>
    </row>
    <row r="537" spans="1:4" x14ac:dyDescent="0.2">
      <c r="A537">
        <v>1483707905</v>
      </c>
      <c r="B537" s="7">
        <f t="shared" si="16"/>
        <v>42741.545196759253</v>
      </c>
      <c r="C537">
        <v>1481115905</v>
      </c>
      <c r="D537" s="7">
        <f t="shared" si="17"/>
        <v>42711.545196759253</v>
      </c>
    </row>
    <row r="538" spans="1:4" x14ac:dyDescent="0.2">
      <c r="A538">
        <v>1438624800</v>
      </c>
      <c r="B538" s="7">
        <f t="shared" si="16"/>
        <v>42219.75</v>
      </c>
      <c r="C538">
        <v>1435133807</v>
      </c>
      <c r="D538" s="7">
        <f t="shared" si="17"/>
        <v>42179.344988425932</v>
      </c>
    </row>
    <row r="539" spans="1:4" x14ac:dyDescent="0.2">
      <c r="A539">
        <v>1446665191</v>
      </c>
      <c r="B539" s="7">
        <f t="shared" si="16"/>
        <v>42312.810081018513</v>
      </c>
      <c r="C539">
        <v>1444069591</v>
      </c>
      <c r="D539" s="7">
        <f t="shared" si="17"/>
        <v>42282.768414351856</v>
      </c>
    </row>
    <row r="540" spans="1:4" x14ac:dyDescent="0.2">
      <c r="A540">
        <v>1463166263</v>
      </c>
      <c r="B540" s="7">
        <f t="shared" si="16"/>
        <v>42503.794710648144</v>
      </c>
      <c r="C540">
        <v>1460574263</v>
      </c>
      <c r="D540" s="7">
        <f t="shared" si="17"/>
        <v>42473.794710648144</v>
      </c>
    </row>
    <row r="541" spans="1:4" x14ac:dyDescent="0.2">
      <c r="A541">
        <v>1467681107</v>
      </c>
      <c r="B541" s="7">
        <f t="shared" si="16"/>
        <v>42556.049849537041</v>
      </c>
      <c r="C541">
        <v>1465866707</v>
      </c>
      <c r="D541" s="7">
        <f t="shared" si="17"/>
        <v>42535.049849537041</v>
      </c>
    </row>
    <row r="542" spans="1:4" x14ac:dyDescent="0.2">
      <c r="A542">
        <v>1423078606</v>
      </c>
      <c r="B542" s="7">
        <f t="shared" si="16"/>
        <v>42039.817199074074</v>
      </c>
      <c r="C542">
        <v>1420486606</v>
      </c>
      <c r="D542" s="7">
        <f t="shared" si="17"/>
        <v>42009.817199074074</v>
      </c>
    </row>
    <row r="543" spans="1:4" x14ac:dyDescent="0.2">
      <c r="A543">
        <v>1446080834</v>
      </c>
      <c r="B543" s="7">
        <f t="shared" si="16"/>
        <v>42306.046689814815</v>
      </c>
      <c r="C543">
        <v>1443488834</v>
      </c>
      <c r="D543" s="7">
        <f t="shared" si="17"/>
        <v>42276.046689814815</v>
      </c>
    </row>
    <row r="544" spans="1:4" x14ac:dyDescent="0.2">
      <c r="A544">
        <v>1462293716</v>
      </c>
      <c r="B544" s="7">
        <f t="shared" si="16"/>
        <v>42493.695787037039</v>
      </c>
      <c r="C544">
        <v>1457113316</v>
      </c>
      <c r="D544" s="7">
        <f t="shared" si="17"/>
        <v>42433.737453703703</v>
      </c>
    </row>
    <row r="545" spans="1:4" x14ac:dyDescent="0.2">
      <c r="A545">
        <v>1414807962</v>
      </c>
      <c r="B545" s="7">
        <f t="shared" si="16"/>
        <v>41944.092152777775</v>
      </c>
      <c r="C545">
        <v>1412215962</v>
      </c>
      <c r="D545" s="7">
        <f t="shared" si="17"/>
        <v>41914.092152777775</v>
      </c>
    </row>
    <row r="546" spans="1:4" x14ac:dyDescent="0.2">
      <c r="A546">
        <v>1467647160</v>
      </c>
      <c r="B546" s="7">
        <f t="shared" si="16"/>
        <v>42555.656944444447</v>
      </c>
      <c r="C546">
        <v>1465055160</v>
      </c>
      <c r="D546" s="7">
        <f t="shared" si="17"/>
        <v>42525.656944444447</v>
      </c>
    </row>
    <row r="547" spans="1:4" x14ac:dyDescent="0.2">
      <c r="A547">
        <v>1447600389</v>
      </c>
      <c r="B547" s="7">
        <f t="shared" si="16"/>
        <v>42323.634131944447</v>
      </c>
      <c r="C547">
        <v>1444140789</v>
      </c>
      <c r="D547" s="7">
        <f t="shared" si="17"/>
        <v>42283.592465277776</v>
      </c>
    </row>
    <row r="548" spans="1:4" x14ac:dyDescent="0.2">
      <c r="A548">
        <v>1445097715</v>
      </c>
      <c r="B548" s="7">
        <f t="shared" si="16"/>
        <v>42294.667997685188</v>
      </c>
      <c r="C548">
        <v>1441209715</v>
      </c>
      <c r="D548" s="7">
        <f t="shared" si="17"/>
        <v>42249.667997685188</v>
      </c>
    </row>
    <row r="549" spans="1:4" x14ac:dyDescent="0.2">
      <c r="A549">
        <v>1455122564</v>
      </c>
      <c r="B549" s="7">
        <f t="shared" si="16"/>
        <v>42410.696342592593</v>
      </c>
      <c r="C549">
        <v>1452530564</v>
      </c>
      <c r="D549" s="7">
        <f t="shared" si="17"/>
        <v>42380.696342592593</v>
      </c>
    </row>
    <row r="550" spans="1:4" x14ac:dyDescent="0.2">
      <c r="A550">
        <v>1446154848</v>
      </c>
      <c r="B550" s="7">
        <f t="shared" si="16"/>
        <v>42306.903333333335</v>
      </c>
      <c r="C550">
        <v>1443562848</v>
      </c>
      <c r="D550" s="7">
        <f t="shared" si="17"/>
        <v>42276.903333333335</v>
      </c>
    </row>
    <row r="551" spans="1:4" x14ac:dyDescent="0.2">
      <c r="A551">
        <v>1436368622</v>
      </c>
      <c r="B551" s="7">
        <f t="shared" si="16"/>
        <v>42193.636828703704</v>
      </c>
      <c r="C551">
        <v>1433776622</v>
      </c>
      <c r="D551" s="7">
        <f t="shared" si="17"/>
        <v>42163.636828703704</v>
      </c>
    </row>
    <row r="552" spans="1:4" x14ac:dyDescent="0.2">
      <c r="A552">
        <v>1485838800</v>
      </c>
      <c r="B552" s="7">
        <f t="shared" si="16"/>
        <v>42766.208333333328</v>
      </c>
      <c r="C552">
        <v>1484756245</v>
      </c>
      <c r="D552" s="7">
        <f t="shared" si="17"/>
        <v>42753.678761574076</v>
      </c>
    </row>
    <row r="553" spans="1:4" x14ac:dyDescent="0.2">
      <c r="A553">
        <v>1438451580</v>
      </c>
      <c r="B553" s="7">
        <f t="shared" si="16"/>
        <v>42217.745138888888</v>
      </c>
      <c r="C553">
        <v>1434609424</v>
      </c>
      <c r="D553" s="7">
        <f t="shared" si="17"/>
        <v>42173.275740740741</v>
      </c>
    </row>
    <row r="554" spans="1:4" x14ac:dyDescent="0.2">
      <c r="A554">
        <v>1452350896</v>
      </c>
      <c r="B554" s="7">
        <f t="shared" si="16"/>
        <v>42378.616851851853</v>
      </c>
      <c r="C554">
        <v>1447166896</v>
      </c>
      <c r="D554" s="7">
        <f t="shared" si="17"/>
        <v>42318.616851851853</v>
      </c>
    </row>
    <row r="555" spans="1:4" x14ac:dyDescent="0.2">
      <c r="A555">
        <v>1415988991</v>
      </c>
      <c r="B555" s="7">
        <f t="shared" si="16"/>
        <v>41957.761469907404</v>
      </c>
      <c r="C555">
        <v>1413393391</v>
      </c>
      <c r="D555" s="7">
        <f t="shared" si="17"/>
        <v>41927.71980324074</v>
      </c>
    </row>
    <row r="556" spans="1:4" x14ac:dyDescent="0.2">
      <c r="A556">
        <v>1413735972</v>
      </c>
      <c r="B556" s="7">
        <f t="shared" si="16"/>
        <v>41931.684861111113</v>
      </c>
      <c r="C556">
        <v>1411143972</v>
      </c>
      <c r="D556" s="7">
        <f t="shared" si="17"/>
        <v>41901.684861111113</v>
      </c>
    </row>
    <row r="557" spans="1:4" x14ac:dyDescent="0.2">
      <c r="A557">
        <v>1465720143</v>
      </c>
      <c r="B557" s="7">
        <f t="shared" si="16"/>
        <v>42533.353506944448</v>
      </c>
      <c r="C557">
        <v>1463128143</v>
      </c>
      <c r="D557" s="7">
        <f t="shared" si="17"/>
        <v>42503.353506944448</v>
      </c>
    </row>
    <row r="558" spans="1:4" x14ac:dyDescent="0.2">
      <c r="A558">
        <v>1452112717</v>
      </c>
      <c r="B558" s="7">
        <f t="shared" si="16"/>
        <v>42375.860150462962</v>
      </c>
      <c r="C558">
        <v>1449520717</v>
      </c>
      <c r="D558" s="7">
        <f t="shared" si="17"/>
        <v>42345.860150462962</v>
      </c>
    </row>
    <row r="559" spans="1:4" x14ac:dyDescent="0.2">
      <c r="A559">
        <v>1480721803</v>
      </c>
      <c r="B559" s="7">
        <f t="shared" si="16"/>
        <v>42706.983831018515</v>
      </c>
      <c r="C559">
        <v>1478126203</v>
      </c>
      <c r="D559" s="7">
        <f t="shared" si="17"/>
        <v>42676.942164351851</v>
      </c>
    </row>
    <row r="560" spans="1:4" x14ac:dyDescent="0.2">
      <c r="A560">
        <v>1427227905</v>
      </c>
      <c r="B560" s="7">
        <f t="shared" si="16"/>
        <v>42087.841493055559</v>
      </c>
      <c r="C560">
        <v>1424639505</v>
      </c>
      <c r="D560" s="7">
        <f t="shared" si="17"/>
        <v>42057.883159722223</v>
      </c>
    </row>
    <row r="561" spans="1:4" x14ac:dyDescent="0.2">
      <c r="A561">
        <v>1449989260</v>
      </c>
      <c r="B561" s="7">
        <f t="shared" si="16"/>
        <v>42351.283101851848</v>
      </c>
      <c r="C561">
        <v>1447397260</v>
      </c>
      <c r="D561" s="7">
        <f t="shared" si="17"/>
        <v>42321.283101851848</v>
      </c>
    </row>
    <row r="562" spans="1:4" x14ac:dyDescent="0.2">
      <c r="A562">
        <v>1418841045</v>
      </c>
      <c r="B562" s="7">
        <f t="shared" si="16"/>
        <v>41990.771354166667</v>
      </c>
      <c r="C562">
        <v>1416249045</v>
      </c>
      <c r="D562" s="7">
        <f t="shared" si="17"/>
        <v>41960.771354166667</v>
      </c>
    </row>
    <row r="563" spans="1:4" x14ac:dyDescent="0.2">
      <c r="A563">
        <v>1445874513</v>
      </c>
      <c r="B563" s="7">
        <f t="shared" si="16"/>
        <v>42303.658715277779</v>
      </c>
      <c r="C563">
        <v>1442850513</v>
      </c>
      <c r="D563" s="7">
        <f t="shared" si="17"/>
        <v>42268.658715277779</v>
      </c>
    </row>
    <row r="564" spans="1:4" x14ac:dyDescent="0.2">
      <c r="A564">
        <v>1482052815</v>
      </c>
      <c r="B564" s="7">
        <f t="shared" si="16"/>
        <v>42722.389062500006</v>
      </c>
      <c r="C564">
        <v>1479460815</v>
      </c>
      <c r="D564" s="7">
        <f t="shared" si="17"/>
        <v>42692.389062500006</v>
      </c>
    </row>
    <row r="565" spans="1:4" x14ac:dyDescent="0.2">
      <c r="A565">
        <v>1424137247</v>
      </c>
      <c r="B565" s="7">
        <f t="shared" si="16"/>
        <v>42052.069988425923</v>
      </c>
      <c r="C565">
        <v>1421545247</v>
      </c>
      <c r="D565" s="7">
        <f t="shared" si="17"/>
        <v>42022.069988425923</v>
      </c>
    </row>
    <row r="566" spans="1:4" x14ac:dyDescent="0.2">
      <c r="A566">
        <v>1457822275</v>
      </c>
      <c r="B566" s="7">
        <f t="shared" si="16"/>
        <v>42441.942997685182</v>
      </c>
      <c r="C566">
        <v>1455230275</v>
      </c>
      <c r="D566" s="7">
        <f t="shared" si="17"/>
        <v>42411.942997685182</v>
      </c>
    </row>
    <row r="567" spans="1:4" x14ac:dyDescent="0.2">
      <c r="A567">
        <v>1436554249</v>
      </c>
      <c r="B567" s="7">
        <f t="shared" si="16"/>
        <v>42195.785289351858</v>
      </c>
      <c r="C567">
        <v>1433962249</v>
      </c>
      <c r="D567" s="7">
        <f t="shared" si="17"/>
        <v>42165.785289351858</v>
      </c>
    </row>
    <row r="568" spans="1:4" x14ac:dyDescent="0.2">
      <c r="A568">
        <v>1468513533</v>
      </c>
      <c r="B568" s="7">
        <f t="shared" si="16"/>
        <v>42565.68440972222</v>
      </c>
      <c r="C568">
        <v>1465921533</v>
      </c>
      <c r="D568" s="7">
        <f t="shared" si="17"/>
        <v>42535.68440972222</v>
      </c>
    </row>
    <row r="569" spans="1:4" x14ac:dyDescent="0.2">
      <c r="A569">
        <v>1420143194</v>
      </c>
      <c r="B569" s="7">
        <f t="shared" si="16"/>
        <v>42005.842523148152</v>
      </c>
      <c r="C569">
        <v>1417551194</v>
      </c>
      <c r="D569" s="7">
        <f t="shared" si="17"/>
        <v>41975.842523148152</v>
      </c>
    </row>
    <row r="570" spans="1:4" x14ac:dyDescent="0.2">
      <c r="A570">
        <v>1452942000</v>
      </c>
      <c r="B570" s="7">
        <f t="shared" si="16"/>
        <v>42385.458333333328</v>
      </c>
      <c r="C570">
        <v>1449785223</v>
      </c>
      <c r="D570" s="7">
        <f t="shared" si="17"/>
        <v>42348.9215625</v>
      </c>
    </row>
    <row r="571" spans="1:4" x14ac:dyDescent="0.2">
      <c r="A571">
        <v>1451679612</v>
      </c>
      <c r="B571" s="7">
        <f t="shared" si="16"/>
        <v>42370.847361111111</v>
      </c>
      <c r="C571">
        <v>1449087612</v>
      </c>
      <c r="D571" s="7">
        <f t="shared" si="17"/>
        <v>42340.847361111111</v>
      </c>
    </row>
    <row r="572" spans="1:4" x14ac:dyDescent="0.2">
      <c r="A572">
        <v>1455822569</v>
      </c>
      <c r="B572" s="7">
        <f t="shared" si="16"/>
        <v>42418.798252314817</v>
      </c>
      <c r="C572">
        <v>1453230569</v>
      </c>
      <c r="D572" s="7">
        <f t="shared" si="17"/>
        <v>42388.798252314817</v>
      </c>
    </row>
    <row r="573" spans="1:4" x14ac:dyDescent="0.2">
      <c r="A573">
        <v>1437969540</v>
      </c>
      <c r="B573" s="7">
        <f t="shared" si="16"/>
        <v>42212.165972222225</v>
      </c>
      <c r="C573">
        <v>1436297723</v>
      </c>
      <c r="D573" s="7">
        <f t="shared" si="17"/>
        <v>42192.816238425927</v>
      </c>
    </row>
    <row r="574" spans="1:4" x14ac:dyDescent="0.2">
      <c r="A574">
        <v>1446660688</v>
      </c>
      <c r="B574" s="7">
        <f t="shared" si="16"/>
        <v>42312.757962962962</v>
      </c>
      <c r="C574">
        <v>1444065088</v>
      </c>
      <c r="D574" s="7">
        <f t="shared" si="17"/>
        <v>42282.71629629629</v>
      </c>
    </row>
    <row r="575" spans="1:4" x14ac:dyDescent="0.2">
      <c r="A575">
        <v>1421543520</v>
      </c>
      <c r="B575" s="7">
        <f t="shared" si="16"/>
        <v>42022.05</v>
      </c>
      <c r="C575">
        <v>1416445931</v>
      </c>
      <c r="D575" s="7">
        <f t="shared" si="17"/>
        <v>41963.050127314811</v>
      </c>
    </row>
    <row r="576" spans="1:4" x14ac:dyDescent="0.2">
      <c r="A576">
        <v>1476873507</v>
      </c>
      <c r="B576" s="7">
        <f t="shared" si="16"/>
        <v>42662.443368055552</v>
      </c>
      <c r="C576">
        <v>1474281507</v>
      </c>
      <c r="D576" s="7">
        <f t="shared" si="17"/>
        <v>42632.443368055552</v>
      </c>
    </row>
    <row r="577" spans="1:4" x14ac:dyDescent="0.2">
      <c r="A577">
        <v>1434213443</v>
      </c>
      <c r="B577" s="7">
        <f t="shared" si="16"/>
        <v>42168.692627314813</v>
      </c>
      <c r="C577">
        <v>1431621443</v>
      </c>
      <c r="D577" s="7">
        <f t="shared" si="17"/>
        <v>42138.692627314813</v>
      </c>
    </row>
    <row r="578" spans="1:4" x14ac:dyDescent="0.2">
      <c r="A578">
        <v>1427537952</v>
      </c>
      <c r="B578" s="7">
        <f t="shared" si="16"/>
        <v>42091.43</v>
      </c>
      <c r="C578">
        <v>1422357552</v>
      </c>
      <c r="D578" s="7">
        <f t="shared" si="17"/>
        <v>42031.471666666665</v>
      </c>
    </row>
    <row r="579" spans="1:4" x14ac:dyDescent="0.2">
      <c r="A579">
        <v>1463753302</v>
      </c>
      <c r="B579" s="7">
        <f t="shared" ref="B579:B642" si="18">(((A579/60)/60)/24)+DATE(1970,1,1)</f>
        <v>42510.589143518519</v>
      </c>
      <c r="C579">
        <v>1458569302</v>
      </c>
      <c r="D579" s="7">
        <f t="shared" ref="D579:D642" si="19">(((C579/60)/60)/24)+DATE(1970,1,1)</f>
        <v>42450.589143518519</v>
      </c>
    </row>
    <row r="580" spans="1:4" x14ac:dyDescent="0.2">
      <c r="A580">
        <v>1441633993</v>
      </c>
      <c r="B580" s="7">
        <f t="shared" si="18"/>
        <v>42254.578622685185</v>
      </c>
      <c r="C580">
        <v>1439560393</v>
      </c>
      <c r="D580" s="7">
        <f t="shared" si="19"/>
        <v>42230.578622685185</v>
      </c>
    </row>
    <row r="581" spans="1:4" x14ac:dyDescent="0.2">
      <c r="A581">
        <v>1419539223</v>
      </c>
      <c r="B581" s="7">
        <f t="shared" si="18"/>
        <v>41998.852118055554</v>
      </c>
      <c r="C581">
        <v>1416947223</v>
      </c>
      <c r="D581" s="7">
        <f t="shared" si="19"/>
        <v>41968.852118055554</v>
      </c>
    </row>
    <row r="582" spans="1:4" x14ac:dyDescent="0.2">
      <c r="A582">
        <v>1474580867</v>
      </c>
      <c r="B582" s="7">
        <f t="shared" si="18"/>
        <v>42635.908182870371</v>
      </c>
      <c r="C582">
        <v>1471988867</v>
      </c>
      <c r="D582" s="7">
        <f t="shared" si="19"/>
        <v>42605.908182870371</v>
      </c>
    </row>
    <row r="583" spans="1:4" x14ac:dyDescent="0.2">
      <c r="A583">
        <v>1438474704</v>
      </c>
      <c r="B583" s="7">
        <f t="shared" si="18"/>
        <v>42218.012777777782</v>
      </c>
      <c r="C583">
        <v>1435882704</v>
      </c>
      <c r="D583" s="7">
        <f t="shared" si="19"/>
        <v>42188.012777777782</v>
      </c>
    </row>
    <row r="584" spans="1:4" x14ac:dyDescent="0.2">
      <c r="A584">
        <v>1426442400</v>
      </c>
      <c r="B584" s="7">
        <f t="shared" si="18"/>
        <v>42078.75</v>
      </c>
      <c r="C584">
        <v>1424454319</v>
      </c>
      <c r="D584" s="7">
        <f t="shared" si="19"/>
        <v>42055.739803240736</v>
      </c>
    </row>
    <row r="585" spans="1:4" x14ac:dyDescent="0.2">
      <c r="A585">
        <v>1426800687</v>
      </c>
      <c r="B585" s="7">
        <f t="shared" si="18"/>
        <v>42082.896840277783</v>
      </c>
      <c r="C585">
        <v>1424212287</v>
      </c>
      <c r="D585" s="7">
        <f t="shared" si="19"/>
        <v>42052.93850694444</v>
      </c>
    </row>
    <row r="586" spans="1:4" x14ac:dyDescent="0.2">
      <c r="A586">
        <v>1426522316</v>
      </c>
      <c r="B586" s="7">
        <f t="shared" si="18"/>
        <v>42079.674953703703</v>
      </c>
      <c r="C586">
        <v>1423933916</v>
      </c>
      <c r="D586" s="7">
        <f t="shared" si="19"/>
        <v>42049.716620370367</v>
      </c>
    </row>
    <row r="587" spans="1:4" x14ac:dyDescent="0.2">
      <c r="A587">
        <v>1448928000</v>
      </c>
      <c r="B587" s="7">
        <f t="shared" si="18"/>
        <v>42339</v>
      </c>
      <c r="C587">
        <v>1444123377</v>
      </c>
      <c r="D587" s="7">
        <f t="shared" si="19"/>
        <v>42283.3909375</v>
      </c>
    </row>
    <row r="588" spans="1:4" x14ac:dyDescent="0.2">
      <c r="A588">
        <v>1424032207</v>
      </c>
      <c r="B588" s="7">
        <f t="shared" si="18"/>
        <v>42050.854247685187</v>
      </c>
      <c r="C588">
        <v>1421440207</v>
      </c>
      <c r="D588" s="7">
        <f t="shared" si="19"/>
        <v>42020.854247685187</v>
      </c>
    </row>
    <row r="589" spans="1:4" x14ac:dyDescent="0.2">
      <c r="A589">
        <v>1429207833</v>
      </c>
      <c r="B589" s="7">
        <f t="shared" si="18"/>
        <v>42110.757326388892</v>
      </c>
      <c r="C589">
        <v>1426615833</v>
      </c>
      <c r="D589" s="7">
        <f t="shared" si="19"/>
        <v>42080.757326388892</v>
      </c>
    </row>
    <row r="590" spans="1:4" x14ac:dyDescent="0.2">
      <c r="A590">
        <v>1479410886</v>
      </c>
      <c r="B590" s="7">
        <f t="shared" si="18"/>
        <v>42691.811180555553</v>
      </c>
      <c r="C590">
        <v>1474223286</v>
      </c>
      <c r="D590" s="7">
        <f t="shared" si="19"/>
        <v>42631.769513888896</v>
      </c>
    </row>
    <row r="591" spans="1:4" x14ac:dyDescent="0.2">
      <c r="A591">
        <v>1436366699</v>
      </c>
      <c r="B591" s="7">
        <f t="shared" si="18"/>
        <v>42193.614571759259</v>
      </c>
      <c r="C591">
        <v>1435070699</v>
      </c>
      <c r="D591" s="7">
        <f t="shared" si="19"/>
        <v>42178.614571759259</v>
      </c>
    </row>
    <row r="592" spans="1:4" x14ac:dyDescent="0.2">
      <c r="A592">
        <v>1454936460</v>
      </c>
      <c r="B592" s="7">
        <f t="shared" si="18"/>
        <v>42408.542361111111</v>
      </c>
      <c r="C592">
        <v>1452259131</v>
      </c>
      <c r="D592" s="7">
        <f t="shared" si="19"/>
        <v>42377.554756944446</v>
      </c>
    </row>
    <row r="593" spans="1:4" x14ac:dyDescent="0.2">
      <c r="A593">
        <v>1437570130</v>
      </c>
      <c r="B593" s="7">
        <f t="shared" si="18"/>
        <v>42207.543171296296</v>
      </c>
      <c r="C593">
        <v>1434978130</v>
      </c>
      <c r="D593" s="7">
        <f t="shared" si="19"/>
        <v>42177.543171296296</v>
      </c>
    </row>
    <row r="594" spans="1:4" x14ac:dyDescent="0.2">
      <c r="A594">
        <v>1417584860</v>
      </c>
      <c r="B594" s="7">
        <f t="shared" si="18"/>
        <v>41976.232175925921</v>
      </c>
      <c r="C594">
        <v>1414992860</v>
      </c>
      <c r="D594" s="7">
        <f t="shared" si="19"/>
        <v>41946.232175925928</v>
      </c>
    </row>
    <row r="595" spans="1:4" x14ac:dyDescent="0.2">
      <c r="A595">
        <v>1428333345</v>
      </c>
      <c r="B595" s="7">
        <f t="shared" si="18"/>
        <v>42100.635937500003</v>
      </c>
      <c r="C595">
        <v>1425744945</v>
      </c>
      <c r="D595" s="7">
        <f t="shared" si="19"/>
        <v>42070.677604166667</v>
      </c>
    </row>
    <row r="596" spans="1:4" x14ac:dyDescent="0.2">
      <c r="A596">
        <v>1460832206</v>
      </c>
      <c r="B596" s="7">
        <f t="shared" si="18"/>
        <v>42476.780162037037</v>
      </c>
      <c r="C596">
        <v>1458240206</v>
      </c>
      <c r="D596" s="7">
        <f t="shared" si="19"/>
        <v>42446.780162037037</v>
      </c>
    </row>
    <row r="597" spans="1:4" x14ac:dyDescent="0.2">
      <c r="A597">
        <v>1430703638</v>
      </c>
      <c r="B597" s="7">
        <f t="shared" si="18"/>
        <v>42128.069884259254</v>
      </c>
      <c r="C597">
        <v>1426815638</v>
      </c>
      <c r="D597" s="7">
        <f t="shared" si="19"/>
        <v>42083.069884259254</v>
      </c>
    </row>
    <row r="598" spans="1:4" x14ac:dyDescent="0.2">
      <c r="A598">
        <v>1478122292</v>
      </c>
      <c r="B598" s="7">
        <f t="shared" si="18"/>
        <v>42676.896898148145</v>
      </c>
      <c r="C598">
        <v>1475530292</v>
      </c>
      <c r="D598" s="7">
        <f t="shared" si="19"/>
        <v>42646.896898148145</v>
      </c>
    </row>
    <row r="599" spans="1:4" x14ac:dyDescent="0.2">
      <c r="A599">
        <v>1469980800</v>
      </c>
      <c r="B599" s="7">
        <f t="shared" si="18"/>
        <v>42582.666666666672</v>
      </c>
      <c r="C599">
        <v>1466787335</v>
      </c>
      <c r="D599" s="7">
        <f t="shared" si="19"/>
        <v>42545.705266203702</v>
      </c>
    </row>
    <row r="600" spans="1:4" x14ac:dyDescent="0.2">
      <c r="A600">
        <v>1417737781</v>
      </c>
      <c r="B600" s="7">
        <f t="shared" si="18"/>
        <v>41978.00209490741</v>
      </c>
      <c r="C600">
        <v>1415145781</v>
      </c>
      <c r="D600" s="7">
        <f t="shared" si="19"/>
        <v>41948.00209490741</v>
      </c>
    </row>
    <row r="601" spans="1:4" x14ac:dyDescent="0.2">
      <c r="A601">
        <v>1425827760</v>
      </c>
      <c r="B601" s="7">
        <f t="shared" si="18"/>
        <v>42071.636111111111</v>
      </c>
      <c r="C601">
        <v>1423769402</v>
      </c>
      <c r="D601" s="7">
        <f t="shared" si="19"/>
        <v>42047.812523148154</v>
      </c>
    </row>
    <row r="602" spans="1:4" x14ac:dyDescent="0.2">
      <c r="A602">
        <v>1431198562</v>
      </c>
      <c r="B602" s="7">
        <f t="shared" si="18"/>
        <v>42133.798171296294</v>
      </c>
      <c r="C602">
        <v>1426014562</v>
      </c>
      <c r="D602" s="7">
        <f t="shared" si="19"/>
        <v>42073.798171296294</v>
      </c>
    </row>
    <row r="603" spans="1:4" x14ac:dyDescent="0.2">
      <c r="A603">
        <v>1419626139</v>
      </c>
      <c r="B603" s="7">
        <f t="shared" si="18"/>
        <v>41999.858090277776</v>
      </c>
      <c r="C603">
        <v>1417034139</v>
      </c>
      <c r="D603" s="7">
        <f t="shared" si="19"/>
        <v>41969.858090277776</v>
      </c>
    </row>
    <row r="604" spans="1:4" x14ac:dyDescent="0.2">
      <c r="A604">
        <v>1434654215</v>
      </c>
      <c r="B604" s="7">
        <f t="shared" si="18"/>
        <v>42173.79415509259</v>
      </c>
      <c r="C604">
        <v>1432062215</v>
      </c>
      <c r="D604" s="7">
        <f t="shared" si="19"/>
        <v>42143.79415509259</v>
      </c>
    </row>
    <row r="605" spans="1:4" x14ac:dyDescent="0.2">
      <c r="A605">
        <v>1408029623</v>
      </c>
      <c r="B605" s="7">
        <f t="shared" si="18"/>
        <v>41865.639155092591</v>
      </c>
      <c r="C605">
        <v>1405437623</v>
      </c>
      <c r="D605" s="7">
        <f t="shared" si="19"/>
        <v>41835.639155092591</v>
      </c>
    </row>
    <row r="606" spans="1:4" x14ac:dyDescent="0.2">
      <c r="A606">
        <v>1409187056</v>
      </c>
      <c r="B606" s="7">
        <f t="shared" si="18"/>
        <v>41879.035370370373</v>
      </c>
      <c r="C606">
        <v>1406595056</v>
      </c>
      <c r="D606" s="7">
        <f t="shared" si="19"/>
        <v>41849.035370370373</v>
      </c>
    </row>
    <row r="607" spans="1:4" x14ac:dyDescent="0.2">
      <c r="A607">
        <v>1440318908</v>
      </c>
      <c r="B607" s="7">
        <f t="shared" si="18"/>
        <v>42239.357731481476</v>
      </c>
      <c r="C607">
        <v>1436430908</v>
      </c>
      <c r="D607" s="7">
        <f t="shared" si="19"/>
        <v>42194.357731481476</v>
      </c>
    </row>
    <row r="608" spans="1:4" x14ac:dyDescent="0.2">
      <c r="A608">
        <v>1432479600</v>
      </c>
      <c r="B608" s="7">
        <f t="shared" si="18"/>
        <v>42148.625</v>
      </c>
      <c r="C608">
        <v>1428507409</v>
      </c>
      <c r="D608" s="7">
        <f t="shared" si="19"/>
        <v>42102.650567129633</v>
      </c>
    </row>
    <row r="609" spans="1:4" x14ac:dyDescent="0.2">
      <c r="A609">
        <v>1448225336</v>
      </c>
      <c r="B609" s="7">
        <f t="shared" si="18"/>
        <v>42330.867314814815</v>
      </c>
      <c r="C609">
        <v>1445629736</v>
      </c>
      <c r="D609" s="7">
        <f t="shared" si="19"/>
        <v>42300.825648148151</v>
      </c>
    </row>
    <row r="610" spans="1:4" x14ac:dyDescent="0.2">
      <c r="A610">
        <v>1434405980</v>
      </c>
      <c r="B610" s="7">
        <f t="shared" si="18"/>
        <v>42170.921064814815</v>
      </c>
      <c r="C610">
        <v>1431813980</v>
      </c>
      <c r="D610" s="7">
        <f t="shared" si="19"/>
        <v>42140.921064814815</v>
      </c>
    </row>
    <row r="611" spans="1:4" x14ac:dyDescent="0.2">
      <c r="A611">
        <v>1448761744</v>
      </c>
      <c r="B611" s="7">
        <f t="shared" si="18"/>
        <v>42337.075740740736</v>
      </c>
      <c r="C611">
        <v>1446166144</v>
      </c>
      <c r="D611" s="7">
        <f t="shared" si="19"/>
        <v>42307.034074074079</v>
      </c>
    </row>
    <row r="612" spans="1:4" x14ac:dyDescent="0.2">
      <c r="A612">
        <v>1429732586</v>
      </c>
      <c r="B612" s="7">
        <f t="shared" si="18"/>
        <v>42116.83085648148</v>
      </c>
      <c r="C612">
        <v>1427140586</v>
      </c>
      <c r="D612" s="7">
        <f t="shared" si="19"/>
        <v>42086.83085648148</v>
      </c>
    </row>
    <row r="613" spans="1:4" x14ac:dyDescent="0.2">
      <c r="A613">
        <v>1453210037</v>
      </c>
      <c r="B613" s="7">
        <f t="shared" si="18"/>
        <v>42388.560613425929</v>
      </c>
      <c r="C613">
        <v>1448026037</v>
      </c>
      <c r="D613" s="7">
        <f t="shared" si="19"/>
        <v>42328.560613425929</v>
      </c>
    </row>
    <row r="614" spans="1:4" x14ac:dyDescent="0.2">
      <c r="A614">
        <v>1472777146</v>
      </c>
      <c r="B614" s="7">
        <f t="shared" si="18"/>
        <v>42615.031782407401</v>
      </c>
      <c r="C614">
        <v>1470185146</v>
      </c>
      <c r="D614" s="7">
        <f t="shared" si="19"/>
        <v>42585.031782407401</v>
      </c>
    </row>
    <row r="615" spans="1:4" x14ac:dyDescent="0.2">
      <c r="A615">
        <v>1443675540</v>
      </c>
      <c r="B615" s="7">
        <f t="shared" si="18"/>
        <v>42278.207638888889</v>
      </c>
      <c r="C615">
        <v>1441022120</v>
      </c>
      <c r="D615" s="7">
        <f t="shared" si="19"/>
        <v>42247.496759259258</v>
      </c>
    </row>
    <row r="616" spans="1:4" x14ac:dyDescent="0.2">
      <c r="A616">
        <v>1466731740</v>
      </c>
      <c r="B616" s="7">
        <f t="shared" si="18"/>
        <v>42545.061805555553</v>
      </c>
      <c r="C616">
        <v>1464139740</v>
      </c>
      <c r="D616" s="7">
        <f t="shared" si="19"/>
        <v>42515.061805555553</v>
      </c>
    </row>
    <row r="617" spans="1:4" x14ac:dyDescent="0.2">
      <c r="A617">
        <v>1443149759</v>
      </c>
      <c r="B617" s="7">
        <f t="shared" si="18"/>
        <v>42272.122210648144</v>
      </c>
      <c r="C617">
        <v>1440557759</v>
      </c>
      <c r="D617" s="7">
        <f t="shared" si="19"/>
        <v>42242.122210648144</v>
      </c>
    </row>
    <row r="618" spans="1:4" x14ac:dyDescent="0.2">
      <c r="A618">
        <v>1488013307</v>
      </c>
      <c r="B618" s="7">
        <f t="shared" si="18"/>
        <v>42791.376238425932</v>
      </c>
      <c r="C618">
        <v>1485421307</v>
      </c>
      <c r="D618" s="7">
        <f t="shared" si="19"/>
        <v>42761.376238425932</v>
      </c>
    </row>
    <row r="619" spans="1:4" x14ac:dyDescent="0.2">
      <c r="A619">
        <v>1431072843</v>
      </c>
      <c r="B619" s="7">
        <f t="shared" si="18"/>
        <v>42132.343090277776</v>
      </c>
      <c r="C619">
        <v>1427184843</v>
      </c>
      <c r="D619" s="7">
        <f t="shared" si="19"/>
        <v>42087.343090277776</v>
      </c>
    </row>
    <row r="620" spans="1:4" x14ac:dyDescent="0.2">
      <c r="A620">
        <v>1449689203</v>
      </c>
      <c r="B620" s="7">
        <f t="shared" si="18"/>
        <v>42347.810219907406</v>
      </c>
      <c r="C620">
        <v>1447097203</v>
      </c>
      <c r="D620" s="7">
        <f t="shared" si="19"/>
        <v>42317.810219907406</v>
      </c>
    </row>
    <row r="621" spans="1:4" x14ac:dyDescent="0.2">
      <c r="A621">
        <v>1416933390</v>
      </c>
      <c r="B621" s="7">
        <f t="shared" si="18"/>
        <v>41968.692013888889</v>
      </c>
      <c r="C621">
        <v>1411745790</v>
      </c>
      <c r="D621" s="7">
        <f t="shared" si="19"/>
        <v>41908.650347222225</v>
      </c>
    </row>
    <row r="622" spans="1:4" x14ac:dyDescent="0.2">
      <c r="A622">
        <v>1408986738</v>
      </c>
      <c r="B622" s="7">
        <f t="shared" si="18"/>
        <v>41876.716874999998</v>
      </c>
      <c r="C622">
        <v>1405098738</v>
      </c>
      <c r="D622" s="7">
        <f t="shared" si="19"/>
        <v>41831.716874999998</v>
      </c>
    </row>
    <row r="623" spans="1:4" x14ac:dyDescent="0.2">
      <c r="A623">
        <v>1467934937</v>
      </c>
      <c r="B623" s="7">
        <f t="shared" si="18"/>
        <v>42558.987696759257</v>
      </c>
      <c r="C623">
        <v>1465342937</v>
      </c>
      <c r="D623" s="7">
        <f t="shared" si="19"/>
        <v>42528.987696759257</v>
      </c>
    </row>
    <row r="624" spans="1:4" x14ac:dyDescent="0.2">
      <c r="A624">
        <v>1467398138</v>
      </c>
      <c r="B624" s="7">
        <f t="shared" si="18"/>
        <v>42552.774745370371</v>
      </c>
      <c r="C624">
        <v>1465670138</v>
      </c>
      <c r="D624" s="7">
        <f t="shared" si="19"/>
        <v>42532.774745370371</v>
      </c>
    </row>
    <row r="625" spans="1:4" x14ac:dyDescent="0.2">
      <c r="A625">
        <v>1432771997</v>
      </c>
      <c r="B625" s="7">
        <f t="shared" si="18"/>
        <v>42152.009224537032</v>
      </c>
      <c r="C625">
        <v>1430179997</v>
      </c>
      <c r="D625" s="7">
        <f t="shared" si="19"/>
        <v>42122.009224537032</v>
      </c>
    </row>
    <row r="626" spans="1:4" x14ac:dyDescent="0.2">
      <c r="A626">
        <v>1431647041</v>
      </c>
      <c r="B626" s="7">
        <f t="shared" si="18"/>
        <v>42138.988900462966</v>
      </c>
      <c r="C626">
        <v>1429055041</v>
      </c>
      <c r="D626" s="7">
        <f t="shared" si="19"/>
        <v>42108.988900462966</v>
      </c>
    </row>
    <row r="627" spans="1:4" x14ac:dyDescent="0.2">
      <c r="A627">
        <v>1490560177</v>
      </c>
      <c r="B627" s="7">
        <f t="shared" si="18"/>
        <v>42820.853900462964</v>
      </c>
      <c r="C627">
        <v>1487971777</v>
      </c>
      <c r="D627" s="7">
        <f t="shared" si="19"/>
        <v>42790.895567129628</v>
      </c>
    </row>
    <row r="628" spans="1:4" x14ac:dyDescent="0.2">
      <c r="A628">
        <v>1439644920</v>
      </c>
      <c r="B628" s="7">
        <f t="shared" si="18"/>
        <v>42231.556944444441</v>
      </c>
      <c r="C628">
        <v>1436793939</v>
      </c>
      <c r="D628" s="7">
        <f t="shared" si="19"/>
        <v>42198.559479166666</v>
      </c>
    </row>
    <row r="629" spans="1:4" x14ac:dyDescent="0.2">
      <c r="A629">
        <v>1457996400</v>
      </c>
      <c r="B629" s="7">
        <f t="shared" si="18"/>
        <v>42443.958333333328</v>
      </c>
      <c r="C629">
        <v>1452842511</v>
      </c>
      <c r="D629" s="7">
        <f t="shared" si="19"/>
        <v>42384.306840277779</v>
      </c>
    </row>
    <row r="630" spans="1:4" x14ac:dyDescent="0.2">
      <c r="A630">
        <v>1405269457</v>
      </c>
      <c r="B630" s="7">
        <f t="shared" si="18"/>
        <v>41833.692789351851</v>
      </c>
      <c r="C630">
        <v>1402677457</v>
      </c>
      <c r="D630" s="7">
        <f t="shared" si="19"/>
        <v>41803.692789351851</v>
      </c>
    </row>
    <row r="631" spans="1:4" x14ac:dyDescent="0.2">
      <c r="A631">
        <v>1463239108</v>
      </c>
      <c r="B631" s="7">
        <f t="shared" si="18"/>
        <v>42504.637824074074</v>
      </c>
      <c r="C631">
        <v>1460647108</v>
      </c>
      <c r="D631" s="7">
        <f t="shared" si="19"/>
        <v>42474.637824074074</v>
      </c>
    </row>
    <row r="632" spans="1:4" x14ac:dyDescent="0.2">
      <c r="A632">
        <v>1441516200</v>
      </c>
      <c r="B632" s="7">
        <f t="shared" si="18"/>
        <v>42253.215277777781</v>
      </c>
      <c r="C632">
        <v>1438959121</v>
      </c>
      <c r="D632" s="7">
        <f t="shared" si="19"/>
        <v>42223.619456018518</v>
      </c>
    </row>
    <row r="633" spans="1:4" x14ac:dyDescent="0.2">
      <c r="A633">
        <v>1464460329</v>
      </c>
      <c r="B633" s="7">
        <f t="shared" si="18"/>
        <v>42518.772326388891</v>
      </c>
      <c r="C633">
        <v>1461954729</v>
      </c>
      <c r="D633" s="7">
        <f t="shared" si="19"/>
        <v>42489.772326388891</v>
      </c>
    </row>
    <row r="634" spans="1:4" x14ac:dyDescent="0.2">
      <c r="A634">
        <v>1448470165</v>
      </c>
      <c r="B634" s="7">
        <f t="shared" si="18"/>
        <v>42333.700983796298</v>
      </c>
      <c r="C634">
        <v>1445874565</v>
      </c>
      <c r="D634" s="7">
        <f t="shared" si="19"/>
        <v>42303.659317129626</v>
      </c>
    </row>
    <row r="635" spans="1:4" x14ac:dyDescent="0.2">
      <c r="A635">
        <v>1466204400</v>
      </c>
      <c r="B635" s="7">
        <f t="shared" si="18"/>
        <v>42538.958333333328</v>
      </c>
      <c r="C635">
        <v>1463469062</v>
      </c>
      <c r="D635" s="7">
        <f t="shared" si="19"/>
        <v>42507.29932870371</v>
      </c>
    </row>
    <row r="636" spans="1:4" x14ac:dyDescent="0.2">
      <c r="A636">
        <v>1424989029</v>
      </c>
      <c r="B636" s="7">
        <f t="shared" si="18"/>
        <v>42061.928576388891</v>
      </c>
      <c r="C636">
        <v>1422397029</v>
      </c>
      <c r="D636" s="7">
        <f t="shared" si="19"/>
        <v>42031.928576388891</v>
      </c>
    </row>
    <row r="637" spans="1:4" x14ac:dyDescent="0.2">
      <c r="A637">
        <v>1428804762</v>
      </c>
      <c r="B637" s="7">
        <f t="shared" si="18"/>
        <v>42106.092152777783</v>
      </c>
      <c r="C637">
        <v>1426212762</v>
      </c>
      <c r="D637" s="7">
        <f t="shared" si="19"/>
        <v>42076.092152777783</v>
      </c>
    </row>
    <row r="638" spans="1:4" x14ac:dyDescent="0.2">
      <c r="A638">
        <v>1433587620</v>
      </c>
      <c r="B638" s="7">
        <f t="shared" si="18"/>
        <v>42161.44930555555</v>
      </c>
      <c r="C638">
        <v>1430996150</v>
      </c>
      <c r="D638" s="7">
        <f t="shared" si="19"/>
        <v>42131.455439814818</v>
      </c>
    </row>
    <row r="639" spans="1:4" x14ac:dyDescent="0.2">
      <c r="A639">
        <v>1488063840</v>
      </c>
      <c r="B639" s="7">
        <f t="shared" si="18"/>
        <v>42791.961111111115</v>
      </c>
      <c r="C639">
        <v>1485558318</v>
      </c>
      <c r="D639" s="7">
        <f t="shared" si="19"/>
        <v>42762.962013888886</v>
      </c>
    </row>
    <row r="640" spans="1:4" x14ac:dyDescent="0.2">
      <c r="A640">
        <v>1490447662</v>
      </c>
      <c r="B640" s="7">
        <f t="shared" si="18"/>
        <v>42819.55164351852</v>
      </c>
      <c r="C640">
        <v>1485267262</v>
      </c>
      <c r="D640" s="7">
        <f t="shared" si="19"/>
        <v>42759.593310185184</v>
      </c>
    </row>
    <row r="641" spans="1:4" x14ac:dyDescent="0.2">
      <c r="A641">
        <v>1413208795</v>
      </c>
      <c r="B641" s="7">
        <f t="shared" si="18"/>
        <v>41925.583275462966</v>
      </c>
      <c r="C641">
        <v>1408024795</v>
      </c>
      <c r="D641" s="7">
        <f t="shared" si="19"/>
        <v>41865.583275462966</v>
      </c>
    </row>
    <row r="642" spans="1:4" x14ac:dyDescent="0.2">
      <c r="A642">
        <v>1480028400</v>
      </c>
      <c r="B642" s="7">
        <f t="shared" si="18"/>
        <v>42698.958333333328</v>
      </c>
      <c r="C642">
        <v>1478685915</v>
      </c>
      <c r="D642" s="7">
        <f t="shared" si="19"/>
        <v>42683.420312500006</v>
      </c>
    </row>
    <row r="643" spans="1:4" x14ac:dyDescent="0.2">
      <c r="A643">
        <v>1439473248</v>
      </c>
      <c r="B643" s="7">
        <f t="shared" ref="B643:B706" si="20">(((A643/60)/60)/24)+DATE(1970,1,1)</f>
        <v>42229.57</v>
      </c>
      <c r="C643">
        <v>1436881248</v>
      </c>
      <c r="D643" s="7">
        <f t="shared" ref="D643:D706" si="21">(((C643/60)/60)/24)+DATE(1970,1,1)</f>
        <v>42199.57</v>
      </c>
    </row>
    <row r="644" spans="1:4" x14ac:dyDescent="0.2">
      <c r="A644">
        <v>1439998674</v>
      </c>
      <c r="B644" s="7">
        <f t="shared" si="20"/>
        <v>42235.651319444441</v>
      </c>
      <c r="C644">
        <v>1436888274</v>
      </c>
      <c r="D644" s="7">
        <f t="shared" si="21"/>
        <v>42199.651319444441</v>
      </c>
    </row>
    <row r="645" spans="1:4" x14ac:dyDescent="0.2">
      <c r="A645">
        <v>1433085875</v>
      </c>
      <c r="B645" s="7">
        <f t="shared" si="20"/>
        <v>42155.642071759255</v>
      </c>
      <c r="C645">
        <v>1428333875</v>
      </c>
      <c r="D645" s="7">
        <f t="shared" si="21"/>
        <v>42100.642071759255</v>
      </c>
    </row>
    <row r="646" spans="1:4" x14ac:dyDescent="0.2">
      <c r="A646">
        <v>1414544400</v>
      </c>
      <c r="B646" s="7">
        <f t="shared" si="20"/>
        <v>41941.041666666664</v>
      </c>
      <c r="C646">
        <v>1410883139</v>
      </c>
      <c r="D646" s="7">
        <f t="shared" si="21"/>
        <v>41898.665960648148</v>
      </c>
    </row>
    <row r="647" spans="1:4" x14ac:dyDescent="0.2">
      <c r="A647">
        <v>1470962274</v>
      </c>
      <c r="B647" s="7">
        <f t="shared" si="20"/>
        <v>42594.026319444441</v>
      </c>
      <c r="C647">
        <v>1468370274</v>
      </c>
      <c r="D647" s="7">
        <f t="shared" si="21"/>
        <v>42564.026319444441</v>
      </c>
    </row>
    <row r="648" spans="1:4" x14ac:dyDescent="0.2">
      <c r="A648">
        <v>1407788867</v>
      </c>
      <c r="B648" s="7">
        <f t="shared" si="20"/>
        <v>41862.852627314816</v>
      </c>
      <c r="C648">
        <v>1405196867</v>
      </c>
      <c r="D648" s="7">
        <f t="shared" si="21"/>
        <v>41832.852627314816</v>
      </c>
    </row>
    <row r="649" spans="1:4" x14ac:dyDescent="0.2">
      <c r="A649">
        <v>1458235549</v>
      </c>
      <c r="B649" s="7">
        <f t="shared" si="20"/>
        <v>42446.726261574076</v>
      </c>
      <c r="C649">
        <v>1455647149</v>
      </c>
      <c r="D649" s="7">
        <f t="shared" si="21"/>
        <v>42416.767928240741</v>
      </c>
    </row>
    <row r="650" spans="1:4" x14ac:dyDescent="0.2">
      <c r="A650">
        <v>1413304708</v>
      </c>
      <c r="B650" s="7">
        <f t="shared" si="20"/>
        <v>41926.693379629629</v>
      </c>
      <c r="C650">
        <v>1410280708</v>
      </c>
      <c r="D650" s="7">
        <f t="shared" si="21"/>
        <v>41891.693379629629</v>
      </c>
    </row>
    <row r="651" spans="1:4" x14ac:dyDescent="0.2">
      <c r="A651">
        <v>1410904413</v>
      </c>
      <c r="B651" s="7">
        <f t="shared" si="20"/>
        <v>41898.912187499998</v>
      </c>
      <c r="C651">
        <v>1409090013</v>
      </c>
      <c r="D651" s="7">
        <f t="shared" si="21"/>
        <v>41877.912187499998</v>
      </c>
    </row>
    <row r="652" spans="1:4" x14ac:dyDescent="0.2">
      <c r="A652">
        <v>1418953984</v>
      </c>
      <c r="B652" s="7">
        <f t="shared" si="20"/>
        <v>41992.078518518523</v>
      </c>
      <c r="C652">
        <v>1413766384</v>
      </c>
      <c r="D652" s="7">
        <f t="shared" si="21"/>
        <v>41932.036851851852</v>
      </c>
    </row>
    <row r="653" spans="1:4" x14ac:dyDescent="0.2">
      <c r="A653">
        <v>1418430311</v>
      </c>
      <c r="B653" s="7">
        <f t="shared" si="20"/>
        <v>41986.017488425925</v>
      </c>
      <c r="C653">
        <v>1415838311</v>
      </c>
      <c r="D653" s="7">
        <f t="shared" si="21"/>
        <v>41956.017488425925</v>
      </c>
    </row>
    <row r="654" spans="1:4" x14ac:dyDescent="0.2">
      <c r="A654">
        <v>1480613650</v>
      </c>
      <c r="B654" s="7">
        <f t="shared" si="20"/>
        <v>42705.732060185182</v>
      </c>
      <c r="C654">
        <v>1478018050</v>
      </c>
      <c r="D654" s="7">
        <f t="shared" si="21"/>
        <v>42675.690393518518</v>
      </c>
    </row>
    <row r="655" spans="1:4" x14ac:dyDescent="0.2">
      <c r="A655">
        <v>1440082240</v>
      </c>
      <c r="B655" s="7">
        <f t="shared" si="20"/>
        <v>42236.618518518517</v>
      </c>
      <c r="C655">
        <v>1436885440</v>
      </c>
      <c r="D655" s="7">
        <f t="shared" si="21"/>
        <v>42199.618518518517</v>
      </c>
    </row>
    <row r="656" spans="1:4" x14ac:dyDescent="0.2">
      <c r="A656">
        <v>1436396313</v>
      </c>
      <c r="B656" s="7">
        <f t="shared" si="20"/>
        <v>42193.957326388889</v>
      </c>
      <c r="C656">
        <v>1433804313</v>
      </c>
      <c r="D656" s="7">
        <f t="shared" si="21"/>
        <v>42163.957326388889</v>
      </c>
    </row>
    <row r="657" spans="1:4" x14ac:dyDescent="0.2">
      <c r="A657">
        <v>1426197512</v>
      </c>
      <c r="B657" s="7">
        <f t="shared" si="20"/>
        <v>42075.915648148148</v>
      </c>
      <c r="C657">
        <v>1423609112</v>
      </c>
      <c r="D657" s="7">
        <f t="shared" si="21"/>
        <v>42045.957314814819</v>
      </c>
    </row>
    <row r="658" spans="1:4" x14ac:dyDescent="0.2">
      <c r="A658">
        <v>1460917119</v>
      </c>
      <c r="B658" s="7">
        <f t="shared" si="20"/>
        <v>42477.762951388882</v>
      </c>
      <c r="C658">
        <v>1455736719</v>
      </c>
      <c r="D658" s="7">
        <f t="shared" si="21"/>
        <v>42417.804618055554</v>
      </c>
    </row>
    <row r="659" spans="1:4" x14ac:dyDescent="0.2">
      <c r="A659">
        <v>1450901872</v>
      </c>
      <c r="B659" s="7">
        <f t="shared" si="20"/>
        <v>42361.84574074074</v>
      </c>
      <c r="C659">
        <v>1448309872</v>
      </c>
      <c r="D659" s="7">
        <f t="shared" si="21"/>
        <v>42331.84574074074</v>
      </c>
    </row>
    <row r="660" spans="1:4" x14ac:dyDescent="0.2">
      <c r="A660">
        <v>1437933600</v>
      </c>
      <c r="B660" s="7">
        <f t="shared" si="20"/>
        <v>42211.75</v>
      </c>
      <c r="C660">
        <v>1435117889</v>
      </c>
      <c r="D660" s="7">
        <f t="shared" si="21"/>
        <v>42179.160752314812</v>
      </c>
    </row>
    <row r="661" spans="1:4" x14ac:dyDescent="0.2">
      <c r="A661">
        <v>1440339295</v>
      </c>
      <c r="B661" s="7">
        <f t="shared" si="20"/>
        <v>42239.593692129631</v>
      </c>
      <c r="C661">
        <v>1437747295</v>
      </c>
      <c r="D661" s="7">
        <f t="shared" si="21"/>
        <v>42209.593692129631</v>
      </c>
    </row>
    <row r="662" spans="1:4" x14ac:dyDescent="0.2">
      <c r="A662">
        <v>1415558879</v>
      </c>
      <c r="B662" s="7">
        <f t="shared" si="20"/>
        <v>41952.783321759263</v>
      </c>
      <c r="C662">
        <v>1412963279</v>
      </c>
      <c r="D662" s="7">
        <f t="shared" si="21"/>
        <v>41922.741655092592</v>
      </c>
    </row>
    <row r="663" spans="1:4" x14ac:dyDescent="0.2">
      <c r="A663">
        <v>1477236559</v>
      </c>
      <c r="B663" s="7">
        <f t="shared" si="20"/>
        <v>42666.645358796297</v>
      </c>
      <c r="C663">
        <v>1474644559</v>
      </c>
      <c r="D663" s="7">
        <f t="shared" si="21"/>
        <v>42636.645358796297</v>
      </c>
    </row>
    <row r="664" spans="1:4" x14ac:dyDescent="0.2">
      <c r="A664">
        <v>1421404247</v>
      </c>
      <c r="B664" s="7">
        <f t="shared" si="20"/>
        <v>42020.438043981485</v>
      </c>
      <c r="C664">
        <v>1418812247</v>
      </c>
      <c r="D664" s="7">
        <f t="shared" si="21"/>
        <v>41990.438043981485</v>
      </c>
    </row>
    <row r="665" spans="1:4" x14ac:dyDescent="0.2">
      <c r="A665">
        <v>1437250456</v>
      </c>
      <c r="B665" s="7">
        <f t="shared" si="20"/>
        <v>42203.843240740738</v>
      </c>
      <c r="C665">
        <v>1434658456</v>
      </c>
      <c r="D665" s="7">
        <f t="shared" si="21"/>
        <v>42173.843240740738</v>
      </c>
    </row>
    <row r="666" spans="1:4" x14ac:dyDescent="0.2">
      <c r="A666">
        <v>1428940775</v>
      </c>
      <c r="B666" s="7">
        <f t="shared" si="20"/>
        <v>42107.666377314818</v>
      </c>
      <c r="C666">
        <v>1426348775</v>
      </c>
      <c r="D666" s="7">
        <f t="shared" si="21"/>
        <v>42077.666377314818</v>
      </c>
    </row>
    <row r="667" spans="1:4" x14ac:dyDescent="0.2">
      <c r="A667">
        <v>1484327061</v>
      </c>
      <c r="B667" s="7">
        <f t="shared" si="20"/>
        <v>42748.711354166662</v>
      </c>
      <c r="C667">
        <v>1479143061</v>
      </c>
      <c r="D667" s="7">
        <f t="shared" si="21"/>
        <v>42688.711354166662</v>
      </c>
    </row>
    <row r="668" spans="1:4" x14ac:dyDescent="0.2">
      <c r="A668">
        <v>1408305498</v>
      </c>
      <c r="B668" s="7">
        <f t="shared" si="20"/>
        <v>41868.832152777781</v>
      </c>
      <c r="C668">
        <v>1405713498</v>
      </c>
      <c r="D668" s="7">
        <f t="shared" si="21"/>
        <v>41838.832152777781</v>
      </c>
    </row>
    <row r="669" spans="1:4" x14ac:dyDescent="0.2">
      <c r="A669">
        <v>1477731463</v>
      </c>
      <c r="B669" s="7">
        <f t="shared" si="20"/>
        <v>42672.373414351852</v>
      </c>
      <c r="C669">
        <v>1474275463</v>
      </c>
      <c r="D669" s="7">
        <f t="shared" si="21"/>
        <v>42632.373414351852</v>
      </c>
    </row>
    <row r="670" spans="1:4" x14ac:dyDescent="0.2">
      <c r="A670">
        <v>1431374222</v>
      </c>
      <c r="B670" s="7">
        <f t="shared" si="20"/>
        <v>42135.831273148149</v>
      </c>
      <c r="C670">
        <v>1427486222</v>
      </c>
      <c r="D670" s="7">
        <f t="shared" si="21"/>
        <v>42090.831273148149</v>
      </c>
    </row>
    <row r="671" spans="1:4" x14ac:dyDescent="0.2">
      <c r="A671">
        <v>1467817258</v>
      </c>
      <c r="B671" s="7">
        <f t="shared" si="20"/>
        <v>42557.625671296293</v>
      </c>
      <c r="C671">
        <v>1465225258</v>
      </c>
      <c r="D671" s="7">
        <f t="shared" si="21"/>
        <v>42527.625671296293</v>
      </c>
    </row>
    <row r="672" spans="1:4" x14ac:dyDescent="0.2">
      <c r="A672">
        <v>1466323800</v>
      </c>
      <c r="B672" s="7">
        <f t="shared" si="20"/>
        <v>42540.340277777781</v>
      </c>
      <c r="C672">
        <v>1463418120</v>
      </c>
      <c r="D672" s="7">
        <f t="shared" si="21"/>
        <v>42506.709722222222</v>
      </c>
    </row>
    <row r="673" spans="1:4" x14ac:dyDescent="0.2">
      <c r="A673">
        <v>1421208000</v>
      </c>
      <c r="B673" s="7">
        <f t="shared" si="20"/>
        <v>42018.166666666672</v>
      </c>
      <c r="C673">
        <v>1418315852</v>
      </c>
      <c r="D673" s="7">
        <f t="shared" si="21"/>
        <v>41984.692731481482</v>
      </c>
    </row>
    <row r="674" spans="1:4" x14ac:dyDescent="0.2">
      <c r="A674">
        <v>1420088340</v>
      </c>
      <c r="B674" s="7">
        <f t="shared" si="20"/>
        <v>42005.207638888889</v>
      </c>
      <c r="C674">
        <v>1417410964</v>
      </c>
      <c r="D674" s="7">
        <f t="shared" si="21"/>
        <v>41974.219490740739</v>
      </c>
    </row>
    <row r="675" spans="1:4" x14ac:dyDescent="0.2">
      <c r="A675">
        <v>1409602217</v>
      </c>
      <c r="B675" s="7">
        <f t="shared" si="20"/>
        <v>41883.840474537035</v>
      </c>
      <c r="C675">
        <v>1405714217</v>
      </c>
      <c r="D675" s="7">
        <f t="shared" si="21"/>
        <v>41838.840474537035</v>
      </c>
    </row>
    <row r="676" spans="1:4" x14ac:dyDescent="0.2">
      <c r="A676">
        <v>1407811627</v>
      </c>
      <c r="B676" s="7">
        <f t="shared" si="20"/>
        <v>41863.116053240738</v>
      </c>
      <c r="C676">
        <v>1402627627</v>
      </c>
      <c r="D676" s="7">
        <f t="shared" si="21"/>
        <v>41803.116053240738</v>
      </c>
    </row>
    <row r="677" spans="1:4" x14ac:dyDescent="0.2">
      <c r="A677">
        <v>1420095540</v>
      </c>
      <c r="B677" s="7">
        <f t="shared" si="20"/>
        <v>42005.290972222225</v>
      </c>
      <c r="C677">
        <v>1417558804</v>
      </c>
      <c r="D677" s="7">
        <f t="shared" si="21"/>
        <v>41975.930601851855</v>
      </c>
    </row>
    <row r="678" spans="1:4" x14ac:dyDescent="0.2">
      <c r="A678">
        <v>1423333581</v>
      </c>
      <c r="B678" s="7">
        <f t="shared" si="20"/>
        <v>42042.768298611118</v>
      </c>
      <c r="C678">
        <v>1420741581</v>
      </c>
      <c r="D678" s="7">
        <f t="shared" si="21"/>
        <v>42012.768298611118</v>
      </c>
    </row>
    <row r="679" spans="1:4" x14ac:dyDescent="0.2">
      <c r="A679">
        <v>1467106895</v>
      </c>
      <c r="B679" s="7">
        <f t="shared" si="20"/>
        <v>42549.403877314813</v>
      </c>
      <c r="C679">
        <v>1463218895</v>
      </c>
      <c r="D679" s="7">
        <f t="shared" si="21"/>
        <v>42504.403877314813</v>
      </c>
    </row>
    <row r="680" spans="1:4" x14ac:dyDescent="0.2">
      <c r="A680">
        <v>1463821338</v>
      </c>
      <c r="B680" s="7">
        <f t="shared" si="20"/>
        <v>42511.376597222217</v>
      </c>
      <c r="C680">
        <v>1461229338</v>
      </c>
      <c r="D680" s="7">
        <f t="shared" si="21"/>
        <v>42481.376597222217</v>
      </c>
    </row>
    <row r="681" spans="1:4" x14ac:dyDescent="0.2">
      <c r="A681">
        <v>1472920909</v>
      </c>
      <c r="B681" s="7">
        <f t="shared" si="20"/>
        <v>42616.695706018523</v>
      </c>
      <c r="C681">
        <v>1467736909</v>
      </c>
      <c r="D681" s="7">
        <f t="shared" si="21"/>
        <v>42556.695706018523</v>
      </c>
    </row>
    <row r="682" spans="1:4" x14ac:dyDescent="0.2">
      <c r="A682">
        <v>1410955331</v>
      </c>
      <c r="B682" s="7">
        <f t="shared" si="20"/>
        <v>41899.501516203702</v>
      </c>
      <c r="C682">
        <v>1407931331</v>
      </c>
      <c r="D682" s="7">
        <f t="shared" si="21"/>
        <v>41864.501516203702</v>
      </c>
    </row>
    <row r="683" spans="1:4" x14ac:dyDescent="0.2">
      <c r="A683">
        <v>1477509604</v>
      </c>
      <c r="B683" s="7">
        <f t="shared" si="20"/>
        <v>42669.805601851855</v>
      </c>
      <c r="C683">
        <v>1474917604</v>
      </c>
      <c r="D683" s="7">
        <f t="shared" si="21"/>
        <v>42639.805601851855</v>
      </c>
    </row>
    <row r="684" spans="1:4" x14ac:dyDescent="0.2">
      <c r="A684">
        <v>1489512122</v>
      </c>
      <c r="B684" s="7">
        <f t="shared" si="20"/>
        <v>42808.723634259266</v>
      </c>
      <c r="C684">
        <v>1486923722</v>
      </c>
      <c r="D684" s="7">
        <f t="shared" si="21"/>
        <v>42778.765300925923</v>
      </c>
    </row>
    <row r="685" spans="1:4" x14ac:dyDescent="0.2">
      <c r="A685">
        <v>1477949764</v>
      </c>
      <c r="B685" s="7">
        <f t="shared" si="20"/>
        <v>42674.900046296301</v>
      </c>
      <c r="C685">
        <v>1474493764</v>
      </c>
      <c r="D685" s="7">
        <f t="shared" si="21"/>
        <v>42634.900046296301</v>
      </c>
    </row>
    <row r="686" spans="1:4" x14ac:dyDescent="0.2">
      <c r="A686">
        <v>1406257200</v>
      </c>
      <c r="B686" s="7">
        <f t="shared" si="20"/>
        <v>41845.125</v>
      </c>
      <c r="C686">
        <v>1403176891</v>
      </c>
      <c r="D686" s="7">
        <f t="shared" si="21"/>
        <v>41809.473275462966</v>
      </c>
    </row>
    <row r="687" spans="1:4" x14ac:dyDescent="0.2">
      <c r="A687">
        <v>1421095672</v>
      </c>
      <c r="B687" s="7">
        <f t="shared" si="20"/>
        <v>42016.866574074069</v>
      </c>
      <c r="C687">
        <v>1417207672</v>
      </c>
      <c r="D687" s="7">
        <f t="shared" si="21"/>
        <v>41971.866574074069</v>
      </c>
    </row>
    <row r="688" spans="1:4" x14ac:dyDescent="0.2">
      <c r="A688">
        <v>1438618170</v>
      </c>
      <c r="B688" s="7">
        <f t="shared" si="20"/>
        <v>42219.673263888893</v>
      </c>
      <c r="C688">
        <v>1436026170</v>
      </c>
      <c r="D688" s="7">
        <f t="shared" si="21"/>
        <v>42189.673263888893</v>
      </c>
    </row>
    <row r="689" spans="1:4" x14ac:dyDescent="0.2">
      <c r="A689">
        <v>1486317653</v>
      </c>
      <c r="B689" s="7">
        <f t="shared" si="20"/>
        <v>42771.750613425931</v>
      </c>
      <c r="C689">
        <v>1481133653</v>
      </c>
      <c r="D689" s="7">
        <f t="shared" si="21"/>
        <v>42711.750613425931</v>
      </c>
    </row>
    <row r="690" spans="1:4" x14ac:dyDescent="0.2">
      <c r="A690">
        <v>1444876253</v>
      </c>
      <c r="B690" s="7">
        <f t="shared" si="20"/>
        <v>42292.104780092588</v>
      </c>
      <c r="C690">
        <v>1442284253</v>
      </c>
      <c r="D690" s="7">
        <f t="shared" si="21"/>
        <v>42262.104780092588</v>
      </c>
    </row>
    <row r="691" spans="1:4" x14ac:dyDescent="0.2">
      <c r="A691">
        <v>1481173140</v>
      </c>
      <c r="B691" s="7">
        <f t="shared" si="20"/>
        <v>42712.207638888889</v>
      </c>
      <c r="C691">
        <v>1478016097</v>
      </c>
      <c r="D691" s="7">
        <f t="shared" si="21"/>
        <v>42675.66778935185</v>
      </c>
    </row>
    <row r="692" spans="1:4" x14ac:dyDescent="0.2">
      <c r="A692">
        <v>1473400800</v>
      </c>
      <c r="B692" s="7">
        <f t="shared" si="20"/>
        <v>42622.25</v>
      </c>
      <c r="C692">
        <v>1469718841</v>
      </c>
      <c r="D692" s="7">
        <f t="shared" si="21"/>
        <v>42579.634733796294</v>
      </c>
    </row>
    <row r="693" spans="1:4" x14ac:dyDescent="0.2">
      <c r="A693">
        <v>1435711246</v>
      </c>
      <c r="B693" s="7">
        <f t="shared" si="20"/>
        <v>42186.028310185182</v>
      </c>
      <c r="C693">
        <v>1433292046</v>
      </c>
      <c r="D693" s="7">
        <f t="shared" si="21"/>
        <v>42158.028310185182</v>
      </c>
    </row>
    <row r="694" spans="1:4" x14ac:dyDescent="0.2">
      <c r="A694">
        <v>1482397263</v>
      </c>
      <c r="B694" s="7">
        <f t="shared" si="20"/>
        <v>42726.37572916667</v>
      </c>
      <c r="C694">
        <v>1479805263</v>
      </c>
      <c r="D694" s="7">
        <f t="shared" si="21"/>
        <v>42696.37572916667</v>
      </c>
    </row>
    <row r="695" spans="1:4" x14ac:dyDescent="0.2">
      <c r="A695">
        <v>1430421827</v>
      </c>
      <c r="B695" s="7">
        <f t="shared" si="20"/>
        <v>42124.808182870373</v>
      </c>
      <c r="C695">
        <v>1427829827</v>
      </c>
      <c r="D695" s="7">
        <f t="shared" si="21"/>
        <v>42094.808182870373</v>
      </c>
    </row>
    <row r="696" spans="1:4" x14ac:dyDescent="0.2">
      <c r="A696">
        <v>1485964559</v>
      </c>
      <c r="B696" s="7">
        <f t="shared" si="20"/>
        <v>42767.663877314815</v>
      </c>
      <c r="C696">
        <v>1483372559</v>
      </c>
      <c r="D696" s="7">
        <f t="shared" si="21"/>
        <v>42737.663877314815</v>
      </c>
    </row>
    <row r="697" spans="1:4" x14ac:dyDescent="0.2">
      <c r="A697">
        <v>1414758620</v>
      </c>
      <c r="B697" s="7">
        <f t="shared" si="20"/>
        <v>41943.521064814813</v>
      </c>
      <c r="C697">
        <v>1412166620</v>
      </c>
      <c r="D697" s="7">
        <f t="shared" si="21"/>
        <v>41913.521064814813</v>
      </c>
    </row>
    <row r="698" spans="1:4" x14ac:dyDescent="0.2">
      <c r="A698">
        <v>1406326502</v>
      </c>
      <c r="B698" s="7">
        <f t="shared" si="20"/>
        <v>41845.927106481482</v>
      </c>
      <c r="C698">
        <v>1403734502</v>
      </c>
      <c r="D698" s="7">
        <f t="shared" si="21"/>
        <v>41815.927106481482</v>
      </c>
    </row>
    <row r="699" spans="1:4" x14ac:dyDescent="0.2">
      <c r="A699">
        <v>1454502789</v>
      </c>
      <c r="B699" s="7">
        <f t="shared" si="20"/>
        <v>42403.523020833338</v>
      </c>
      <c r="C699">
        <v>1453206789</v>
      </c>
      <c r="D699" s="7">
        <f t="shared" si="21"/>
        <v>42388.523020833338</v>
      </c>
    </row>
    <row r="700" spans="1:4" x14ac:dyDescent="0.2">
      <c r="A700">
        <v>1411005600</v>
      </c>
      <c r="B700" s="7">
        <f t="shared" si="20"/>
        <v>41900.083333333336</v>
      </c>
      <c r="C700">
        <v>1408141245</v>
      </c>
      <c r="D700" s="7">
        <f t="shared" si="21"/>
        <v>41866.931076388886</v>
      </c>
    </row>
    <row r="701" spans="1:4" x14ac:dyDescent="0.2">
      <c r="A701">
        <v>1385136000</v>
      </c>
      <c r="B701" s="7">
        <f t="shared" si="20"/>
        <v>41600.666666666664</v>
      </c>
      <c r="C701">
        <v>1381923548</v>
      </c>
      <c r="D701" s="7">
        <f t="shared" si="21"/>
        <v>41563.485509259262</v>
      </c>
    </row>
    <row r="702" spans="1:4" x14ac:dyDescent="0.2">
      <c r="A702">
        <v>1484065881</v>
      </c>
      <c r="B702" s="7">
        <f t="shared" si="20"/>
        <v>42745.688437500001</v>
      </c>
      <c r="C702">
        <v>1481473881</v>
      </c>
      <c r="D702" s="7">
        <f t="shared" si="21"/>
        <v>42715.688437500001</v>
      </c>
    </row>
    <row r="703" spans="1:4" x14ac:dyDescent="0.2">
      <c r="A703">
        <v>1406130880</v>
      </c>
      <c r="B703" s="7">
        <f t="shared" si="20"/>
        <v>41843.662962962961</v>
      </c>
      <c r="C703">
        <v>1403538880</v>
      </c>
      <c r="D703" s="7">
        <f t="shared" si="21"/>
        <v>41813.662962962961</v>
      </c>
    </row>
    <row r="704" spans="1:4" x14ac:dyDescent="0.2">
      <c r="A704">
        <v>1480011987</v>
      </c>
      <c r="B704" s="7">
        <f t="shared" si="20"/>
        <v>42698.768368055549</v>
      </c>
      <c r="C704">
        <v>1477416387</v>
      </c>
      <c r="D704" s="7">
        <f t="shared" si="21"/>
        <v>42668.726701388892</v>
      </c>
    </row>
    <row r="705" spans="1:4" x14ac:dyDescent="0.2">
      <c r="A705">
        <v>1485905520</v>
      </c>
      <c r="B705" s="7">
        <f t="shared" si="20"/>
        <v>42766.98055555555</v>
      </c>
      <c r="C705">
        <v>1481150949</v>
      </c>
      <c r="D705" s="7">
        <f t="shared" si="21"/>
        <v>42711.950798611113</v>
      </c>
    </row>
    <row r="706" spans="1:4" x14ac:dyDescent="0.2">
      <c r="A706">
        <v>1487565468</v>
      </c>
      <c r="B706" s="7">
        <f t="shared" si="20"/>
        <v>42786.192916666667</v>
      </c>
      <c r="C706">
        <v>1482381468</v>
      </c>
      <c r="D706" s="7">
        <f t="shared" si="21"/>
        <v>42726.192916666667</v>
      </c>
    </row>
    <row r="707" spans="1:4" x14ac:dyDescent="0.2">
      <c r="A707">
        <v>1484999278</v>
      </c>
      <c r="B707" s="7">
        <f t="shared" ref="B707:B770" si="22">(((A707/60)/60)/24)+DATE(1970,1,1)</f>
        <v>42756.491643518515</v>
      </c>
      <c r="C707">
        <v>1482407278</v>
      </c>
      <c r="D707" s="7">
        <f t="shared" ref="D707:D770" si="23">(((C707/60)/60)/24)+DATE(1970,1,1)</f>
        <v>42726.491643518515</v>
      </c>
    </row>
    <row r="708" spans="1:4" x14ac:dyDescent="0.2">
      <c r="A708">
        <v>1481740740</v>
      </c>
      <c r="B708" s="7">
        <f t="shared" si="22"/>
        <v>42718.777083333334</v>
      </c>
      <c r="C708">
        <v>1478130783</v>
      </c>
      <c r="D708" s="7">
        <f t="shared" si="23"/>
        <v>42676.995173611111</v>
      </c>
    </row>
    <row r="709" spans="1:4" x14ac:dyDescent="0.2">
      <c r="A709">
        <v>1483286127</v>
      </c>
      <c r="B709" s="7">
        <f t="shared" si="22"/>
        <v>42736.663506944446</v>
      </c>
      <c r="C709">
        <v>1479830127</v>
      </c>
      <c r="D709" s="7">
        <f t="shared" si="23"/>
        <v>42696.663506944446</v>
      </c>
    </row>
    <row r="710" spans="1:4" x14ac:dyDescent="0.2">
      <c r="A710">
        <v>1410616600</v>
      </c>
      <c r="B710" s="7">
        <f t="shared" si="22"/>
        <v>41895.581018518518</v>
      </c>
      <c r="C710">
        <v>1405432600</v>
      </c>
      <c r="D710" s="7">
        <f t="shared" si="23"/>
        <v>41835.581018518518</v>
      </c>
    </row>
    <row r="711" spans="1:4" x14ac:dyDescent="0.2">
      <c r="A711">
        <v>1417741159</v>
      </c>
      <c r="B711" s="7">
        <f t="shared" si="22"/>
        <v>41978.041192129633</v>
      </c>
      <c r="C711">
        <v>1415149159</v>
      </c>
      <c r="D711" s="7">
        <f t="shared" si="23"/>
        <v>41948.041192129633</v>
      </c>
    </row>
    <row r="712" spans="1:4" x14ac:dyDescent="0.2">
      <c r="A712">
        <v>1408495440</v>
      </c>
      <c r="B712" s="7">
        <f t="shared" si="22"/>
        <v>41871.030555555553</v>
      </c>
      <c r="C712">
        <v>1405640302</v>
      </c>
      <c r="D712" s="7">
        <f t="shared" si="23"/>
        <v>41837.984976851854</v>
      </c>
    </row>
    <row r="713" spans="1:4" x14ac:dyDescent="0.2">
      <c r="A713">
        <v>1481716868</v>
      </c>
      <c r="B713" s="7">
        <f t="shared" si="22"/>
        <v>42718.500787037032</v>
      </c>
      <c r="C713">
        <v>1478257268</v>
      </c>
      <c r="D713" s="7">
        <f t="shared" si="23"/>
        <v>42678.459120370375</v>
      </c>
    </row>
    <row r="714" spans="1:4" x14ac:dyDescent="0.2">
      <c r="A714">
        <v>1455466832</v>
      </c>
      <c r="B714" s="7">
        <f t="shared" si="22"/>
        <v>42414.680925925932</v>
      </c>
      <c r="C714">
        <v>1452874832</v>
      </c>
      <c r="D714" s="7">
        <f t="shared" si="23"/>
        <v>42384.680925925932</v>
      </c>
    </row>
    <row r="715" spans="1:4" x14ac:dyDescent="0.2">
      <c r="A715">
        <v>1465130532</v>
      </c>
      <c r="B715" s="7">
        <f t="shared" si="22"/>
        <v>42526.529305555552</v>
      </c>
      <c r="C715">
        <v>1462538532</v>
      </c>
      <c r="D715" s="7">
        <f t="shared" si="23"/>
        <v>42496.529305555552</v>
      </c>
    </row>
    <row r="716" spans="1:4" x14ac:dyDescent="0.2">
      <c r="A716">
        <v>1488308082</v>
      </c>
      <c r="B716" s="7">
        <f t="shared" si="22"/>
        <v>42794.787986111114</v>
      </c>
      <c r="C716">
        <v>1483124082</v>
      </c>
      <c r="D716" s="7">
        <f t="shared" si="23"/>
        <v>42734.787986111114</v>
      </c>
    </row>
    <row r="717" spans="1:4" x14ac:dyDescent="0.2">
      <c r="A717">
        <v>1446693040</v>
      </c>
      <c r="B717" s="7">
        <f t="shared" si="22"/>
        <v>42313.132407407407</v>
      </c>
      <c r="C717">
        <v>1443233440</v>
      </c>
      <c r="D717" s="7">
        <f t="shared" si="23"/>
        <v>42273.090740740736</v>
      </c>
    </row>
    <row r="718" spans="1:4" x14ac:dyDescent="0.2">
      <c r="A718">
        <v>1417392000</v>
      </c>
      <c r="B718" s="7">
        <f t="shared" si="22"/>
        <v>41974</v>
      </c>
      <c r="C718">
        <v>1414511307</v>
      </c>
      <c r="D718" s="7">
        <f t="shared" si="23"/>
        <v>41940.658645833333</v>
      </c>
    </row>
    <row r="719" spans="1:4" x14ac:dyDescent="0.2">
      <c r="A719">
        <v>1409949002</v>
      </c>
      <c r="B719" s="7">
        <f t="shared" si="22"/>
        <v>41887.854189814818</v>
      </c>
      <c r="C719">
        <v>1407357002</v>
      </c>
      <c r="D719" s="7">
        <f t="shared" si="23"/>
        <v>41857.854189814818</v>
      </c>
    </row>
    <row r="720" spans="1:4" x14ac:dyDescent="0.2">
      <c r="A720">
        <v>1487397540</v>
      </c>
      <c r="B720" s="7">
        <f t="shared" si="22"/>
        <v>42784.249305555553</v>
      </c>
      <c r="C720">
        <v>1484684247</v>
      </c>
      <c r="D720" s="7">
        <f t="shared" si="23"/>
        <v>42752.845451388886</v>
      </c>
    </row>
    <row r="721" spans="1:4" x14ac:dyDescent="0.2">
      <c r="A721">
        <v>1456189076</v>
      </c>
      <c r="B721" s="7">
        <f t="shared" si="22"/>
        <v>42423.040231481486</v>
      </c>
      <c r="C721">
        <v>1454979476</v>
      </c>
      <c r="D721" s="7">
        <f t="shared" si="23"/>
        <v>42409.040231481486</v>
      </c>
    </row>
    <row r="722" spans="1:4" x14ac:dyDescent="0.2">
      <c r="A722">
        <v>1327851291</v>
      </c>
      <c r="B722" s="7">
        <f t="shared" si="22"/>
        <v>40937.649201388893</v>
      </c>
      <c r="C722">
        <v>1325432091</v>
      </c>
      <c r="D722" s="7">
        <f t="shared" si="23"/>
        <v>40909.649201388893</v>
      </c>
    </row>
    <row r="723" spans="1:4" x14ac:dyDescent="0.2">
      <c r="A723">
        <v>1406900607</v>
      </c>
      <c r="B723" s="7">
        <f t="shared" si="22"/>
        <v>41852.571840277778</v>
      </c>
      <c r="C723">
        <v>1403012607</v>
      </c>
      <c r="D723" s="7">
        <f t="shared" si="23"/>
        <v>41807.571840277778</v>
      </c>
    </row>
    <row r="724" spans="1:4" x14ac:dyDescent="0.2">
      <c r="A724">
        <v>1333909178</v>
      </c>
      <c r="B724" s="7">
        <f t="shared" si="22"/>
        <v>41007.76363425926</v>
      </c>
      <c r="C724">
        <v>1331320778</v>
      </c>
      <c r="D724" s="7">
        <f t="shared" si="23"/>
        <v>40977.805300925924</v>
      </c>
    </row>
    <row r="725" spans="1:4" x14ac:dyDescent="0.2">
      <c r="A725">
        <v>1438228740</v>
      </c>
      <c r="B725" s="7">
        <f t="shared" si="22"/>
        <v>42215.165972222225</v>
      </c>
      <c r="C725">
        <v>1435606549</v>
      </c>
      <c r="D725" s="7">
        <f t="shared" si="23"/>
        <v>42184.816539351858</v>
      </c>
    </row>
    <row r="726" spans="1:4" x14ac:dyDescent="0.2">
      <c r="A726">
        <v>1309447163</v>
      </c>
      <c r="B726" s="7">
        <f t="shared" si="22"/>
        <v>40724.638460648144</v>
      </c>
      <c r="C726">
        <v>1306855163</v>
      </c>
      <c r="D726" s="7">
        <f t="shared" si="23"/>
        <v>40694.638460648144</v>
      </c>
    </row>
    <row r="727" spans="1:4" x14ac:dyDescent="0.2">
      <c r="A727">
        <v>1450018912</v>
      </c>
      <c r="B727" s="7">
        <f t="shared" si="22"/>
        <v>42351.626296296294</v>
      </c>
      <c r="C727">
        <v>1447426912</v>
      </c>
      <c r="D727" s="7">
        <f t="shared" si="23"/>
        <v>42321.626296296294</v>
      </c>
    </row>
    <row r="728" spans="1:4" x14ac:dyDescent="0.2">
      <c r="A728">
        <v>1365728487</v>
      </c>
      <c r="B728" s="7">
        <f t="shared" si="22"/>
        <v>41376.042673611111</v>
      </c>
      <c r="C728">
        <v>1363136487</v>
      </c>
      <c r="D728" s="7">
        <f t="shared" si="23"/>
        <v>41346.042673611111</v>
      </c>
    </row>
    <row r="729" spans="1:4" x14ac:dyDescent="0.2">
      <c r="A729">
        <v>1358198400</v>
      </c>
      <c r="B729" s="7">
        <f t="shared" si="22"/>
        <v>41288.888888888891</v>
      </c>
      <c r="C729">
        <v>1354580949</v>
      </c>
      <c r="D729" s="7">
        <f t="shared" si="23"/>
        <v>41247.020243055551</v>
      </c>
    </row>
    <row r="730" spans="1:4" x14ac:dyDescent="0.2">
      <c r="A730">
        <v>1313957157</v>
      </c>
      <c r="B730" s="7">
        <f t="shared" si="22"/>
        <v>40776.837465277778</v>
      </c>
      <c r="C730">
        <v>1310069157</v>
      </c>
      <c r="D730" s="7">
        <f t="shared" si="23"/>
        <v>40731.837465277778</v>
      </c>
    </row>
    <row r="731" spans="1:4" x14ac:dyDescent="0.2">
      <c r="A731">
        <v>1348028861</v>
      </c>
      <c r="B731" s="7">
        <f t="shared" si="22"/>
        <v>41171.185891203706</v>
      </c>
      <c r="C731">
        <v>1342844861</v>
      </c>
      <c r="D731" s="7">
        <f t="shared" si="23"/>
        <v>41111.185891203706</v>
      </c>
    </row>
    <row r="732" spans="1:4" x14ac:dyDescent="0.2">
      <c r="A732">
        <v>1323280391</v>
      </c>
      <c r="B732" s="7">
        <f t="shared" si="22"/>
        <v>40884.745266203703</v>
      </c>
      <c r="C732">
        <v>1320688391</v>
      </c>
      <c r="D732" s="7">
        <f t="shared" si="23"/>
        <v>40854.745266203703</v>
      </c>
    </row>
    <row r="733" spans="1:4" x14ac:dyDescent="0.2">
      <c r="A733">
        <v>1327212000</v>
      </c>
      <c r="B733" s="7">
        <f t="shared" si="22"/>
        <v>40930.25</v>
      </c>
      <c r="C733">
        <v>1322852747</v>
      </c>
      <c r="D733" s="7">
        <f t="shared" si="23"/>
        <v>40879.795682870368</v>
      </c>
    </row>
    <row r="734" spans="1:4" x14ac:dyDescent="0.2">
      <c r="A734">
        <v>1380449461</v>
      </c>
      <c r="B734" s="7">
        <f t="shared" si="22"/>
        <v>41546.424317129626</v>
      </c>
      <c r="C734">
        <v>1375265461</v>
      </c>
      <c r="D734" s="7">
        <f t="shared" si="23"/>
        <v>41486.424317129626</v>
      </c>
    </row>
    <row r="735" spans="1:4" x14ac:dyDescent="0.2">
      <c r="A735">
        <v>1387533892</v>
      </c>
      <c r="B735" s="7">
        <f t="shared" si="22"/>
        <v>41628.420046296298</v>
      </c>
      <c r="C735">
        <v>1384941892</v>
      </c>
      <c r="D735" s="7">
        <f t="shared" si="23"/>
        <v>41598.420046296298</v>
      </c>
    </row>
    <row r="736" spans="1:4" x14ac:dyDescent="0.2">
      <c r="A736">
        <v>1431147600</v>
      </c>
      <c r="B736" s="7">
        <f t="shared" si="22"/>
        <v>42133.208333333328</v>
      </c>
      <c r="C736">
        <v>1428465420</v>
      </c>
      <c r="D736" s="7">
        <f t="shared" si="23"/>
        <v>42102.164583333331</v>
      </c>
    </row>
    <row r="737" spans="1:4" x14ac:dyDescent="0.2">
      <c r="A737">
        <v>1417653540</v>
      </c>
      <c r="B737" s="7">
        <f t="shared" si="22"/>
        <v>41977.027083333334</v>
      </c>
      <c r="C737">
        <v>1414975346</v>
      </c>
      <c r="D737" s="7">
        <f t="shared" si="23"/>
        <v>41946.029467592591</v>
      </c>
    </row>
    <row r="738" spans="1:4" x14ac:dyDescent="0.2">
      <c r="A738">
        <v>1385009940</v>
      </c>
      <c r="B738" s="7">
        <f t="shared" si="22"/>
        <v>41599.207638888889</v>
      </c>
      <c r="C738">
        <v>1383327440</v>
      </c>
      <c r="D738" s="7">
        <f t="shared" si="23"/>
        <v>41579.734259259261</v>
      </c>
    </row>
    <row r="739" spans="1:4" x14ac:dyDescent="0.2">
      <c r="A739">
        <v>1392408000</v>
      </c>
      <c r="B739" s="7">
        <f t="shared" si="22"/>
        <v>41684.833333333336</v>
      </c>
      <c r="C739">
        <v>1390890987</v>
      </c>
      <c r="D739" s="7">
        <f t="shared" si="23"/>
        <v>41667.275312500002</v>
      </c>
    </row>
    <row r="740" spans="1:4" x14ac:dyDescent="0.2">
      <c r="A740">
        <v>1417409940</v>
      </c>
      <c r="B740" s="7">
        <f t="shared" si="22"/>
        <v>41974.207638888889</v>
      </c>
      <c r="C740">
        <v>1414765794</v>
      </c>
      <c r="D740" s="7">
        <f t="shared" si="23"/>
        <v>41943.604097222218</v>
      </c>
    </row>
    <row r="741" spans="1:4" x14ac:dyDescent="0.2">
      <c r="A741">
        <v>1407758629</v>
      </c>
      <c r="B741" s="7">
        <f t="shared" si="22"/>
        <v>41862.502650462964</v>
      </c>
      <c r="C741">
        <v>1404907429</v>
      </c>
      <c r="D741" s="7">
        <f t="shared" si="23"/>
        <v>41829.502650462964</v>
      </c>
    </row>
    <row r="742" spans="1:4" x14ac:dyDescent="0.2">
      <c r="A742">
        <v>1434857482</v>
      </c>
      <c r="B742" s="7">
        <f t="shared" si="22"/>
        <v>42176.146782407406</v>
      </c>
      <c r="C742">
        <v>1433647882</v>
      </c>
      <c r="D742" s="7">
        <f t="shared" si="23"/>
        <v>42162.146782407406</v>
      </c>
    </row>
    <row r="743" spans="1:4" x14ac:dyDescent="0.2">
      <c r="A743">
        <v>1370964806</v>
      </c>
      <c r="B743" s="7">
        <f t="shared" si="22"/>
        <v>41436.648217592592</v>
      </c>
      <c r="C743">
        <v>1367940806</v>
      </c>
      <c r="D743" s="7">
        <f t="shared" si="23"/>
        <v>41401.648217592592</v>
      </c>
    </row>
    <row r="744" spans="1:4" x14ac:dyDescent="0.2">
      <c r="A744">
        <v>1395435712</v>
      </c>
      <c r="B744" s="7">
        <f t="shared" si="22"/>
        <v>41719.876296296294</v>
      </c>
      <c r="C744">
        <v>1392847312</v>
      </c>
      <c r="D744" s="7">
        <f t="shared" si="23"/>
        <v>41689.917962962965</v>
      </c>
    </row>
    <row r="745" spans="1:4" x14ac:dyDescent="0.2">
      <c r="A745">
        <v>1334610000</v>
      </c>
      <c r="B745" s="7">
        <f t="shared" si="22"/>
        <v>41015.875</v>
      </c>
      <c r="C745">
        <v>1332435685</v>
      </c>
      <c r="D745" s="7">
        <f t="shared" si="23"/>
        <v>40990.709317129629</v>
      </c>
    </row>
    <row r="746" spans="1:4" x14ac:dyDescent="0.2">
      <c r="A746">
        <v>1355439503</v>
      </c>
      <c r="B746" s="7">
        <f t="shared" si="22"/>
        <v>41256.95721064815</v>
      </c>
      <c r="C746">
        <v>1352847503</v>
      </c>
      <c r="D746" s="7">
        <f t="shared" si="23"/>
        <v>41226.95721064815</v>
      </c>
    </row>
    <row r="747" spans="1:4" x14ac:dyDescent="0.2">
      <c r="A747">
        <v>1367588645</v>
      </c>
      <c r="B747" s="7">
        <f t="shared" si="22"/>
        <v>41397.572280092594</v>
      </c>
      <c r="C747">
        <v>1364996645</v>
      </c>
      <c r="D747" s="7">
        <f t="shared" si="23"/>
        <v>41367.572280092594</v>
      </c>
    </row>
    <row r="748" spans="1:4" x14ac:dyDescent="0.2">
      <c r="A748">
        <v>1348372740</v>
      </c>
      <c r="B748" s="7">
        <f t="shared" si="22"/>
        <v>41175.165972222225</v>
      </c>
      <c r="C748">
        <v>1346806909</v>
      </c>
      <c r="D748" s="7">
        <f t="shared" si="23"/>
        <v>41157.042928240742</v>
      </c>
    </row>
    <row r="749" spans="1:4" x14ac:dyDescent="0.2">
      <c r="A749">
        <v>1421319240</v>
      </c>
      <c r="B749" s="7">
        <f t="shared" si="22"/>
        <v>42019.454166666663</v>
      </c>
      <c r="C749">
        <v>1418649019</v>
      </c>
      <c r="D749" s="7">
        <f t="shared" si="23"/>
        <v>41988.548831018517</v>
      </c>
    </row>
    <row r="750" spans="1:4" x14ac:dyDescent="0.2">
      <c r="A750">
        <v>1407701966</v>
      </c>
      <c r="B750" s="7">
        <f t="shared" si="22"/>
        <v>41861.846828703703</v>
      </c>
      <c r="C750">
        <v>1405109966</v>
      </c>
      <c r="D750" s="7">
        <f t="shared" si="23"/>
        <v>41831.846828703703</v>
      </c>
    </row>
    <row r="751" spans="1:4" x14ac:dyDescent="0.2">
      <c r="A751">
        <v>1485642930</v>
      </c>
      <c r="B751" s="7">
        <f t="shared" si="22"/>
        <v>42763.94131944445</v>
      </c>
      <c r="C751">
        <v>1483050930</v>
      </c>
      <c r="D751" s="7">
        <f t="shared" si="23"/>
        <v>42733.94131944445</v>
      </c>
    </row>
    <row r="752" spans="1:4" x14ac:dyDescent="0.2">
      <c r="A752">
        <v>1361739872</v>
      </c>
      <c r="B752" s="7">
        <f t="shared" si="22"/>
        <v>41329.878148148149</v>
      </c>
      <c r="C752">
        <v>1359147872</v>
      </c>
      <c r="D752" s="7">
        <f t="shared" si="23"/>
        <v>41299.878148148149</v>
      </c>
    </row>
    <row r="753" spans="1:4" x14ac:dyDescent="0.2">
      <c r="A753">
        <v>1312470475</v>
      </c>
      <c r="B753" s="7">
        <f t="shared" si="22"/>
        <v>40759.630497685182</v>
      </c>
      <c r="C753">
        <v>1308496075</v>
      </c>
      <c r="D753" s="7">
        <f t="shared" si="23"/>
        <v>40713.630497685182</v>
      </c>
    </row>
    <row r="754" spans="1:4" x14ac:dyDescent="0.2">
      <c r="A754">
        <v>1476615600</v>
      </c>
      <c r="B754" s="7">
        <f t="shared" si="22"/>
        <v>42659.458333333328</v>
      </c>
      <c r="C754">
        <v>1474884417</v>
      </c>
      <c r="D754" s="7">
        <f t="shared" si="23"/>
        <v>42639.421493055561</v>
      </c>
    </row>
    <row r="755" spans="1:4" x14ac:dyDescent="0.2">
      <c r="A755">
        <v>1423922991</v>
      </c>
      <c r="B755" s="7">
        <f t="shared" si="22"/>
        <v>42049.590173611112</v>
      </c>
      <c r="C755">
        <v>1421330991</v>
      </c>
      <c r="D755" s="7">
        <f t="shared" si="23"/>
        <v>42019.590173611112</v>
      </c>
    </row>
    <row r="756" spans="1:4" x14ac:dyDescent="0.2">
      <c r="A756">
        <v>1357408721</v>
      </c>
      <c r="B756" s="7">
        <f t="shared" si="22"/>
        <v>41279.749085648145</v>
      </c>
      <c r="C756">
        <v>1354816721</v>
      </c>
      <c r="D756" s="7">
        <f t="shared" si="23"/>
        <v>41249.749085648145</v>
      </c>
    </row>
    <row r="757" spans="1:4" x14ac:dyDescent="0.2">
      <c r="A757">
        <v>1369010460</v>
      </c>
      <c r="B757" s="7">
        <f t="shared" si="22"/>
        <v>41414.02847222222</v>
      </c>
      <c r="C757">
        <v>1366381877</v>
      </c>
      <c r="D757" s="7">
        <f t="shared" si="23"/>
        <v>41383.605057870373</v>
      </c>
    </row>
    <row r="758" spans="1:4" x14ac:dyDescent="0.2">
      <c r="A758">
        <v>1303147459</v>
      </c>
      <c r="B758" s="7">
        <f t="shared" si="22"/>
        <v>40651.725219907406</v>
      </c>
      <c r="C758">
        <v>1297880659</v>
      </c>
      <c r="D758" s="7">
        <f t="shared" si="23"/>
        <v>40590.766886574071</v>
      </c>
    </row>
    <row r="759" spans="1:4" x14ac:dyDescent="0.2">
      <c r="A759">
        <v>1354756714</v>
      </c>
      <c r="B759" s="7">
        <f t="shared" si="22"/>
        <v>41249.054560185185</v>
      </c>
      <c r="C759">
        <v>1353547114</v>
      </c>
      <c r="D759" s="7">
        <f t="shared" si="23"/>
        <v>41235.054560185185</v>
      </c>
    </row>
    <row r="760" spans="1:4" x14ac:dyDescent="0.2">
      <c r="A760">
        <v>1286568268</v>
      </c>
      <c r="B760" s="7">
        <f t="shared" si="22"/>
        <v>40459.836435185185</v>
      </c>
      <c r="C760">
        <v>1283976268</v>
      </c>
      <c r="D760" s="7">
        <f t="shared" si="23"/>
        <v>40429.836435185185</v>
      </c>
    </row>
    <row r="761" spans="1:4" x14ac:dyDescent="0.2">
      <c r="A761">
        <v>1404892539</v>
      </c>
      <c r="B761" s="7">
        <f t="shared" si="22"/>
        <v>41829.330312500002</v>
      </c>
      <c r="C761">
        <v>1401436539</v>
      </c>
      <c r="D761" s="7">
        <f t="shared" si="23"/>
        <v>41789.330312500002</v>
      </c>
    </row>
    <row r="762" spans="1:4" x14ac:dyDescent="0.2">
      <c r="A762">
        <v>1480188013</v>
      </c>
      <c r="B762" s="7">
        <f t="shared" si="22"/>
        <v>42700.805706018517</v>
      </c>
      <c r="C762">
        <v>1477592413</v>
      </c>
      <c r="D762" s="7">
        <f t="shared" si="23"/>
        <v>42670.764039351852</v>
      </c>
    </row>
    <row r="763" spans="1:4" x14ac:dyDescent="0.2">
      <c r="A763">
        <v>1391364126</v>
      </c>
      <c r="B763" s="7">
        <f t="shared" si="22"/>
        <v>41672.751458333332</v>
      </c>
      <c r="C763">
        <v>1388772126</v>
      </c>
      <c r="D763" s="7">
        <f t="shared" si="23"/>
        <v>41642.751458333332</v>
      </c>
    </row>
    <row r="764" spans="1:4" x14ac:dyDescent="0.2">
      <c r="A764">
        <v>1480831200</v>
      </c>
      <c r="B764" s="7">
        <f t="shared" si="22"/>
        <v>42708.25</v>
      </c>
      <c r="C764">
        <v>1479328570</v>
      </c>
      <c r="D764" s="7">
        <f t="shared" si="23"/>
        <v>42690.858449074076</v>
      </c>
    </row>
    <row r="765" spans="1:4" x14ac:dyDescent="0.2">
      <c r="A765">
        <v>1376563408</v>
      </c>
      <c r="B765" s="7">
        <f t="shared" si="22"/>
        <v>41501.446851851848</v>
      </c>
      <c r="C765">
        <v>1373971408</v>
      </c>
      <c r="D765" s="7">
        <f t="shared" si="23"/>
        <v>41471.446851851848</v>
      </c>
    </row>
    <row r="766" spans="1:4" x14ac:dyDescent="0.2">
      <c r="A766">
        <v>1441858161</v>
      </c>
      <c r="B766" s="7">
        <f t="shared" si="22"/>
        <v>42257.173159722224</v>
      </c>
      <c r="C766">
        <v>1439266161</v>
      </c>
      <c r="D766" s="7">
        <f t="shared" si="23"/>
        <v>42227.173159722224</v>
      </c>
    </row>
    <row r="767" spans="1:4" x14ac:dyDescent="0.2">
      <c r="A767">
        <v>1413723684</v>
      </c>
      <c r="B767" s="7">
        <f t="shared" si="22"/>
        <v>41931.542638888888</v>
      </c>
      <c r="C767">
        <v>1411131684</v>
      </c>
      <c r="D767" s="7">
        <f t="shared" si="23"/>
        <v>41901.542638888888</v>
      </c>
    </row>
    <row r="768" spans="1:4" x14ac:dyDescent="0.2">
      <c r="A768">
        <v>1424112483</v>
      </c>
      <c r="B768" s="7">
        <f t="shared" si="22"/>
        <v>42051.783368055556</v>
      </c>
      <c r="C768">
        <v>1421520483</v>
      </c>
      <c r="D768" s="7">
        <f t="shared" si="23"/>
        <v>42021.783368055556</v>
      </c>
    </row>
    <row r="769" spans="1:4" x14ac:dyDescent="0.2">
      <c r="A769">
        <v>1432178810</v>
      </c>
      <c r="B769" s="7">
        <f t="shared" si="22"/>
        <v>42145.143634259264</v>
      </c>
      <c r="C769">
        <v>1429586810</v>
      </c>
      <c r="D769" s="7">
        <f t="shared" si="23"/>
        <v>42115.143634259264</v>
      </c>
    </row>
    <row r="770" spans="1:4" x14ac:dyDescent="0.2">
      <c r="A770">
        <v>1387169890</v>
      </c>
      <c r="B770" s="7">
        <f t="shared" si="22"/>
        <v>41624.207060185188</v>
      </c>
      <c r="C770">
        <v>1384577890</v>
      </c>
      <c r="D770" s="7">
        <f t="shared" si="23"/>
        <v>41594.207060185188</v>
      </c>
    </row>
    <row r="771" spans="1:4" x14ac:dyDescent="0.2">
      <c r="A771">
        <v>1388102094</v>
      </c>
      <c r="B771" s="7">
        <f t="shared" ref="B771:B834" si="24">(((A771/60)/60)/24)+DATE(1970,1,1)</f>
        <v>41634.996458333335</v>
      </c>
      <c r="C771">
        <v>1385510094</v>
      </c>
      <c r="D771" s="7">
        <f t="shared" ref="D771:D834" si="25">(((C771/60)/60)/24)+DATE(1970,1,1)</f>
        <v>41604.996458333335</v>
      </c>
    </row>
    <row r="772" spans="1:4" x14ac:dyDescent="0.2">
      <c r="A772">
        <v>1361750369</v>
      </c>
      <c r="B772" s="7">
        <f t="shared" si="24"/>
        <v>41329.999641203707</v>
      </c>
      <c r="C772">
        <v>1358294369</v>
      </c>
      <c r="D772" s="7">
        <f t="shared" si="25"/>
        <v>41289.999641203707</v>
      </c>
    </row>
    <row r="773" spans="1:4" x14ac:dyDescent="0.2">
      <c r="A773">
        <v>1454183202</v>
      </c>
      <c r="B773" s="7">
        <f t="shared" si="24"/>
        <v>42399.824097222227</v>
      </c>
      <c r="C773">
        <v>1449863202</v>
      </c>
      <c r="D773" s="7">
        <f t="shared" si="25"/>
        <v>42349.824097222227</v>
      </c>
    </row>
    <row r="774" spans="1:4" x14ac:dyDescent="0.2">
      <c r="A774">
        <v>1257047940</v>
      </c>
      <c r="B774" s="7">
        <f t="shared" si="24"/>
        <v>40118.165972222225</v>
      </c>
      <c r="C774">
        <v>1252718519</v>
      </c>
      <c r="D774" s="7">
        <f t="shared" si="25"/>
        <v>40068.056932870371</v>
      </c>
    </row>
    <row r="775" spans="1:4" x14ac:dyDescent="0.2">
      <c r="A775">
        <v>1431298860</v>
      </c>
      <c r="B775" s="7">
        <f t="shared" si="24"/>
        <v>42134.959027777775</v>
      </c>
      <c r="C775">
        <v>1428341985</v>
      </c>
      <c r="D775" s="7">
        <f t="shared" si="25"/>
        <v>42100.735937499994</v>
      </c>
    </row>
    <row r="776" spans="1:4" x14ac:dyDescent="0.2">
      <c r="A776">
        <v>1393181018</v>
      </c>
      <c r="B776" s="7">
        <f t="shared" si="24"/>
        <v>41693.780300925922</v>
      </c>
      <c r="C776">
        <v>1390589018</v>
      </c>
      <c r="D776" s="7">
        <f t="shared" si="25"/>
        <v>41663.780300925922</v>
      </c>
    </row>
    <row r="777" spans="1:4" x14ac:dyDescent="0.2">
      <c r="A777">
        <v>1323998795</v>
      </c>
      <c r="B777" s="7">
        <f t="shared" si="24"/>
        <v>40893.060127314813</v>
      </c>
      <c r="C777">
        <v>1321406795</v>
      </c>
      <c r="D777" s="7">
        <f t="shared" si="25"/>
        <v>40863.060127314813</v>
      </c>
    </row>
    <row r="778" spans="1:4" x14ac:dyDescent="0.2">
      <c r="A778">
        <v>1444539600</v>
      </c>
      <c r="B778" s="7">
        <f t="shared" si="24"/>
        <v>42288.208333333328</v>
      </c>
      <c r="C778">
        <v>1441297645</v>
      </c>
      <c r="D778" s="7">
        <f t="shared" si="25"/>
        <v>42250.685706018514</v>
      </c>
    </row>
    <row r="779" spans="1:4" x14ac:dyDescent="0.2">
      <c r="A779">
        <v>1375313577</v>
      </c>
      <c r="B779" s="7">
        <f t="shared" si="24"/>
        <v>41486.981215277774</v>
      </c>
      <c r="C779">
        <v>1372721577</v>
      </c>
      <c r="D779" s="7">
        <f t="shared" si="25"/>
        <v>41456.981215277774</v>
      </c>
    </row>
    <row r="780" spans="1:4" x14ac:dyDescent="0.2">
      <c r="A780">
        <v>1398876680</v>
      </c>
      <c r="B780" s="7">
        <f t="shared" si="24"/>
        <v>41759.702314814815</v>
      </c>
      <c r="C780">
        <v>1396284680</v>
      </c>
      <c r="D780" s="7">
        <f t="shared" si="25"/>
        <v>41729.702314814815</v>
      </c>
    </row>
    <row r="781" spans="1:4" x14ac:dyDescent="0.2">
      <c r="A781">
        <v>1287115200</v>
      </c>
      <c r="B781" s="7">
        <f t="shared" si="24"/>
        <v>40466.166666666664</v>
      </c>
      <c r="C781">
        <v>1284567905</v>
      </c>
      <c r="D781" s="7">
        <f t="shared" si="25"/>
        <v>40436.68408564815</v>
      </c>
    </row>
    <row r="782" spans="1:4" x14ac:dyDescent="0.2">
      <c r="A782">
        <v>1304439025</v>
      </c>
      <c r="B782" s="7">
        <f t="shared" si="24"/>
        <v>40666.673900462964</v>
      </c>
      <c r="C782">
        <v>1301847025</v>
      </c>
      <c r="D782" s="7">
        <f t="shared" si="25"/>
        <v>40636.673900462964</v>
      </c>
    </row>
    <row r="783" spans="1:4" x14ac:dyDescent="0.2">
      <c r="A783">
        <v>1370649674</v>
      </c>
      <c r="B783" s="7">
        <f t="shared" si="24"/>
        <v>41433.000856481485</v>
      </c>
      <c r="C783">
        <v>1368057674</v>
      </c>
      <c r="D783" s="7">
        <f t="shared" si="25"/>
        <v>41403.000856481485</v>
      </c>
    </row>
    <row r="784" spans="1:4" x14ac:dyDescent="0.2">
      <c r="A784">
        <v>1345918302</v>
      </c>
      <c r="B784" s="7">
        <f t="shared" si="24"/>
        <v>41146.758125</v>
      </c>
      <c r="C784">
        <v>1343326302</v>
      </c>
      <c r="D784" s="7">
        <f t="shared" si="25"/>
        <v>41116.758125</v>
      </c>
    </row>
    <row r="785" spans="1:4" x14ac:dyDescent="0.2">
      <c r="A785">
        <v>1335564000</v>
      </c>
      <c r="B785" s="7">
        <f t="shared" si="24"/>
        <v>41026.916666666664</v>
      </c>
      <c r="C785">
        <v>1332182049</v>
      </c>
      <c r="D785" s="7">
        <f t="shared" si="25"/>
        <v>40987.773715277777</v>
      </c>
    </row>
    <row r="786" spans="1:4" x14ac:dyDescent="0.2">
      <c r="A786">
        <v>1395023719</v>
      </c>
      <c r="B786" s="7">
        <f t="shared" si="24"/>
        <v>41715.107858796298</v>
      </c>
      <c r="C786">
        <v>1391571319</v>
      </c>
      <c r="D786" s="7">
        <f t="shared" si="25"/>
        <v>41675.149525462963</v>
      </c>
    </row>
    <row r="787" spans="1:4" x14ac:dyDescent="0.2">
      <c r="A787">
        <v>1362060915</v>
      </c>
      <c r="B787" s="7">
        <f t="shared" si="24"/>
        <v>41333.593923611108</v>
      </c>
      <c r="C787">
        <v>1359468915</v>
      </c>
      <c r="D787" s="7">
        <f t="shared" si="25"/>
        <v>41303.593923611108</v>
      </c>
    </row>
    <row r="788" spans="1:4" x14ac:dyDescent="0.2">
      <c r="A788">
        <v>1336751220</v>
      </c>
      <c r="B788" s="7">
        <f t="shared" si="24"/>
        <v>41040.657638888886</v>
      </c>
      <c r="C788">
        <v>1331774434</v>
      </c>
      <c r="D788" s="7">
        <f t="shared" si="25"/>
        <v>40983.055949074071</v>
      </c>
    </row>
    <row r="789" spans="1:4" x14ac:dyDescent="0.2">
      <c r="A789">
        <v>1383318226</v>
      </c>
      <c r="B789" s="7">
        <f t="shared" si="24"/>
        <v>41579.627615740741</v>
      </c>
      <c r="C789">
        <v>1380726226</v>
      </c>
      <c r="D789" s="7">
        <f t="shared" si="25"/>
        <v>41549.627615740741</v>
      </c>
    </row>
    <row r="790" spans="1:4" x14ac:dyDescent="0.2">
      <c r="A790">
        <v>1341633540</v>
      </c>
      <c r="B790" s="7">
        <f t="shared" si="24"/>
        <v>41097.165972222225</v>
      </c>
      <c r="C790">
        <v>1338336588</v>
      </c>
      <c r="D790" s="7">
        <f t="shared" si="25"/>
        <v>41059.006805555553</v>
      </c>
    </row>
    <row r="791" spans="1:4" x14ac:dyDescent="0.2">
      <c r="A791">
        <v>1358755140</v>
      </c>
      <c r="B791" s="7">
        <f t="shared" si="24"/>
        <v>41295.332638888889</v>
      </c>
      <c r="C791">
        <v>1357187280</v>
      </c>
      <c r="D791" s="7">
        <f t="shared" si="25"/>
        <v>41277.186111111114</v>
      </c>
    </row>
    <row r="792" spans="1:4" x14ac:dyDescent="0.2">
      <c r="A792">
        <v>1359680939</v>
      </c>
      <c r="B792" s="7">
        <f t="shared" si="24"/>
        <v>41306.047905092593</v>
      </c>
      <c r="C792">
        <v>1357088939</v>
      </c>
      <c r="D792" s="7">
        <f t="shared" si="25"/>
        <v>41276.047905092593</v>
      </c>
    </row>
    <row r="793" spans="1:4" x14ac:dyDescent="0.2">
      <c r="A793">
        <v>1384322340</v>
      </c>
      <c r="B793" s="7">
        <f t="shared" si="24"/>
        <v>41591.249305555553</v>
      </c>
      <c r="C793">
        <v>1381430646</v>
      </c>
      <c r="D793" s="7">
        <f t="shared" si="25"/>
        <v>41557.780624999999</v>
      </c>
    </row>
    <row r="794" spans="1:4" x14ac:dyDescent="0.2">
      <c r="A794">
        <v>1383861483</v>
      </c>
      <c r="B794" s="7">
        <f t="shared" si="24"/>
        <v>41585.915312500001</v>
      </c>
      <c r="C794">
        <v>1381265883</v>
      </c>
      <c r="D794" s="7">
        <f t="shared" si="25"/>
        <v>41555.873645833337</v>
      </c>
    </row>
    <row r="795" spans="1:4" x14ac:dyDescent="0.2">
      <c r="A795">
        <v>1372827540</v>
      </c>
      <c r="B795" s="7">
        <f t="shared" si="24"/>
        <v>41458.207638888889</v>
      </c>
      <c r="C795">
        <v>1371491244</v>
      </c>
      <c r="D795" s="7">
        <f t="shared" si="25"/>
        <v>41442.741249999999</v>
      </c>
    </row>
    <row r="796" spans="1:4" x14ac:dyDescent="0.2">
      <c r="A796">
        <v>1315242360</v>
      </c>
      <c r="B796" s="7">
        <f t="shared" si="24"/>
        <v>40791.712500000001</v>
      </c>
      <c r="C796">
        <v>1310438737</v>
      </c>
      <c r="D796" s="7">
        <f t="shared" si="25"/>
        <v>40736.115011574075</v>
      </c>
    </row>
    <row r="797" spans="1:4" x14ac:dyDescent="0.2">
      <c r="A797">
        <v>1333774740</v>
      </c>
      <c r="B797" s="7">
        <f t="shared" si="24"/>
        <v>41006.207638888889</v>
      </c>
      <c r="C797">
        <v>1330094566</v>
      </c>
      <c r="D797" s="7">
        <f t="shared" si="25"/>
        <v>40963.613032407404</v>
      </c>
    </row>
    <row r="798" spans="1:4" x14ac:dyDescent="0.2">
      <c r="A798">
        <v>1379279400</v>
      </c>
      <c r="B798" s="7">
        <f t="shared" si="24"/>
        <v>41532.881944444445</v>
      </c>
      <c r="C798">
        <v>1376687485</v>
      </c>
      <c r="D798" s="7">
        <f t="shared" si="25"/>
        <v>41502.882928240739</v>
      </c>
    </row>
    <row r="799" spans="1:4" x14ac:dyDescent="0.2">
      <c r="A799">
        <v>1335672000</v>
      </c>
      <c r="B799" s="7">
        <f t="shared" si="24"/>
        <v>41028.166666666664</v>
      </c>
      <c r="C799">
        <v>1332978688</v>
      </c>
      <c r="D799" s="7">
        <f t="shared" si="25"/>
        <v>40996.994074074071</v>
      </c>
    </row>
    <row r="800" spans="1:4" x14ac:dyDescent="0.2">
      <c r="A800">
        <v>1412086187</v>
      </c>
      <c r="B800" s="7">
        <f t="shared" si="24"/>
        <v>41912.590127314819</v>
      </c>
      <c r="C800">
        <v>1409494187</v>
      </c>
      <c r="D800" s="7">
        <f t="shared" si="25"/>
        <v>41882.590127314819</v>
      </c>
    </row>
    <row r="801" spans="1:4" x14ac:dyDescent="0.2">
      <c r="A801">
        <v>1335542446</v>
      </c>
      <c r="B801" s="7">
        <f t="shared" si="24"/>
        <v>41026.667199074072</v>
      </c>
      <c r="C801">
        <v>1332950446</v>
      </c>
      <c r="D801" s="7">
        <f t="shared" si="25"/>
        <v>40996.667199074072</v>
      </c>
    </row>
    <row r="802" spans="1:4" x14ac:dyDescent="0.2">
      <c r="A802">
        <v>1410431054</v>
      </c>
      <c r="B802" s="7">
        <f t="shared" si="24"/>
        <v>41893.433495370373</v>
      </c>
      <c r="C802">
        <v>1407839054</v>
      </c>
      <c r="D802" s="7">
        <f t="shared" si="25"/>
        <v>41863.433495370373</v>
      </c>
    </row>
    <row r="803" spans="1:4" x14ac:dyDescent="0.2">
      <c r="A803">
        <v>1309547120</v>
      </c>
      <c r="B803" s="7">
        <f t="shared" si="24"/>
        <v>40725.795370370368</v>
      </c>
      <c r="C803">
        <v>1306955120</v>
      </c>
      <c r="D803" s="7">
        <f t="shared" si="25"/>
        <v>40695.795370370368</v>
      </c>
    </row>
    <row r="804" spans="1:4" x14ac:dyDescent="0.2">
      <c r="A804">
        <v>1347854700</v>
      </c>
      <c r="B804" s="7">
        <f t="shared" si="24"/>
        <v>41169.170138888891</v>
      </c>
      <c r="C804">
        <v>1343867524</v>
      </c>
      <c r="D804" s="7">
        <f t="shared" si="25"/>
        <v>41123.022268518522</v>
      </c>
    </row>
    <row r="805" spans="1:4" x14ac:dyDescent="0.2">
      <c r="A805">
        <v>1306630800</v>
      </c>
      <c r="B805" s="7">
        <f t="shared" si="24"/>
        <v>40692.041666666664</v>
      </c>
      <c r="C805">
        <v>1304376478</v>
      </c>
      <c r="D805" s="7">
        <f t="shared" si="25"/>
        <v>40665.949976851851</v>
      </c>
    </row>
    <row r="806" spans="1:4" x14ac:dyDescent="0.2">
      <c r="A806">
        <v>1311393540</v>
      </c>
      <c r="B806" s="7">
        <f t="shared" si="24"/>
        <v>40747.165972222225</v>
      </c>
      <c r="C806">
        <v>1309919526</v>
      </c>
      <c r="D806" s="7">
        <f t="shared" si="25"/>
        <v>40730.105625000004</v>
      </c>
    </row>
    <row r="807" spans="1:4" x14ac:dyDescent="0.2">
      <c r="A807">
        <v>1310857200</v>
      </c>
      <c r="B807" s="7">
        <f t="shared" si="24"/>
        <v>40740.958333333336</v>
      </c>
      <c r="C807">
        <v>1306525512</v>
      </c>
      <c r="D807" s="7">
        <f t="shared" si="25"/>
        <v>40690.823055555556</v>
      </c>
    </row>
    <row r="808" spans="1:4" x14ac:dyDescent="0.2">
      <c r="A808">
        <v>1315413339</v>
      </c>
      <c r="B808" s="7">
        <f t="shared" si="24"/>
        <v>40793.691423611112</v>
      </c>
      <c r="C808">
        <v>1312821339</v>
      </c>
      <c r="D808" s="7">
        <f t="shared" si="25"/>
        <v>40763.691423611112</v>
      </c>
    </row>
    <row r="809" spans="1:4" x14ac:dyDescent="0.2">
      <c r="A809">
        <v>1488333600</v>
      </c>
      <c r="B809" s="7">
        <f t="shared" si="24"/>
        <v>42795.083333333328</v>
      </c>
      <c r="C809">
        <v>1485270311</v>
      </c>
      <c r="D809" s="7">
        <f t="shared" si="25"/>
        <v>42759.628599537042</v>
      </c>
    </row>
    <row r="810" spans="1:4" x14ac:dyDescent="0.2">
      <c r="A810">
        <v>1419224340</v>
      </c>
      <c r="B810" s="7">
        <f t="shared" si="24"/>
        <v>41995.207638888889</v>
      </c>
      <c r="C810">
        <v>1416363886</v>
      </c>
      <c r="D810" s="7">
        <f t="shared" si="25"/>
        <v>41962.100532407407</v>
      </c>
    </row>
    <row r="811" spans="1:4" x14ac:dyDescent="0.2">
      <c r="A811">
        <v>1390161630</v>
      </c>
      <c r="B811" s="7">
        <f t="shared" si="24"/>
        <v>41658.833680555559</v>
      </c>
      <c r="C811">
        <v>1387569630</v>
      </c>
      <c r="D811" s="7">
        <f t="shared" si="25"/>
        <v>41628.833680555559</v>
      </c>
    </row>
    <row r="812" spans="1:4" x14ac:dyDescent="0.2">
      <c r="A812">
        <v>1346462462</v>
      </c>
      <c r="B812" s="7">
        <f t="shared" si="24"/>
        <v>41153.056273148148</v>
      </c>
      <c r="C812">
        <v>1343870462</v>
      </c>
      <c r="D812" s="7">
        <f t="shared" si="25"/>
        <v>41123.056273148148</v>
      </c>
    </row>
    <row r="813" spans="1:4" x14ac:dyDescent="0.2">
      <c r="A813">
        <v>1373475120</v>
      </c>
      <c r="B813" s="7">
        <f t="shared" si="24"/>
        <v>41465.702777777777</v>
      </c>
      <c r="C813">
        <v>1371569202</v>
      </c>
      <c r="D813" s="7">
        <f t="shared" si="25"/>
        <v>41443.643541666665</v>
      </c>
    </row>
    <row r="814" spans="1:4" x14ac:dyDescent="0.2">
      <c r="A814">
        <v>1362146280</v>
      </c>
      <c r="B814" s="7">
        <f t="shared" si="24"/>
        <v>41334.581944444442</v>
      </c>
      <c r="C814">
        <v>1357604752</v>
      </c>
      <c r="D814" s="7">
        <f t="shared" si="25"/>
        <v>41282.017962962964</v>
      </c>
    </row>
    <row r="815" spans="1:4" x14ac:dyDescent="0.2">
      <c r="A815">
        <v>1342825365</v>
      </c>
      <c r="B815" s="7">
        <f t="shared" si="24"/>
        <v>41110.960243055553</v>
      </c>
      <c r="C815">
        <v>1340233365</v>
      </c>
      <c r="D815" s="7">
        <f t="shared" si="25"/>
        <v>41080.960243055553</v>
      </c>
    </row>
    <row r="816" spans="1:4" x14ac:dyDescent="0.2">
      <c r="A816">
        <v>1306865040</v>
      </c>
      <c r="B816" s="7">
        <f t="shared" si="24"/>
        <v>40694.75277777778</v>
      </c>
      <c r="C816">
        <v>1305568201</v>
      </c>
      <c r="D816" s="7">
        <f t="shared" si="25"/>
        <v>40679.743067129632</v>
      </c>
    </row>
    <row r="817" spans="1:4" x14ac:dyDescent="0.2">
      <c r="A817">
        <v>1414879303</v>
      </c>
      <c r="B817" s="7">
        <f t="shared" si="24"/>
        <v>41944.917858796296</v>
      </c>
      <c r="C817">
        <v>1412287303</v>
      </c>
      <c r="D817" s="7">
        <f t="shared" si="25"/>
        <v>41914.917858796296</v>
      </c>
    </row>
    <row r="818" spans="1:4" x14ac:dyDescent="0.2">
      <c r="A818">
        <v>1365489000</v>
      </c>
      <c r="B818" s="7">
        <f t="shared" si="24"/>
        <v>41373.270833333336</v>
      </c>
      <c r="C818">
        <v>1362776043</v>
      </c>
      <c r="D818" s="7">
        <f t="shared" si="25"/>
        <v>41341.870868055557</v>
      </c>
    </row>
    <row r="819" spans="1:4" x14ac:dyDescent="0.2">
      <c r="A819">
        <v>1331441940</v>
      </c>
      <c r="B819" s="7">
        <f t="shared" si="24"/>
        <v>40979.207638888889</v>
      </c>
      <c r="C819">
        <v>1326810211</v>
      </c>
      <c r="D819" s="7">
        <f t="shared" si="25"/>
        <v>40925.599664351852</v>
      </c>
    </row>
    <row r="820" spans="1:4" x14ac:dyDescent="0.2">
      <c r="A820">
        <v>1344358860</v>
      </c>
      <c r="B820" s="7">
        <f t="shared" si="24"/>
        <v>41128.709027777775</v>
      </c>
      <c r="C820">
        <v>1343682681</v>
      </c>
      <c r="D820" s="7">
        <f t="shared" si="25"/>
        <v>41120.882881944446</v>
      </c>
    </row>
    <row r="821" spans="1:4" x14ac:dyDescent="0.2">
      <c r="A821">
        <v>1387601040</v>
      </c>
      <c r="B821" s="7">
        <f t="shared" si="24"/>
        <v>41629.197222222225</v>
      </c>
      <c r="C821">
        <v>1386806254</v>
      </c>
      <c r="D821" s="7">
        <f t="shared" si="25"/>
        <v>41619.998310185183</v>
      </c>
    </row>
    <row r="822" spans="1:4" x14ac:dyDescent="0.2">
      <c r="A822">
        <v>1402290000</v>
      </c>
      <c r="B822" s="7">
        <f t="shared" si="24"/>
        <v>41799.208333333336</v>
      </c>
      <c r="C822">
        <v>1399666342</v>
      </c>
      <c r="D822" s="7">
        <f t="shared" si="25"/>
        <v>41768.841921296298</v>
      </c>
    </row>
    <row r="823" spans="1:4" x14ac:dyDescent="0.2">
      <c r="A823">
        <v>1430712060</v>
      </c>
      <c r="B823" s="7">
        <f t="shared" si="24"/>
        <v>42128.167361111111</v>
      </c>
      <c r="C823">
        <v>1427753265</v>
      </c>
      <c r="D823" s="7">
        <f t="shared" si="25"/>
        <v>42093.922048611115</v>
      </c>
    </row>
    <row r="824" spans="1:4" x14ac:dyDescent="0.2">
      <c r="A824">
        <v>1349477050</v>
      </c>
      <c r="B824" s="7">
        <f t="shared" si="24"/>
        <v>41187.947337962964</v>
      </c>
      <c r="C824">
        <v>1346885050</v>
      </c>
      <c r="D824" s="7">
        <f t="shared" si="25"/>
        <v>41157.947337962964</v>
      </c>
    </row>
    <row r="825" spans="1:4" x14ac:dyDescent="0.2">
      <c r="A825">
        <v>1427062852</v>
      </c>
      <c r="B825" s="7">
        <f t="shared" si="24"/>
        <v>42085.931157407409</v>
      </c>
      <c r="C825">
        <v>1424474452</v>
      </c>
      <c r="D825" s="7">
        <f t="shared" si="25"/>
        <v>42055.972824074073</v>
      </c>
    </row>
    <row r="826" spans="1:4" x14ac:dyDescent="0.2">
      <c r="A826">
        <v>1271573940</v>
      </c>
      <c r="B826" s="7">
        <f t="shared" si="24"/>
        <v>40286.290972222225</v>
      </c>
      <c r="C826">
        <v>1268459318</v>
      </c>
      <c r="D826" s="7">
        <f t="shared" si="25"/>
        <v>40250.242106481484</v>
      </c>
    </row>
    <row r="827" spans="1:4" x14ac:dyDescent="0.2">
      <c r="A827">
        <v>1351495284</v>
      </c>
      <c r="B827" s="7">
        <f t="shared" si="24"/>
        <v>41211.306527777779</v>
      </c>
      <c r="C827">
        <v>1349335284</v>
      </c>
      <c r="D827" s="7">
        <f t="shared" si="25"/>
        <v>41186.306527777779</v>
      </c>
    </row>
    <row r="828" spans="1:4" x14ac:dyDescent="0.2">
      <c r="A828">
        <v>1332719730</v>
      </c>
      <c r="B828" s="7">
        <f t="shared" si="24"/>
        <v>40993.996874999997</v>
      </c>
      <c r="C828">
        <v>1330908930</v>
      </c>
      <c r="D828" s="7">
        <f t="shared" si="25"/>
        <v>40973.038541666669</v>
      </c>
    </row>
    <row r="829" spans="1:4" x14ac:dyDescent="0.2">
      <c r="A829">
        <v>1329248940</v>
      </c>
      <c r="B829" s="7">
        <f t="shared" si="24"/>
        <v>40953.825694444444</v>
      </c>
      <c r="C829">
        <v>1326972107</v>
      </c>
      <c r="D829" s="7">
        <f t="shared" si="25"/>
        <v>40927.473460648151</v>
      </c>
    </row>
    <row r="830" spans="1:4" x14ac:dyDescent="0.2">
      <c r="A830">
        <v>1340641440</v>
      </c>
      <c r="B830" s="7">
        <f t="shared" si="24"/>
        <v>41085.683333333334</v>
      </c>
      <c r="C830">
        <v>1339549982</v>
      </c>
      <c r="D830" s="7">
        <f t="shared" si="25"/>
        <v>41073.050717592596</v>
      </c>
    </row>
    <row r="831" spans="1:4" x14ac:dyDescent="0.2">
      <c r="A831">
        <v>1468437240</v>
      </c>
      <c r="B831" s="7">
        <f t="shared" si="24"/>
        <v>42564.801388888889</v>
      </c>
      <c r="C831">
        <v>1463253240</v>
      </c>
      <c r="D831" s="7">
        <f t="shared" si="25"/>
        <v>42504.801388888889</v>
      </c>
    </row>
    <row r="832" spans="1:4" x14ac:dyDescent="0.2">
      <c r="A832">
        <v>1363952225</v>
      </c>
      <c r="B832" s="7">
        <f t="shared" si="24"/>
        <v>41355.484085648146</v>
      </c>
      <c r="C832">
        <v>1361363825</v>
      </c>
      <c r="D832" s="7">
        <f t="shared" si="25"/>
        <v>41325.525752314818</v>
      </c>
    </row>
    <row r="833" spans="1:4" x14ac:dyDescent="0.2">
      <c r="A833">
        <v>1335540694</v>
      </c>
      <c r="B833" s="7">
        <f t="shared" si="24"/>
        <v>41026.646921296298</v>
      </c>
      <c r="C833">
        <v>1332948694</v>
      </c>
      <c r="D833" s="7">
        <f t="shared" si="25"/>
        <v>40996.646921296298</v>
      </c>
    </row>
    <row r="834" spans="1:4" x14ac:dyDescent="0.2">
      <c r="A834">
        <v>1327133580</v>
      </c>
      <c r="B834" s="7">
        <f t="shared" si="24"/>
        <v>40929.342361111114</v>
      </c>
      <c r="C834">
        <v>1321978335</v>
      </c>
      <c r="D834" s="7">
        <f t="shared" si="25"/>
        <v>40869.675173611111</v>
      </c>
    </row>
    <row r="835" spans="1:4" x14ac:dyDescent="0.2">
      <c r="A835">
        <v>1397941475</v>
      </c>
      <c r="B835" s="7">
        <f t="shared" ref="B835:B898" si="26">(((A835/60)/60)/24)+DATE(1970,1,1)</f>
        <v>41748.878182870372</v>
      </c>
      <c r="C835">
        <v>1395349475</v>
      </c>
      <c r="D835" s="7">
        <f t="shared" ref="D835:D898" si="27">(((C835/60)/60)/24)+DATE(1970,1,1)</f>
        <v>41718.878182870372</v>
      </c>
    </row>
    <row r="836" spans="1:4" x14ac:dyDescent="0.2">
      <c r="A836">
        <v>1372651140</v>
      </c>
      <c r="B836" s="7">
        <f t="shared" si="26"/>
        <v>41456.165972222225</v>
      </c>
      <c r="C836">
        <v>1369770292</v>
      </c>
      <c r="D836" s="7">
        <f t="shared" si="27"/>
        <v>41422.822824074072</v>
      </c>
    </row>
    <row r="837" spans="1:4" x14ac:dyDescent="0.2">
      <c r="A837">
        <v>1337396400</v>
      </c>
      <c r="B837" s="7">
        <f t="shared" si="26"/>
        <v>41048.125</v>
      </c>
      <c r="C837">
        <v>1333709958</v>
      </c>
      <c r="D837" s="7">
        <f t="shared" si="27"/>
        <v>41005.45784722222</v>
      </c>
    </row>
    <row r="838" spans="1:4" x14ac:dyDescent="0.2">
      <c r="A838">
        <v>1381108918</v>
      </c>
      <c r="B838" s="7">
        <f t="shared" si="26"/>
        <v>41554.056921296295</v>
      </c>
      <c r="C838">
        <v>1378516918</v>
      </c>
      <c r="D838" s="7">
        <f t="shared" si="27"/>
        <v>41524.056921296295</v>
      </c>
    </row>
    <row r="839" spans="1:4" x14ac:dyDescent="0.2">
      <c r="A839">
        <v>1398988662</v>
      </c>
      <c r="B839" s="7">
        <f t="shared" si="26"/>
        <v>41760.998402777775</v>
      </c>
      <c r="C839">
        <v>1396396662</v>
      </c>
      <c r="D839" s="7">
        <f t="shared" si="27"/>
        <v>41730.998402777775</v>
      </c>
    </row>
    <row r="840" spans="1:4" x14ac:dyDescent="0.2">
      <c r="A840">
        <v>1326835985</v>
      </c>
      <c r="B840" s="7">
        <f t="shared" si="26"/>
        <v>40925.897974537038</v>
      </c>
      <c r="C840">
        <v>1324243985</v>
      </c>
      <c r="D840" s="7">
        <f t="shared" si="27"/>
        <v>40895.897974537038</v>
      </c>
    </row>
    <row r="841" spans="1:4" x14ac:dyDescent="0.2">
      <c r="A841">
        <v>1348337956</v>
      </c>
      <c r="B841" s="7">
        <f t="shared" si="26"/>
        <v>41174.763379629629</v>
      </c>
      <c r="C841">
        <v>1345745956</v>
      </c>
      <c r="D841" s="7">
        <f t="shared" si="27"/>
        <v>41144.763379629629</v>
      </c>
    </row>
    <row r="842" spans="1:4" x14ac:dyDescent="0.2">
      <c r="A842">
        <v>1474694787</v>
      </c>
      <c r="B842" s="7">
        <f t="shared" si="26"/>
        <v>42637.226701388892</v>
      </c>
      <c r="C842">
        <v>1472102787</v>
      </c>
      <c r="D842" s="7">
        <f t="shared" si="27"/>
        <v>42607.226701388892</v>
      </c>
    </row>
    <row r="843" spans="1:4" x14ac:dyDescent="0.2">
      <c r="A843">
        <v>1415653663</v>
      </c>
      <c r="B843" s="7">
        <f t="shared" si="26"/>
        <v>41953.88035879629</v>
      </c>
      <c r="C843">
        <v>1413058063</v>
      </c>
      <c r="D843" s="7">
        <f t="shared" si="27"/>
        <v>41923.838692129626</v>
      </c>
    </row>
    <row r="844" spans="1:4" x14ac:dyDescent="0.2">
      <c r="A844">
        <v>1381723140</v>
      </c>
      <c r="B844" s="7">
        <f t="shared" si="26"/>
        <v>41561.165972222225</v>
      </c>
      <c r="C844">
        <v>1378735983</v>
      </c>
      <c r="D844" s="7">
        <f t="shared" si="27"/>
        <v>41526.592395833337</v>
      </c>
    </row>
    <row r="845" spans="1:4" x14ac:dyDescent="0.2">
      <c r="A845">
        <v>1481184000</v>
      </c>
      <c r="B845" s="7">
        <f t="shared" si="26"/>
        <v>42712.333333333328</v>
      </c>
      <c r="C845">
        <v>1479708680</v>
      </c>
      <c r="D845" s="7">
        <f t="shared" si="27"/>
        <v>42695.257870370369</v>
      </c>
    </row>
    <row r="846" spans="1:4" x14ac:dyDescent="0.2">
      <c r="A846">
        <v>1414817940</v>
      </c>
      <c r="B846" s="7">
        <f t="shared" si="26"/>
        <v>41944.207638888889</v>
      </c>
      <c r="C846">
        <v>1411489552</v>
      </c>
      <c r="D846" s="7">
        <f t="shared" si="27"/>
        <v>41905.684629629628</v>
      </c>
    </row>
    <row r="847" spans="1:4" x14ac:dyDescent="0.2">
      <c r="A847">
        <v>1473047940</v>
      </c>
      <c r="B847" s="7">
        <f t="shared" si="26"/>
        <v>42618.165972222225</v>
      </c>
      <c r="C847">
        <v>1469595396</v>
      </c>
      <c r="D847" s="7">
        <f t="shared" si="27"/>
        <v>42578.205972222218</v>
      </c>
    </row>
    <row r="848" spans="1:4" x14ac:dyDescent="0.2">
      <c r="A848">
        <v>1394460000</v>
      </c>
      <c r="B848" s="7">
        <f t="shared" si="26"/>
        <v>41708.583333333336</v>
      </c>
      <c r="C848">
        <v>1393233855</v>
      </c>
      <c r="D848" s="7">
        <f t="shared" si="27"/>
        <v>41694.391840277778</v>
      </c>
    </row>
    <row r="849" spans="1:4" x14ac:dyDescent="0.2">
      <c r="A849">
        <v>1436555376</v>
      </c>
      <c r="B849" s="7">
        <f t="shared" si="26"/>
        <v>42195.79833333334</v>
      </c>
      <c r="C849">
        <v>1433963376</v>
      </c>
      <c r="D849" s="7">
        <f t="shared" si="27"/>
        <v>42165.79833333334</v>
      </c>
    </row>
    <row r="850" spans="1:4" x14ac:dyDescent="0.2">
      <c r="A850">
        <v>1429038033</v>
      </c>
      <c r="B850" s="7">
        <f t="shared" si="26"/>
        <v>42108.792048611111</v>
      </c>
      <c r="C850">
        <v>1426446033</v>
      </c>
      <c r="D850" s="7">
        <f t="shared" si="27"/>
        <v>42078.792048611111</v>
      </c>
    </row>
    <row r="851" spans="1:4" x14ac:dyDescent="0.2">
      <c r="A851">
        <v>1426473264</v>
      </c>
      <c r="B851" s="7">
        <f t="shared" si="26"/>
        <v>42079.107222222221</v>
      </c>
      <c r="C851">
        <v>1424057664</v>
      </c>
      <c r="D851" s="7">
        <f t="shared" si="27"/>
        <v>42051.148888888885</v>
      </c>
    </row>
    <row r="852" spans="1:4" x14ac:dyDescent="0.2">
      <c r="A852">
        <v>1461560340</v>
      </c>
      <c r="B852" s="7">
        <f t="shared" si="26"/>
        <v>42485.207638888889</v>
      </c>
      <c r="C852">
        <v>1458762717</v>
      </c>
      <c r="D852" s="7">
        <f t="shared" si="27"/>
        <v>42452.827743055561</v>
      </c>
    </row>
    <row r="853" spans="1:4" x14ac:dyDescent="0.2">
      <c r="A853">
        <v>1469994300</v>
      </c>
      <c r="B853" s="7">
        <f t="shared" si="26"/>
        <v>42582.822916666672</v>
      </c>
      <c r="C853">
        <v>1464815253</v>
      </c>
      <c r="D853" s="7">
        <f t="shared" si="27"/>
        <v>42522.880243055552</v>
      </c>
    </row>
    <row r="854" spans="1:4" x14ac:dyDescent="0.2">
      <c r="A854">
        <v>1477342800</v>
      </c>
      <c r="B854" s="7">
        <f t="shared" si="26"/>
        <v>42667.875</v>
      </c>
      <c r="C854">
        <v>1476386395</v>
      </c>
      <c r="D854" s="7">
        <f t="shared" si="27"/>
        <v>42656.805497685185</v>
      </c>
    </row>
    <row r="855" spans="1:4" x14ac:dyDescent="0.2">
      <c r="A855">
        <v>1424116709</v>
      </c>
      <c r="B855" s="7">
        <f t="shared" si="26"/>
        <v>42051.832280092596</v>
      </c>
      <c r="C855">
        <v>1421524709</v>
      </c>
      <c r="D855" s="7">
        <f t="shared" si="27"/>
        <v>42021.832280092596</v>
      </c>
    </row>
    <row r="856" spans="1:4" x14ac:dyDescent="0.2">
      <c r="A856">
        <v>1482901546</v>
      </c>
      <c r="B856" s="7">
        <f t="shared" si="26"/>
        <v>42732.212337962963</v>
      </c>
      <c r="C856">
        <v>1480309546</v>
      </c>
      <c r="D856" s="7">
        <f t="shared" si="27"/>
        <v>42702.212337962963</v>
      </c>
    </row>
    <row r="857" spans="1:4" x14ac:dyDescent="0.2">
      <c r="A857">
        <v>1469329217</v>
      </c>
      <c r="B857" s="7">
        <f t="shared" si="26"/>
        <v>42575.125196759262</v>
      </c>
      <c r="C857">
        <v>1466737217</v>
      </c>
      <c r="D857" s="7">
        <f t="shared" si="27"/>
        <v>42545.125196759262</v>
      </c>
    </row>
    <row r="858" spans="1:4" x14ac:dyDescent="0.2">
      <c r="A858">
        <v>1477422000</v>
      </c>
      <c r="B858" s="7">
        <f t="shared" si="26"/>
        <v>42668.791666666672</v>
      </c>
      <c r="C858">
        <v>1472282956</v>
      </c>
      <c r="D858" s="7">
        <f t="shared" si="27"/>
        <v>42609.311990740738</v>
      </c>
    </row>
    <row r="859" spans="1:4" x14ac:dyDescent="0.2">
      <c r="A859">
        <v>1448463431</v>
      </c>
      <c r="B859" s="7">
        <f t="shared" si="26"/>
        <v>42333.623043981483</v>
      </c>
      <c r="C859">
        <v>1444831031</v>
      </c>
      <c r="D859" s="7">
        <f t="shared" si="27"/>
        <v>42291.581377314811</v>
      </c>
    </row>
    <row r="860" spans="1:4" x14ac:dyDescent="0.2">
      <c r="A860">
        <v>1429138740</v>
      </c>
      <c r="B860" s="7">
        <f t="shared" si="26"/>
        <v>42109.957638888889</v>
      </c>
      <c r="C860">
        <v>1426528418</v>
      </c>
      <c r="D860" s="7">
        <f t="shared" si="27"/>
        <v>42079.745578703703</v>
      </c>
    </row>
    <row r="861" spans="1:4" x14ac:dyDescent="0.2">
      <c r="A861">
        <v>1433376000</v>
      </c>
      <c r="B861" s="7">
        <f t="shared" si="26"/>
        <v>42159</v>
      </c>
      <c r="C861">
        <v>1430768468</v>
      </c>
      <c r="D861" s="7">
        <f t="shared" si="27"/>
        <v>42128.820231481484</v>
      </c>
    </row>
    <row r="862" spans="1:4" x14ac:dyDescent="0.2">
      <c r="A862">
        <v>1385123713</v>
      </c>
      <c r="B862" s="7">
        <f t="shared" si="26"/>
        <v>41600.524456018517</v>
      </c>
      <c r="C862">
        <v>1382528113</v>
      </c>
      <c r="D862" s="7">
        <f t="shared" si="27"/>
        <v>41570.482789351852</v>
      </c>
    </row>
    <row r="863" spans="1:4" x14ac:dyDescent="0.2">
      <c r="A863">
        <v>1474067404</v>
      </c>
      <c r="B863" s="7">
        <f t="shared" si="26"/>
        <v>42629.965324074074</v>
      </c>
      <c r="C863">
        <v>1471475404</v>
      </c>
      <c r="D863" s="7">
        <f t="shared" si="27"/>
        <v>42599.965324074074</v>
      </c>
    </row>
    <row r="864" spans="1:4" x14ac:dyDescent="0.2">
      <c r="A864">
        <v>1384179548</v>
      </c>
      <c r="B864" s="7">
        <f t="shared" si="26"/>
        <v>41589.596620370372</v>
      </c>
      <c r="C864">
        <v>1381583948</v>
      </c>
      <c r="D864" s="7">
        <f t="shared" si="27"/>
        <v>41559.5549537037</v>
      </c>
    </row>
    <row r="865" spans="1:4" x14ac:dyDescent="0.2">
      <c r="A865">
        <v>1329014966</v>
      </c>
      <c r="B865" s="7">
        <f t="shared" si="26"/>
        <v>40951.117662037039</v>
      </c>
      <c r="C865">
        <v>1326422966</v>
      </c>
      <c r="D865" s="7">
        <f t="shared" si="27"/>
        <v>40921.117662037039</v>
      </c>
    </row>
    <row r="866" spans="1:4" x14ac:dyDescent="0.2">
      <c r="A866">
        <v>1381917540</v>
      </c>
      <c r="B866" s="7">
        <f t="shared" si="26"/>
        <v>41563.415972222225</v>
      </c>
      <c r="C866">
        <v>1379990038</v>
      </c>
      <c r="D866" s="7">
        <f t="shared" si="27"/>
        <v>41541.106921296298</v>
      </c>
    </row>
    <row r="867" spans="1:4" x14ac:dyDescent="0.2">
      <c r="A867">
        <v>1358361197</v>
      </c>
      <c r="B867" s="7">
        <f t="shared" si="26"/>
        <v>41290.77311342593</v>
      </c>
      <c r="C867">
        <v>1353177197</v>
      </c>
      <c r="D867" s="7">
        <f t="shared" si="27"/>
        <v>41230.77311342593</v>
      </c>
    </row>
    <row r="868" spans="1:4" x14ac:dyDescent="0.2">
      <c r="A868">
        <v>1425136200</v>
      </c>
      <c r="B868" s="7">
        <f t="shared" si="26"/>
        <v>42063.631944444445</v>
      </c>
      <c r="C868">
        <v>1421853518</v>
      </c>
      <c r="D868" s="7">
        <f t="shared" si="27"/>
        <v>42025.637939814813</v>
      </c>
    </row>
    <row r="869" spans="1:4" x14ac:dyDescent="0.2">
      <c r="A869">
        <v>1259643540</v>
      </c>
      <c r="B869" s="7">
        <f t="shared" si="26"/>
        <v>40148.207638888889</v>
      </c>
      <c r="C869">
        <v>1254450706</v>
      </c>
      <c r="D869" s="7">
        <f t="shared" si="27"/>
        <v>40088.105393518519</v>
      </c>
    </row>
    <row r="870" spans="1:4" x14ac:dyDescent="0.2">
      <c r="A870">
        <v>1389055198</v>
      </c>
      <c r="B870" s="7">
        <f t="shared" si="26"/>
        <v>41646.027754629627</v>
      </c>
      <c r="C870">
        <v>1386463198</v>
      </c>
      <c r="D870" s="7">
        <f t="shared" si="27"/>
        <v>41616.027754629627</v>
      </c>
    </row>
    <row r="871" spans="1:4" x14ac:dyDescent="0.2">
      <c r="A871">
        <v>1365448657</v>
      </c>
      <c r="B871" s="7">
        <f t="shared" si="26"/>
        <v>41372.803900462961</v>
      </c>
      <c r="C871">
        <v>1362860257</v>
      </c>
      <c r="D871" s="7">
        <f t="shared" si="27"/>
        <v>41342.845567129632</v>
      </c>
    </row>
    <row r="872" spans="1:4" x14ac:dyDescent="0.2">
      <c r="A872">
        <v>1377995523</v>
      </c>
      <c r="B872" s="7">
        <f t="shared" si="26"/>
        <v>41518.022256944445</v>
      </c>
      <c r="C872">
        <v>1375403523</v>
      </c>
      <c r="D872" s="7">
        <f t="shared" si="27"/>
        <v>41488.022256944445</v>
      </c>
    </row>
    <row r="873" spans="1:4" x14ac:dyDescent="0.2">
      <c r="A873">
        <v>1385735295</v>
      </c>
      <c r="B873" s="7">
        <f t="shared" si="26"/>
        <v>41607.602951388886</v>
      </c>
      <c r="C873">
        <v>1383139695</v>
      </c>
      <c r="D873" s="7">
        <f t="shared" si="27"/>
        <v>41577.561284722222</v>
      </c>
    </row>
    <row r="874" spans="1:4" x14ac:dyDescent="0.2">
      <c r="A874">
        <v>1299786527</v>
      </c>
      <c r="B874" s="7">
        <f t="shared" si="26"/>
        <v>40612.825543981482</v>
      </c>
      <c r="C874">
        <v>1295898527</v>
      </c>
      <c r="D874" s="7">
        <f t="shared" si="27"/>
        <v>40567.825543981482</v>
      </c>
    </row>
    <row r="875" spans="1:4" x14ac:dyDescent="0.2">
      <c r="A875">
        <v>1352610040</v>
      </c>
      <c r="B875" s="7">
        <f t="shared" si="26"/>
        <v>41224.208796296298</v>
      </c>
      <c r="C875">
        <v>1349150440</v>
      </c>
      <c r="D875" s="7">
        <f t="shared" si="27"/>
        <v>41184.167129629634</v>
      </c>
    </row>
    <row r="876" spans="1:4" x14ac:dyDescent="0.2">
      <c r="A876">
        <v>1367676034</v>
      </c>
      <c r="B876" s="7">
        <f t="shared" si="26"/>
        <v>41398.583726851852</v>
      </c>
      <c r="C876">
        <v>1365084034</v>
      </c>
      <c r="D876" s="7">
        <f t="shared" si="27"/>
        <v>41368.583726851852</v>
      </c>
    </row>
    <row r="877" spans="1:4" x14ac:dyDescent="0.2">
      <c r="A877">
        <v>1442856131</v>
      </c>
      <c r="B877" s="7">
        <f t="shared" si="26"/>
        <v>42268.723738425921</v>
      </c>
      <c r="C877">
        <v>1441128131</v>
      </c>
      <c r="D877" s="7">
        <f t="shared" si="27"/>
        <v>42248.723738425921</v>
      </c>
    </row>
    <row r="878" spans="1:4" x14ac:dyDescent="0.2">
      <c r="A878">
        <v>1359978927</v>
      </c>
      <c r="B878" s="7">
        <f t="shared" si="26"/>
        <v>41309.496840277774</v>
      </c>
      <c r="C878">
        <v>1357127727</v>
      </c>
      <c r="D878" s="7">
        <f t="shared" si="27"/>
        <v>41276.496840277774</v>
      </c>
    </row>
    <row r="879" spans="1:4" x14ac:dyDescent="0.2">
      <c r="A879">
        <v>1387479360</v>
      </c>
      <c r="B879" s="7">
        <f t="shared" si="26"/>
        <v>41627.788888888892</v>
      </c>
      <c r="C879">
        <v>1384887360</v>
      </c>
      <c r="D879" s="7">
        <f t="shared" si="27"/>
        <v>41597.788888888892</v>
      </c>
    </row>
    <row r="880" spans="1:4" x14ac:dyDescent="0.2">
      <c r="A880">
        <v>1293082524</v>
      </c>
      <c r="B880" s="7">
        <f t="shared" si="26"/>
        <v>40535.232916666668</v>
      </c>
      <c r="C880">
        <v>1290490524</v>
      </c>
      <c r="D880" s="7">
        <f t="shared" si="27"/>
        <v>40505.232916666668</v>
      </c>
    </row>
    <row r="881" spans="1:4" x14ac:dyDescent="0.2">
      <c r="A881">
        <v>1338321305</v>
      </c>
      <c r="B881" s="7">
        <f t="shared" si="26"/>
        <v>41058.829918981479</v>
      </c>
      <c r="C881">
        <v>1336506905</v>
      </c>
      <c r="D881" s="7">
        <f t="shared" si="27"/>
        <v>41037.829918981479</v>
      </c>
    </row>
    <row r="882" spans="1:4" x14ac:dyDescent="0.2">
      <c r="A882">
        <v>1351582938</v>
      </c>
      <c r="B882" s="7">
        <f t="shared" si="26"/>
        <v>41212.32104166667</v>
      </c>
      <c r="C882">
        <v>1348731738</v>
      </c>
      <c r="D882" s="7">
        <f t="shared" si="27"/>
        <v>41179.32104166667</v>
      </c>
    </row>
    <row r="883" spans="1:4" x14ac:dyDescent="0.2">
      <c r="A883">
        <v>1326520886</v>
      </c>
      <c r="B883" s="7">
        <f t="shared" si="26"/>
        <v>40922.25099537037</v>
      </c>
      <c r="C883">
        <v>1322632886</v>
      </c>
      <c r="D883" s="7">
        <f t="shared" si="27"/>
        <v>40877.25099537037</v>
      </c>
    </row>
    <row r="884" spans="1:4" x14ac:dyDescent="0.2">
      <c r="A884">
        <v>1315341550</v>
      </c>
      <c r="B884" s="7">
        <f t="shared" si="26"/>
        <v>40792.860532407409</v>
      </c>
      <c r="C884">
        <v>1312490350</v>
      </c>
      <c r="D884" s="7">
        <f t="shared" si="27"/>
        <v>40759.860532407409</v>
      </c>
    </row>
    <row r="885" spans="1:4" x14ac:dyDescent="0.2">
      <c r="A885">
        <v>1456957635</v>
      </c>
      <c r="B885" s="7">
        <f t="shared" si="26"/>
        <v>42431.935590277775</v>
      </c>
      <c r="C885">
        <v>1451773635</v>
      </c>
      <c r="D885" s="7">
        <f t="shared" si="27"/>
        <v>42371.935590277775</v>
      </c>
    </row>
    <row r="886" spans="1:4" x14ac:dyDescent="0.2">
      <c r="A886">
        <v>1336789860</v>
      </c>
      <c r="B886" s="7">
        <f t="shared" si="26"/>
        <v>41041.104861111111</v>
      </c>
      <c r="C886">
        <v>1331666146</v>
      </c>
      <c r="D886" s="7">
        <f t="shared" si="27"/>
        <v>40981.802615740737</v>
      </c>
    </row>
    <row r="887" spans="1:4" x14ac:dyDescent="0.2">
      <c r="A887">
        <v>1483137311</v>
      </c>
      <c r="B887" s="7">
        <f t="shared" si="26"/>
        <v>42734.941099537042</v>
      </c>
      <c r="C887">
        <v>1481322911</v>
      </c>
      <c r="D887" s="7">
        <f t="shared" si="27"/>
        <v>42713.941099537042</v>
      </c>
    </row>
    <row r="888" spans="1:4" x14ac:dyDescent="0.2">
      <c r="A888">
        <v>1473972813</v>
      </c>
      <c r="B888" s="7">
        <f t="shared" si="26"/>
        <v>42628.870520833334</v>
      </c>
      <c r="C888">
        <v>1471812813</v>
      </c>
      <c r="D888" s="7">
        <f t="shared" si="27"/>
        <v>42603.870520833334</v>
      </c>
    </row>
    <row r="889" spans="1:4" x14ac:dyDescent="0.2">
      <c r="A889">
        <v>1338159655</v>
      </c>
      <c r="B889" s="7">
        <f t="shared" si="26"/>
        <v>41056.958969907406</v>
      </c>
      <c r="C889">
        <v>1335567655</v>
      </c>
      <c r="D889" s="7">
        <f t="shared" si="27"/>
        <v>41026.958969907406</v>
      </c>
    </row>
    <row r="890" spans="1:4" x14ac:dyDescent="0.2">
      <c r="A890">
        <v>1314856800</v>
      </c>
      <c r="B890" s="7">
        <f t="shared" si="26"/>
        <v>40787.25</v>
      </c>
      <c r="C890">
        <v>1311789885</v>
      </c>
      <c r="D890" s="7">
        <f t="shared" si="27"/>
        <v>40751.753298611111</v>
      </c>
    </row>
    <row r="891" spans="1:4" x14ac:dyDescent="0.2">
      <c r="A891">
        <v>1412534943</v>
      </c>
      <c r="B891" s="7">
        <f t="shared" si="26"/>
        <v>41917.784062500003</v>
      </c>
      <c r="C891">
        <v>1409942943</v>
      </c>
      <c r="D891" s="7">
        <f t="shared" si="27"/>
        <v>41887.784062500003</v>
      </c>
    </row>
    <row r="892" spans="1:4" x14ac:dyDescent="0.2">
      <c r="A892">
        <v>1385055979</v>
      </c>
      <c r="B892" s="7">
        <f t="shared" si="26"/>
        <v>41599.740497685183</v>
      </c>
      <c r="C892">
        <v>1382460379</v>
      </c>
      <c r="D892" s="7">
        <f t="shared" si="27"/>
        <v>41569.698831018519</v>
      </c>
    </row>
    <row r="893" spans="1:4" x14ac:dyDescent="0.2">
      <c r="A893">
        <v>1408581930</v>
      </c>
      <c r="B893" s="7">
        <f t="shared" si="26"/>
        <v>41872.031597222223</v>
      </c>
      <c r="C893">
        <v>1405989930</v>
      </c>
      <c r="D893" s="7">
        <f t="shared" si="27"/>
        <v>41842.031597222223</v>
      </c>
    </row>
    <row r="894" spans="1:4" x14ac:dyDescent="0.2">
      <c r="A894">
        <v>1280635200</v>
      </c>
      <c r="B894" s="7">
        <f t="shared" si="26"/>
        <v>40391.166666666664</v>
      </c>
      <c r="C894">
        <v>1273121283</v>
      </c>
      <c r="D894" s="7">
        <f t="shared" si="27"/>
        <v>40304.20003472222</v>
      </c>
    </row>
    <row r="895" spans="1:4" x14ac:dyDescent="0.2">
      <c r="A895">
        <v>1427920363</v>
      </c>
      <c r="B895" s="7">
        <f t="shared" si="26"/>
        <v>42095.856053240743</v>
      </c>
      <c r="C895">
        <v>1425331963</v>
      </c>
      <c r="D895" s="7">
        <f t="shared" si="27"/>
        <v>42065.897719907407</v>
      </c>
    </row>
    <row r="896" spans="1:4" x14ac:dyDescent="0.2">
      <c r="A896">
        <v>1465169610</v>
      </c>
      <c r="B896" s="7">
        <f t="shared" si="26"/>
        <v>42526.981597222228</v>
      </c>
      <c r="C896">
        <v>1462577610</v>
      </c>
      <c r="D896" s="7">
        <f t="shared" si="27"/>
        <v>42496.981597222228</v>
      </c>
    </row>
    <row r="897" spans="1:4" x14ac:dyDescent="0.2">
      <c r="A897">
        <v>1287975829</v>
      </c>
      <c r="B897" s="7">
        <f t="shared" si="26"/>
        <v>40476.127650462964</v>
      </c>
      <c r="C897">
        <v>1284087829</v>
      </c>
      <c r="D897" s="7">
        <f t="shared" si="27"/>
        <v>40431.127650462964</v>
      </c>
    </row>
    <row r="898" spans="1:4" x14ac:dyDescent="0.2">
      <c r="A898">
        <v>1440734400</v>
      </c>
      <c r="B898" s="7">
        <f t="shared" si="26"/>
        <v>42244.166666666672</v>
      </c>
      <c r="C898">
        <v>1438549026</v>
      </c>
      <c r="D898" s="7">
        <f t="shared" si="27"/>
        <v>42218.872986111113</v>
      </c>
    </row>
    <row r="899" spans="1:4" x14ac:dyDescent="0.2">
      <c r="A899">
        <v>1354123908</v>
      </c>
      <c r="B899" s="7">
        <f t="shared" ref="B899:B962" si="28">(((A899/60)/60)/24)+DATE(1970,1,1)</f>
        <v>41241.730416666665</v>
      </c>
      <c r="C899">
        <v>1351528308</v>
      </c>
      <c r="D899" s="7">
        <f t="shared" ref="D899:D962" si="29">(((C899/60)/60)/24)+DATE(1970,1,1)</f>
        <v>41211.688750000001</v>
      </c>
    </row>
    <row r="900" spans="1:4" x14ac:dyDescent="0.2">
      <c r="A900">
        <v>1326651110</v>
      </c>
      <c r="B900" s="7">
        <f t="shared" si="28"/>
        <v>40923.758217592593</v>
      </c>
      <c r="C900">
        <v>1322763110</v>
      </c>
      <c r="D900" s="7">
        <f t="shared" si="29"/>
        <v>40878.758217592593</v>
      </c>
    </row>
    <row r="901" spans="1:4" x14ac:dyDescent="0.2">
      <c r="A901">
        <v>1306549362</v>
      </c>
      <c r="B901" s="7">
        <f t="shared" si="28"/>
        <v>40691.099097222221</v>
      </c>
      <c r="C901">
        <v>1302661362</v>
      </c>
      <c r="D901" s="7">
        <f t="shared" si="29"/>
        <v>40646.099097222221</v>
      </c>
    </row>
    <row r="902" spans="1:4" x14ac:dyDescent="0.2">
      <c r="A902">
        <v>1459365802</v>
      </c>
      <c r="B902" s="7">
        <f t="shared" si="28"/>
        <v>42459.807893518519</v>
      </c>
      <c r="C902">
        <v>1456777402</v>
      </c>
      <c r="D902" s="7">
        <f t="shared" si="29"/>
        <v>42429.84956018519</v>
      </c>
    </row>
    <row r="903" spans="1:4" x14ac:dyDescent="0.2">
      <c r="A903">
        <v>1276024260</v>
      </c>
      <c r="B903" s="7">
        <f t="shared" si="28"/>
        <v>40337.799305555556</v>
      </c>
      <c r="C903">
        <v>1272050914</v>
      </c>
      <c r="D903" s="7">
        <f t="shared" si="29"/>
        <v>40291.81150462963</v>
      </c>
    </row>
    <row r="904" spans="1:4" x14ac:dyDescent="0.2">
      <c r="A904">
        <v>1409412600</v>
      </c>
      <c r="B904" s="7">
        <f t="shared" si="28"/>
        <v>41881.645833333336</v>
      </c>
      <c r="C904">
        <v>1404947422</v>
      </c>
      <c r="D904" s="7">
        <f t="shared" si="29"/>
        <v>41829.965532407405</v>
      </c>
    </row>
    <row r="905" spans="1:4" x14ac:dyDescent="0.2">
      <c r="A905">
        <v>1348367100</v>
      </c>
      <c r="B905" s="7">
        <f t="shared" si="28"/>
        <v>41175.100694444445</v>
      </c>
      <c r="C905">
        <v>1346180780</v>
      </c>
      <c r="D905" s="7">
        <f t="shared" si="29"/>
        <v>41149.796064814815</v>
      </c>
    </row>
    <row r="906" spans="1:4" x14ac:dyDescent="0.2">
      <c r="A906">
        <v>1451786137</v>
      </c>
      <c r="B906" s="7">
        <f t="shared" si="28"/>
        <v>42372.080289351856</v>
      </c>
      <c r="C906">
        <v>1449194137</v>
      </c>
      <c r="D906" s="7">
        <f t="shared" si="29"/>
        <v>42342.080289351856</v>
      </c>
    </row>
    <row r="907" spans="1:4" x14ac:dyDescent="0.2">
      <c r="A907">
        <v>1295847926</v>
      </c>
      <c r="B907" s="7">
        <f t="shared" si="28"/>
        <v>40567.239884259259</v>
      </c>
      <c r="C907">
        <v>1290663926</v>
      </c>
      <c r="D907" s="7">
        <f t="shared" si="29"/>
        <v>40507.239884259259</v>
      </c>
    </row>
    <row r="908" spans="1:4" x14ac:dyDescent="0.2">
      <c r="A908">
        <v>1394681590</v>
      </c>
      <c r="B908" s="7">
        <f t="shared" si="28"/>
        <v>41711.148032407407</v>
      </c>
      <c r="C908">
        <v>1392093190</v>
      </c>
      <c r="D908" s="7">
        <f t="shared" si="29"/>
        <v>41681.189699074072</v>
      </c>
    </row>
    <row r="909" spans="1:4" x14ac:dyDescent="0.2">
      <c r="A909">
        <v>1315715823</v>
      </c>
      <c r="B909" s="7">
        <f t="shared" si="28"/>
        <v>40797.192395833335</v>
      </c>
      <c r="C909">
        <v>1313123823</v>
      </c>
      <c r="D909" s="7">
        <f t="shared" si="29"/>
        <v>40767.192395833335</v>
      </c>
    </row>
    <row r="910" spans="1:4" x14ac:dyDescent="0.2">
      <c r="A910">
        <v>1280206740</v>
      </c>
      <c r="B910" s="7">
        <f t="shared" si="28"/>
        <v>40386.207638888889</v>
      </c>
      <c r="C910">
        <v>1276283655</v>
      </c>
      <c r="D910" s="7">
        <f t="shared" si="29"/>
        <v>40340.801562499997</v>
      </c>
    </row>
    <row r="911" spans="1:4" x14ac:dyDescent="0.2">
      <c r="A911">
        <v>1343016000</v>
      </c>
      <c r="B911" s="7">
        <f t="shared" si="28"/>
        <v>41113.166666666664</v>
      </c>
      <c r="C911">
        <v>1340296440</v>
      </c>
      <c r="D911" s="7">
        <f t="shared" si="29"/>
        <v>41081.69027777778</v>
      </c>
    </row>
    <row r="912" spans="1:4" x14ac:dyDescent="0.2">
      <c r="A912">
        <v>1488546319</v>
      </c>
      <c r="B912" s="7">
        <f t="shared" si="28"/>
        <v>42797.545358796298</v>
      </c>
      <c r="C912">
        <v>1483362319</v>
      </c>
      <c r="D912" s="7">
        <f t="shared" si="29"/>
        <v>42737.545358796298</v>
      </c>
    </row>
    <row r="913" spans="1:4" x14ac:dyDescent="0.2">
      <c r="A913">
        <v>1390522045</v>
      </c>
      <c r="B913" s="7">
        <f t="shared" si="28"/>
        <v>41663.005150462966</v>
      </c>
      <c r="C913">
        <v>1388707645</v>
      </c>
      <c r="D913" s="7">
        <f t="shared" si="29"/>
        <v>41642.005150462966</v>
      </c>
    </row>
    <row r="914" spans="1:4" x14ac:dyDescent="0.2">
      <c r="A914">
        <v>1355197047</v>
      </c>
      <c r="B914" s="7">
        <f t="shared" si="28"/>
        <v>41254.151006944441</v>
      </c>
      <c r="C914">
        <v>1350009447</v>
      </c>
      <c r="D914" s="7">
        <f t="shared" si="29"/>
        <v>41194.109340277777</v>
      </c>
    </row>
    <row r="915" spans="1:4" x14ac:dyDescent="0.2">
      <c r="A915">
        <v>1336188019</v>
      </c>
      <c r="B915" s="7">
        <f t="shared" si="28"/>
        <v>41034.139108796298</v>
      </c>
      <c r="C915">
        <v>1333596019</v>
      </c>
      <c r="D915" s="7">
        <f t="shared" si="29"/>
        <v>41004.139108796298</v>
      </c>
    </row>
    <row r="916" spans="1:4" x14ac:dyDescent="0.2">
      <c r="A916">
        <v>1345918747</v>
      </c>
      <c r="B916" s="7">
        <f t="shared" si="28"/>
        <v>41146.763275462967</v>
      </c>
      <c r="C916">
        <v>1343326747</v>
      </c>
      <c r="D916" s="7">
        <f t="shared" si="29"/>
        <v>41116.763275462967</v>
      </c>
    </row>
    <row r="917" spans="1:4" x14ac:dyDescent="0.2">
      <c r="A917">
        <v>1330577940</v>
      </c>
      <c r="B917" s="7">
        <f t="shared" si="28"/>
        <v>40969.207638888889</v>
      </c>
      <c r="C917">
        <v>1327853914</v>
      </c>
      <c r="D917" s="7">
        <f t="shared" si="29"/>
        <v>40937.679560185185</v>
      </c>
    </row>
    <row r="918" spans="1:4" x14ac:dyDescent="0.2">
      <c r="A918">
        <v>1287723600</v>
      </c>
      <c r="B918" s="7">
        <f t="shared" si="28"/>
        <v>40473.208333333336</v>
      </c>
      <c r="C918">
        <v>1284409734</v>
      </c>
      <c r="D918" s="7">
        <f t="shared" si="29"/>
        <v>40434.853402777779</v>
      </c>
    </row>
    <row r="919" spans="1:4" x14ac:dyDescent="0.2">
      <c r="A919">
        <v>1405305000</v>
      </c>
      <c r="B919" s="7">
        <f t="shared" si="28"/>
        <v>41834.104166666664</v>
      </c>
      <c r="C919">
        <v>1402612730</v>
      </c>
      <c r="D919" s="7">
        <f t="shared" si="29"/>
        <v>41802.94363425926</v>
      </c>
    </row>
    <row r="920" spans="1:4" x14ac:dyDescent="0.2">
      <c r="A920">
        <v>1417474761</v>
      </c>
      <c r="B920" s="7">
        <f t="shared" si="28"/>
        <v>41974.957881944443</v>
      </c>
      <c r="C920">
        <v>1414879161</v>
      </c>
      <c r="D920" s="7">
        <f t="shared" si="29"/>
        <v>41944.916215277779</v>
      </c>
    </row>
    <row r="921" spans="1:4" x14ac:dyDescent="0.2">
      <c r="A921">
        <v>1355930645</v>
      </c>
      <c r="B921" s="7">
        <f t="shared" si="28"/>
        <v>41262.641724537039</v>
      </c>
      <c r="C921">
        <v>1352906645</v>
      </c>
      <c r="D921" s="7">
        <f t="shared" si="29"/>
        <v>41227.641724537039</v>
      </c>
    </row>
    <row r="922" spans="1:4" x14ac:dyDescent="0.2">
      <c r="A922">
        <v>1384448822</v>
      </c>
      <c r="B922" s="7">
        <f t="shared" si="28"/>
        <v>41592.713217592594</v>
      </c>
      <c r="C922">
        <v>1381853222</v>
      </c>
      <c r="D922" s="7">
        <f t="shared" si="29"/>
        <v>41562.67155092593</v>
      </c>
    </row>
    <row r="923" spans="1:4" x14ac:dyDescent="0.2">
      <c r="A923">
        <v>1323666376</v>
      </c>
      <c r="B923" s="7">
        <f t="shared" si="28"/>
        <v>40889.212685185186</v>
      </c>
      <c r="C923">
        <v>1320033976</v>
      </c>
      <c r="D923" s="7">
        <f t="shared" si="29"/>
        <v>40847.171018518515</v>
      </c>
    </row>
    <row r="924" spans="1:4" x14ac:dyDescent="0.2">
      <c r="A924">
        <v>1412167393</v>
      </c>
      <c r="B924" s="7">
        <f t="shared" si="28"/>
        <v>41913.530011574076</v>
      </c>
      <c r="C924">
        <v>1409143393</v>
      </c>
      <c r="D924" s="7">
        <f t="shared" si="29"/>
        <v>41878.530011574076</v>
      </c>
    </row>
    <row r="925" spans="1:4" x14ac:dyDescent="0.2">
      <c r="A925">
        <v>1416614523</v>
      </c>
      <c r="B925" s="7">
        <f t="shared" si="28"/>
        <v>41965.001423611116</v>
      </c>
      <c r="C925">
        <v>1414018923</v>
      </c>
      <c r="D925" s="7">
        <f t="shared" si="29"/>
        <v>41934.959756944445</v>
      </c>
    </row>
    <row r="926" spans="1:4" x14ac:dyDescent="0.2">
      <c r="A926">
        <v>1360795069</v>
      </c>
      <c r="B926" s="7">
        <f t="shared" si="28"/>
        <v>41318.942928240744</v>
      </c>
      <c r="C926">
        <v>1358203069</v>
      </c>
      <c r="D926" s="7">
        <f t="shared" si="29"/>
        <v>41288.942928240744</v>
      </c>
    </row>
    <row r="927" spans="1:4" x14ac:dyDescent="0.2">
      <c r="A927">
        <v>1385590111</v>
      </c>
      <c r="B927" s="7">
        <f t="shared" si="28"/>
        <v>41605.922581018516</v>
      </c>
      <c r="C927">
        <v>1382994511</v>
      </c>
      <c r="D927" s="7">
        <f t="shared" si="29"/>
        <v>41575.880914351852</v>
      </c>
    </row>
    <row r="928" spans="1:4" x14ac:dyDescent="0.2">
      <c r="A928">
        <v>1278628800</v>
      </c>
      <c r="B928" s="7">
        <f t="shared" si="28"/>
        <v>40367.944444444445</v>
      </c>
      <c r="C928">
        <v>1276043330</v>
      </c>
      <c r="D928" s="7">
        <f t="shared" si="29"/>
        <v>40338.02002314815</v>
      </c>
    </row>
    <row r="929" spans="1:4" x14ac:dyDescent="0.2">
      <c r="A929">
        <v>1337024695</v>
      </c>
      <c r="B929" s="7">
        <f t="shared" si="28"/>
        <v>41043.822858796295</v>
      </c>
      <c r="C929">
        <v>1334432695</v>
      </c>
      <c r="D929" s="7">
        <f t="shared" si="29"/>
        <v>41013.822858796295</v>
      </c>
    </row>
    <row r="930" spans="1:4" x14ac:dyDescent="0.2">
      <c r="A930">
        <v>1353196800</v>
      </c>
      <c r="B930" s="7">
        <f t="shared" si="28"/>
        <v>41231</v>
      </c>
      <c r="C930">
        <v>1348864913</v>
      </c>
      <c r="D930" s="7">
        <f t="shared" si="29"/>
        <v>41180.86241898148</v>
      </c>
    </row>
    <row r="931" spans="1:4" x14ac:dyDescent="0.2">
      <c r="A931">
        <v>1333946569</v>
      </c>
      <c r="B931" s="7">
        <f t="shared" si="28"/>
        <v>41008.196400462963</v>
      </c>
      <c r="C931">
        <v>1331358169</v>
      </c>
      <c r="D931" s="7">
        <f t="shared" si="29"/>
        <v>40978.238067129627</v>
      </c>
    </row>
    <row r="932" spans="1:4" x14ac:dyDescent="0.2">
      <c r="A932">
        <v>1277501520</v>
      </c>
      <c r="B932" s="7">
        <f t="shared" si="28"/>
        <v>40354.897222222222</v>
      </c>
      <c r="C932">
        <v>1273874306</v>
      </c>
      <c r="D932" s="7">
        <f t="shared" si="29"/>
        <v>40312.915578703702</v>
      </c>
    </row>
    <row r="933" spans="1:4" x14ac:dyDescent="0.2">
      <c r="A933">
        <v>1395007200</v>
      </c>
      <c r="B933" s="7">
        <f t="shared" si="28"/>
        <v>41714.916666666664</v>
      </c>
      <c r="C933">
        <v>1392021502</v>
      </c>
      <c r="D933" s="7">
        <f t="shared" si="29"/>
        <v>41680.359976851854</v>
      </c>
    </row>
    <row r="934" spans="1:4" x14ac:dyDescent="0.2">
      <c r="A934">
        <v>1363990545</v>
      </c>
      <c r="B934" s="7">
        <f t="shared" si="28"/>
        <v>41355.927604166667</v>
      </c>
      <c r="C934">
        <v>1360106145</v>
      </c>
      <c r="D934" s="7">
        <f t="shared" si="29"/>
        <v>41310.969270833331</v>
      </c>
    </row>
    <row r="935" spans="1:4" x14ac:dyDescent="0.2">
      <c r="A935">
        <v>1399867409</v>
      </c>
      <c r="B935" s="7">
        <f t="shared" si="28"/>
        <v>41771.169085648151</v>
      </c>
      <c r="C935">
        <v>1394683409</v>
      </c>
      <c r="D935" s="7">
        <f t="shared" si="29"/>
        <v>41711.169085648151</v>
      </c>
    </row>
    <row r="936" spans="1:4" x14ac:dyDescent="0.2">
      <c r="A936">
        <v>1399183200</v>
      </c>
      <c r="B936" s="7">
        <f t="shared" si="28"/>
        <v>41763.25</v>
      </c>
      <c r="C936">
        <v>1396633284</v>
      </c>
      <c r="D936" s="7">
        <f t="shared" si="29"/>
        <v>41733.737083333333</v>
      </c>
    </row>
    <row r="937" spans="1:4" x14ac:dyDescent="0.2">
      <c r="A937">
        <v>1454054429</v>
      </c>
      <c r="B937" s="7">
        <f t="shared" si="28"/>
        <v>42398.333668981482</v>
      </c>
      <c r="C937">
        <v>1451462429</v>
      </c>
      <c r="D937" s="7">
        <f t="shared" si="29"/>
        <v>42368.333668981482</v>
      </c>
    </row>
    <row r="938" spans="1:4" x14ac:dyDescent="0.2">
      <c r="A938">
        <v>1326916800</v>
      </c>
      <c r="B938" s="7">
        <f t="shared" si="28"/>
        <v>40926.833333333336</v>
      </c>
      <c r="C938">
        <v>1323131689</v>
      </c>
      <c r="D938" s="7">
        <f t="shared" si="29"/>
        <v>40883.024178240739</v>
      </c>
    </row>
    <row r="939" spans="1:4" x14ac:dyDescent="0.2">
      <c r="A939">
        <v>1383509357</v>
      </c>
      <c r="B939" s="7">
        <f t="shared" si="28"/>
        <v>41581.839780092596</v>
      </c>
      <c r="C939">
        <v>1380913757</v>
      </c>
      <c r="D939" s="7">
        <f t="shared" si="29"/>
        <v>41551.798113425924</v>
      </c>
    </row>
    <row r="940" spans="1:4" x14ac:dyDescent="0.2">
      <c r="A940">
        <v>1346585448</v>
      </c>
      <c r="B940" s="7">
        <f t="shared" si="28"/>
        <v>41154.479722222226</v>
      </c>
      <c r="C940">
        <v>1343993448</v>
      </c>
      <c r="D940" s="7">
        <f t="shared" si="29"/>
        <v>41124.479722222226</v>
      </c>
    </row>
    <row r="941" spans="1:4" x14ac:dyDescent="0.2">
      <c r="A941">
        <v>1372622280</v>
      </c>
      <c r="B941" s="7">
        <f t="shared" si="28"/>
        <v>41455.831944444442</v>
      </c>
      <c r="C941">
        <v>1369246738</v>
      </c>
      <c r="D941" s="7">
        <f t="shared" si="29"/>
        <v>41416.763171296298</v>
      </c>
    </row>
    <row r="942" spans="1:4" x14ac:dyDescent="0.2">
      <c r="A942">
        <v>1439251926</v>
      </c>
      <c r="B942" s="7">
        <f t="shared" si="28"/>
        <v>42227.008402777778</v>
      </c>
      <c r="C942">
        <v>1435363926</v>
      </c>
      <c r="D942" s="7">
        <f t="shared" si="29"/>
        <v>42182.008402777778</v>
      </c>
    </row>
    <row r="943" spans="1:4" x14ac:dyDescent="0.2">
      <c r="A943">
        <v>1486693145</v>
      </c>
      <c r="B943" s="7">
        <f t="shared" si="28"/>
        <v>42776.096585648149</v>
      </c>
      <c r="C943">
        <v>1484101145</v>
      </c>
      <c r="D943" s="7">
        <f t="shared" si="29"/>
        <v>42746.096585648149</v>
      </c>
    </row>
    <row r="944" spans="1:4" x14ac:dyDescent="0.2">
      <c r="A944">
        <v>1455826460</v>
      </c>
      <c r="B944" s="7">
        <f t="shared" si="28"/>
        <v>42418.843287037031</v>
      </c>
      <c r="C944">
        <v>1452716060</v>
      </c>
      <c r="D944" s="7">
        <f t="shared" si="29"/>
        <v>42382.843287037031</v>
      </c>
    </row>
    <row r="945" spans="1:4" x14ac:dyDescent="0.2">
      <c r="A945">
        <v>1480438905</v>
      </c>
      <c r="B945" s="7">
        <f t="shared" si="28"/>
        <v>42703.709548611107</v>
      </c>
      <c r="C945">
        <v>1477843305</v>
      </c>
      <c r="D945" s="7">
        <f t="shared" si="29"/>
        <v>42673.66788194445</v>
      </c>
    </row>
    <row r="946" spans="1:4" x14ac:dyDescent="0.2">
      <c r="A946">
        <v>1460988000</v>
      </c>
      <c r="B946" s="7">
        <f t="shared" si="28"/>
        <v>42478.583333333328</v>
      </c>
      <c r="C946">
        <v>1458050450</v>
      </c>
      <c r="D946" s="7">
        <f t="shared" si="29"/>
        <v>42444.583912037036</v>
      </c>
    </row>
    <row r="947" spans="1:4" x14ac:dyDescent="0.2">
      <c r="A947">
        <v>1487462340</v>
      </c>
      <c r="B947" s="7">
        <f t="shared" si="28"/>
        <v>42784.999305555553</v>
      </c>
      <c r="C947">
        <v>1482958626</v>
      </c>
      <c r="D947" s="7">
        <f t="shared" si="29"/>
        <v>42732.872986111113</v>
      </c>
    </row>
    <row r="948" spans="1:4" x14ac:dyDescent="0.2">
      <c r="A948">
        <v>1473444048</v>
      </c>
      <c r="B948" s="7">
        <f t="shared" si="28"/>
        <v>42622.750555555554</v>
      </c>
      <c r="C948">
        <v>1470852048</v>
      </c>
      <c r="D948" s="7">
        <f t="shared" si="29"/>
        <v>42592.750555555554</v>
      </c>
    </row>
    <row r="949" spans="1:4" x14ac:dyDescent="0.2">
      <c r="A949">
        <v>1467312306</v>
      </c>
      <c r="B949" s="7">
        <f t="shared" si="28"/>
        <v>42551.781319444446</v>
      </c>
      <c r="C949">
        <v>1462128306</v>
      </c>
      <c r="D949" s="7">
        <f t="shared" si="29"/>
        <v>42491.781319444446</v>
      </c>
    </row>
    <row r="950" spans="1:4" x14ac:dyDescent="0.2">
      <c r="A950">
        <v>1457812364</v>
      </c>
      <c r="B950" s="7">
        <f t="shared" si="28"/>
        <v>42441.828287037039</v>
      </c>
      <c r="C950">
        <v>1455220364</v>
      </c>
      <c r="D950" s="7">
        <f t="shared" si="29"/>
        <v>42411.828287037039</v>
      </c>
    </row>
    <row r="951" spans="1:4" x14ac:dyDescent="0.2">
      <c r="A951">
        <v>1456016576</v>
      </c>
      <c r="B951" s="7">
        <f t="shared" si="28"/>
        <v>42421.043703703705</v>
      </c>
      <c r="C951">
        <v>1450832576</v>
      </c>
      <c r="D951" s="7">
        <f t="shared" si="29"/>
        <v>42361.043703703705</v>
      </c>
    </row>
    <row r="952" spans="1:4" x14ac:dyDescent="0.2">
      <c r="A952">
        <v>1453053661</v>
      </c>
      <c r="B952" s="7">
        <f t="shared" si="28"/>
        <v>42386.750706018516</v>
      </c>
      <c r="C952">
        <v>1450461661</v>
      </c>
      <c r="D952" s="7">
        <f t="shared" si="29"/>
        <v>42356.750706018516</v>
      </c>
    </row>
    <row r="953" spans="1:4" x14ac:dyDescent="0.2">
      <c r="A953">
        <v>1465054872</v>
      </c>
      <c r="B953" s="7">
        <f t="shared" si="28"/>
        <v>42525.653611111105</v>
      </c>
      <c r="C953">
        <v>1461166872</v>
      </c>
      <c r="D953" s="7">
        <f t="shared" si="29"/>
        <v>42480.653611111105</v>
      </c>
    </row>
    <row r="954" spans="1:4" x14ac:dyDescent="0.2">
      <c r="A954">
        <v>1479483812</v>
      </c>
      <c r="B954" s="7">
        <f t="shared" si="28"/>
        <v>42692.655231481483</v>
      </c>
      <c r="C954">
        <v>1476888212</v>
      </c>
      <c r="D954" s="7">
        <f t="shared" si="29"/>
        <v>42662.613564814819</v>
      </c>
    </row>
    <row r="955" spans="1:4" x14ac:dyDescent="0.2">
      <c r="A955">
        <v>1422158199</v>
      </c>
      <c r="B955" s="7">
        <f t="shared" si="28"/>
        <v>42029.164340277777</v>
      </c>
      <c r="C955">
        <v>1419566199</v>
      </c>
      <c r="D955" s="7">
        <f t="shared" si="29"/>
        <v>41999.164340277777</v>
      </c>
    </row>
    <row r="956" spans="1:4" x14ac:dyDescent="0.2">
      <c r="A956">
        <v>1440100839</v>
      </c>
      <c r="B956" s="7">
        <f t="shared" si="28"/>
        <v>42236.833784722221</v>
      </c>
      <c r="C956">
        <v>1436472039</v>
      </c>
      <c r="D956" s="7">
        <f t="shared" si="29"/>
        <v>42194.833784722221</v>
      </c>
    </row>
    <row r="957" spans="1:4" x14ac:dyDescent="0.2">
      <c r="A957">
        <v>1473750300</v>
      </c>
      <c r="B957" s="7">
        <f t="shared" si="28"/>
        <v>42626.295138888891</v>
      </c>
      <c r="C957">
        <v>1470294300</v>
      </c>
      <c r="D957" s="7">
        <f t="shared" si="29"/>
        <v>42586.295138888891</v>
      </c>
    </row>
    <row r="958" spans="1:4" x14ac:dyDescent="0.2">
      <c r="A958">
        <v>1430081759</v>
      </c>
      <c r="B958" s="7">
        <f t="shared" si="28"/>
        <v>42120.872210648144</v>
      </c>
      <c r="C958">
        <v>1424901359</v>
      </c>
      <c r="D958" s="7">
        <f t="shared" si="29"/>
        <v>42060.913877314815</v>
      </c>
    </row>
    <row r="959" spans="1:4" x14ac:dyDescent="0.2">
      <c r="A959">
        <v>1479392133</v>
      </c>
      <c r="B959" s="7">
        <f t="shared" si="28"/>
        <v>42691.594131944439</v>
      </c>
      <c r="C959">
        <v>1476710133</v>
      </c>
      <c r="D959" s="7">
        <f t="shared" si="29"/>
        <v>42660.552465277782</v>
      </c>
    </row>
    <row r="960" spans="1:4" x14ac:dyDescent="0.2">
      <c r="A960">
        <v>1428641940</v>
      </c>
      <c r="B960" s="7">
        <f t="shared" si="28"/>
        <v>42104.207638888889</v>
      </c>
      <c r="C960">
        <v>1426792563</v>
      </c>
      <c r="D960" s="7">
        <f t="shared" si="29"/>
        <v>42082.802812499998</v>
      </c>
    </row>
    <row r="961" spans="1:4" x14ac:dyDescent="0.2">
      <c r="A961">
        <v>1421640665</v>
      </c>
      <c r="B961" s="7">
        <f t="shared" si="28"/>
        <v>42023.174363425926</v>
      </c>
      <c r="C961">
        <v>1419048665</v>
      </c>
      <c r="D961" s="7">
        <f t="shared" si="29"/>
        <v>41993.174363425926</v>
      </c>
    </row>
    <row r="962" spans="1:4" x14ac:dyDescent="0.2">
      <c r="A962">
        <v>1489500155</v>
      </c>
      <c r="B962" s="7">
        <f t="shared" si="28"/>
        <v>42808.585127314815</v>
      </c>
      <c r="C962">
        <v>1485874955</v>
      </c>
      <c r="D962" s="7">
        <f t="shared" si="29"/>
        <v>42766.626793981486</v>
      </c>
    </row>
    <row r="963" spans="1:4" x14ac:dyDescent="0.2">
      <c r="A963">
        <v>1487617200</v>
      </c>
      <c r="B963" s="7">
        <f t="shared" ref="B963:B1026" si="30">(((A963/60)/60)/24)+DATE(1970,1,1)</f>
        <v>42786.791666666672</v>
      </c>
      <c r="C963">
        <v>1483634335</v>
      </c>
      <c r="D963" s="7">
        <f t="shared" ref="D963:D1026" si="31">(((C963/60)/60)/24)+DATE(1970,1,1)</f>
        <v>42740.693692129629</v>
      </c>
    </row>
    <row r="964" spans="1:4" x14ac:dyDescent="0.2">
      <c r="A964">
        <v>1455210353</v>
      </c>
      <c r="B964" s="7">
        <f t="shared" si="30"/>
        <v>42411.712418981479</v>
      </c>
      <c r="C964">
        <v>1451927153</v>
      </c>
      <c r="D964" s="7">
        <f t="shared" si="31"/>
        <v>42373.712418981479</v>
      </c>
    </row>
    <row r="965" spans="1:4" x14ac:dyDescent="0.2">
      <c r="A965">
        <v>1476717319</v>
      </c>
      <c r="B965" s="7">
        <f t="shared" si="30"/>
        <v>42660.635636574079</v>
      </c>
      <c r="C965">
        <v>1473693319</v>
      </c>
      <c r="D965" s="7">
        <f t="shared" si="31"/>
        <v>42625.635636574079</v>
      </c>
    </row>
    <row r="966" spans="1:4" x14ac:dyDescent="0.2">
      <c r="A966">
        <v>1441119919</v>
      </c>
      <c r="B966" s="7">
        <f t="shared" si="30"/>
        <v>42248.628692129627</v>
      </c>
      <c r="C966">
        <v>1437663919</v>
      </c>
      <c r="D966" s="7">
        <f t="shared" si="31"/>
        <v>42208.628692129627</v>
      </c>
    </row>
    <row r="967" spans="1:4" x14ac:dyDescent="0.2">
      <c r="A967">
        <v>1477454340</v>
      </c>
      <c r="B967" s="7">
        <f t="shared" si="30"/>
        <v>42669.165972222225</v>
      </c>
      <c r="C967">
        <v>1474676646</v>
      </c>
      <c r="D967" s="7">
        <f t="shared" si="31"/>
        <v>42637.016736111109</v>
      </c>
    </row>
    <row r="968" spans="1:4" x14ac:dyDescent="0.2">
      <c r="A968">
        <v>1475766932</v>
      </c>
      <c r="B968" s="7">
        <f t="shared" si="30"/>
        <v>42649.635787037041</v>
      </c>
      <c r="C968">
        <v>1473174932</v>
      </c>
      <c r="D968" s="7">
        <f t="shared" si="31"/>
        <v>42619.635787037041</v>
      </c>
    </row>
    <row r="969" spans="1:4" x14ac:dyDescent="0.2">
      <c r="A969">
        <v>1461301574</v>
      </c>
      <c r="B969" s="7">
        <f t="shared" si="30"/>
        <v>42482.21266203704</v>
      </c>
      <c r="C969">
        <v>1456121174</v>
      </c>
      <c r="D969" s="7">
        <f t="shared" si="31"/>
        <v>42422.254328703704</v>
      </c>
    </row>
    <row r="970" spans="1:4" x14ac:dyDescent="0.2">
      <c r="A970">
        <v>1408134034</v>
      </c>
      <c r="B970" s="7">
        <f t="shared" si="30"/>
        <v>41866.847615740742</v>
      </c>
      <c r="C970">
        <v>1405542034</v>
      </c>
      <c r="D970" s="7">
        <f t="shared" si="31"/>
        <v>41836.847615740742</v>
      </c>
    </row>
    <row r="971" spans="1:4" x14ac:dyDescent="0.2">
      <c r="A971">
        <v>1486624607</v>
      </c>
      <c r="B971" s="7">
        <f t="shared" si="30"/>
        <v>42775.30332175926</v>
      </c>
      <c r="C971">
        <v>1483773407</v>
      </c>
      <c r="D971" s="7">
        <f t="shared" si="31"/>
        <v>42742.30332175926</v>
      </c>
    </row>
    <row r="972" spans="1:4" x14ac:dyDescent="0.2">
      <c r="A972">
        <v>1485147540</v>
      </c>
      <c r="B972" s="7">
        <f t="shared" si="30"/>
        <v>42758.207638888889</v>
      </c>
      <c r="C972">
        <v>1481951853</v>
      </c>
      <c r="D972" s="7">
        <f t="shared" si="31"/>
        <v>42721.220520833333</v>
      </c>
    </row>
    <row r="973" spans="1:4" x14ac:dyDescent="0.2">
      <c r="A973">
        <v>1433178060</v>
      </c>
      <c r="B973" s="7">
        <f t="shared" si="30"/>
        <v>42156.709027777775</v>
      </c>
      <c r="C973">
        <v>1429290060</v>
      </c>
      <c r="D973" s="7">
        <f t="shared" si="31"/>
        <v>42111.709027777775</v>
      </c>
    </row>
    <row r="974" spans="1:4" x14ac:dyDescent="0.2">
      <c r="A974">
        <v>1409813940</v>
      </c>
      <c r="B974" s="7">
        <f t="shared" si="30"/>
        <v>41886.290972222225</v>
      </c>
      <c r="C974">
        <v>1407271598</v>
      </c>
      <c r="D974" s="7">
        <f t="shared" si="31"/>
        <v>41856.865717592591</v>
      </c>
    </row>
    <row r="975" spans="1:4" x14ac:dyDescent="0.2">
      <c r="A975">
        <v>1447032093</v>
      </c>
      <c r="B975" s="7">
        <f t="shared" si="30"/>
        <v>42317.056631944448</v>
      </c>
      <c r="C975">
        <v>1441844493</v>
      </c>
      <c r="D975" s="7">
        <f t="shared" si="31"/>
        <v>42257.014965277776</v>
      </c>
    </row>
    <row r="976" spans="1:4" x14ac:dyDescent="0.2">
      <c r="A976">
        <v>1458925156</v>
      </c>
      <c r="B976" s="7">
        <f t="shared" si="30"/>
        <v>42454.707824074074</v>
      </c>
      <c r="C976">
        <v>1456336756</v>
      </c>
      <c r="D976" s="7">
        <f t="shared" si="31"/>
        <v>42424.749490740738</v>
      </c>
    </row>
    <row r="977" spans="1:4" x14ac:dyDescent="0.2">
      <c r="A977">
        <v>1467132185</v>
      </c>
      <c r="B977" s="7">
        <f t="shared" si="30"/>
        <v>42549.696585648147</v>
      </c>
      <c r="C977">
        <v>1461948185</v>
      </c>
      <c r="D977" s="7">
        <f t="shared" si="31"/>
        <v>42489.696585648147</v>
      </c>
    </row>
    <row r="978" spans="1:4" x14ac:dyDescent="0.2">
      <c r="A978">
        <v>1439515497</v>
      </c>
      <c r="B978" s="7">
        <f t="shared" si="30"/>
        <v>42230.058993055558</v>
      </c>
      <c r="C978">
        <v>1435627497</v>
      </c>
      <c r="D978" s="7">
        <f t="shared" si="31"/>
        <v>42185.058993055558</v>
      </c>
    </row>
    <row r="979" spans="1:4" x14ac:dyDescent="0.2">
      <c r="A979">
        <v>1456094197</v>
      </c>
      <c r="B979" s="7">
        <f t="shared" si="30"/>
        <v>42421.942094907412</v>
      </c>
      <c r="C979">
        <v>1453502197</v>
      </c>
      <c r="D979" s="7">
        <f t="shared" si="31"/>
        <v>42391.942094907412</v>
      </c>
    </row>
    <row r="980" spans="1:4" x14ac:dyDescent="0.2">
      <c r="A980">
        <v>1456385101</v>
      </c>
      <c r="B980" s="7">
        <f t="shared" si="30"/>
        <v>42425.309039351851</v>
      </c>
      <c r="C980">
        <v>1453793101</v>
      </c>
      <c r="D980" s="7">
        <f t="shared" si="31"/>
        <v>42395.309039351851</v>
      </c>
    </row>
    <row r="981" spans="1:4" x14ac:dyDescent="0.2">
      <c r="A981">
        <v>1466449140</v>
      </c>
      <c r="B981" s="7">
        <f t="shared" si="30"/>
        <v>42541.790972222225</v>
      </c>
      <c r="C981">
        <v>1463392828</v>
      </c>
      <c r="D981" s="7">
        <f t="shared" si="31"/>
        <v>42506.416990740734</v>
      </c>
    </row>
    <row r="982" spans="1:4" x14ac:dyDescent="0.2">
      <c r="A982">
        <v>1417387322</v>
      </c>
      <c r="B982" s="7">
        <f t="shared" si="30"/>
        <v>41973.945856481485</v>
      </c>
      <c r="C982">
        <v>1413495722</v>
      </c>
      <c r="D982" s="7">
        <f t="shared" si="31"/>
        <v>41928.904189814813</v>
      </c>
    </row>
    <row r="983" spans="1:4" x14ac:dyDescent="0.2">
      <c r="A983">
        <v>1407624222</v>
      </c>
      <c r="B983" s="7">
        <f t="shared" si="30"/>
        <v>41860.947013888886</v>
      </c>
      <c r="C983">
        <v>1405032222</v>
      </c>
      <c r="D983" s="7">
        <f t="shared" si="31"/>
        <v>41830.947013888886</v>
      </c>
    </row>
    <row r="984" spans="1:4" x14ac:dyDescent="0.2">
      <c r="A984">
        <v>1475431486</v>
      </c>
      <c r="B984" s="7">
        <f t="shared" si="30"/>
        <v>42645.753310185188</v>
      </c>
      <c r="C984">
        <v>1472839486</v>
      </c>
      <c r="D984" s="7">
        <f t="shared" si="31"/>
        <v>42615.753310185188</v>
      </c>
    </row>
    <row r="985" spans="1:4" x14ac:dyDescent="0.2">
      <c r="A985">
        <v>1471985640</v>
      </c>
      <c r="B985" s="7">
        <f t="shared" si="30"/>
        <v>42605.870833333334</v>
      </c>
      <c r="C985">
        <v>1469289685</v>
      </c>
      <c r="D985" s="7">
        <f t="shared" si="31"/>
        <v>42574.667650462965</v>
      </c>
    </row>
    <row r="986" spans="1:4" x14ac:dyDescent="0.2">
      <c r="A986">
        <v>1427507208</v>
      </c>
      <c r="B986" s="7">
        <f t="shared" si="30"/>
        <v>42091.074166666673</v>
      </c>
      <c r="C986">
        <v>1424918808</v>
      </c>
      <c r="D986" s="7">
        <f t="shared" si="31"/>
        <v>42061.11583333333</v>
      </c>
    </row>
    <row r="987" spans="1:4" x14ac:dyDescent="0.2">
      <c r="A987">
        <v>1451602800</v>
      </c>
      <c r="B987" s="7">
        <f t="shared" si="30"/>
        <v>42369.958333333328</v>
      </c>
      <c r="C987">
        <v>1449011610</v>
      </c>
      <c r="D987" s="7">
        <f t="shared" si="31"/>
        <v>42339.967708333337</v>
      </c>
    </row>
    <row r="988" spans="1:4" x14ac:dyDescent="0.2">
      <c r="A988">
        <v>1452384000</v>
      </c>
      <c r="B988" s="7">
        <f t="shared" si="30"/>
        <v>42379</v>
      </c>
      <c r="C988">
        <v>1447698300</v>
      </c>
      <c r="D988" s="7">
        <f t="shared" si="31"/>
        <v>42324.767361111109</v>
      </c>
    </row>
    <row r="989" spans="1:4" x14ac:dyDescent="0.2">
      <c r="A989">
        <v>1403507050</v>
      </c>
      <c r="B989" s="7">
        <f t="shared" si="30"/>
        <v>41813.294560185182</v>
      </c>
      <c r="C989">
        <v>1400051050</v>
      </c>
      <c r="D989" s="7">
        <f t="shared" si="31"/>
        <v>41773.294560185182</v>
      </c>
    </row>
    <row r="990" spans="1:4" x14ac:dyDescent="0.2">
      <c r="A990">
        <v>1475310825</v>
      </c>
      <c r="B990" s="7">
        <f t="shared" si="30"/>
        <v>42644.356770833328</v>
      </c>
      <c r="C990">
        <v>1472718825</v>
      </c>
      <c r="D990" s="7">
        <f t="shared" si="31"/>
        <v>42614.356770833328</v>
      </c>
    </row>
    <row r="991" spans="1:4" x14ac:dyDescent="0.2">
      <c r="A991">
        <v>1475101495</v>
      </c>
      <c r="B991" s="7">
        <f t="shared" si="30"/>
        <v>42641.933969907404</v>
      </c>
      <c r="C991">
        <v>1472509495</v>
      </c>
      <c r="D991" s="7">
        <f t="shared" si="31"/>
        <v>42611.933969907404</v>
      </c>
    </row>
    <row r="992" spans="1:4" x14ac:dyDescent="0.2">
      <c r="A992">
        <v>1409770164</v>
      </c>
      <c r="B992" s="7">
        <f t="shared" si="30"/>
        <v>41885.784305555557</v>
      </c>
      <c r="C992">
        <v>1407178164</v>
      </c>
      <c r="D992" s="7">
        <f t="shared" si="31"/>
        <v>41855.784305555557</v>
      </c>
    </row>
    <row r="993" spans="1:4" x14ac:dyDescent="0.2">
      <c r="A993">
        <v>1468349460</v>
      </c>
      <c r="B993" s="7">
        <f t="shared" si="30"/>
        <v>42563.785416666666</v>
      </c>
      <c r="C993">
        <v>1466186988</v>
      </c>
      <c r="D993" s="7">
        <f t="shared" si="31"/>
        <v>42538.75680555556</v>
      </c>
    </row>
    <row r="994" spans="1:4" x14ac:dyDescent="0.2">
      <c r="A994">
        <v>1462655519</v>
      </c>
      <c r="B994" s="7">
        <f t="shared" si="30"/>
        <v>42497.883321759262</v>
      </c>
      <c r="C994">
        <v>1457475119</v>
      </c>
      <c r="D994" s="7">
        <f t="shared" si="31"/>
        <v>42437.924988425926</v>
      </c>
    </row>
    <row r="995" spans="1:4" x14ac:dyDescent="0.2">
      <c r="A995">
        <v>1478926800</v>
      </c>
      <c r="B995" s="7">
        <f t="shared" si="30"/>
        <v>42686.208333333328</v>
      </c>
      <c r="C995">
        <v>1476054568</v>
      </c>
      <c r="D995" s="7">
        <f t="shared" si="31"/>
        <v>42652.964907407411</v>
      </c>
    </row>
    <row r="996" spans="1:4" x14ac:dyDescent="0.2">
      <c r="A996">
        <v>1417388340</v>
      </c>
      <c r="B996" s="7">
        <f t="shared" si="30"/>
        <v>41973.957638888889</v>
      </c>
      <c r="C996">
        <v>1412835530</v>
      </c>
      <c r="D996" s="7">
        <f t="shared" si="31"/>
        <v>41921.263078703705</v>
      </c>
    </row>
    <row r="997" spans="1:4" x14ac:dyDescent="0.2">
      <c r="A997">
        <v>1417276800</v>
      </c>
      <c r="B997" s="7">
        <f t="shared" si="30"/>
        <v>41972.666666666672</v>
      </c>
      <c r="C997">
        <v>1415140480</v>
      </c>
      <c r="D997" s="7">
        <f t="shared" si="31"/>
        <v>41947.940740740742</v>
      </c>
    </row>
    <row r="998" spans="1:4" x14ac:dyDescent="0.2">
      <c r="A998">
        <v>1406474820</v>
      </c>
      <c r="B998" s="7">
        <f t="shared" si="30"/>
        <v>41847.643750000003</v>
      </c>
      <c r="C998">
        <v>1403902060</v>
      </c>
      <c r="D998" s="7">
        <f t="shared" si="31"/>
        <v>41817.866435185184</v>
      </c>
    </row>
    <row r="999" spans="1:4" x14ac:dyDescent="0.2">
      <c r="A999">
        <v>1417145297</v>
      </c>
      <c r="B999" s="7">
        <f t="shared" si="30"/>
        <v>41971.144641203704</v>
      </c>
      <c r="C999">
        <v>1414549697</v>
      </c>
      <c r="D999" s="7">
        <f t="shared" si="31"/>
        <v>41941.10297453704</v>
      </c>
    </row>
    <row r="1000" spans="1:4" x14ac:dyDescent="0.2">
      <c r="A1000">
        <v>1447909401</v>
      </c>
      <c r="B1000" s="7">
        <f t="shared" si="30"/>
        <v>42327.210659722223</v>
      </c>
      <c r="C1000">
        <v>1444017801</v>
      </c>
      <c r="D1000" s="7">
        <f t="shared" si="31"/>
        <v>42282.168993055559</v>
      </c>
    </row>
    <row r="1001" spans="1:4" x14ac:dyDescent="0.2">
      <c r="A1001">
        <v>1415865720</v>
      </c>
      <c r="B1001" s="7">
        <f t="shared" si="30"/>
        <v>41956.334722222222</v>
      </c>
      <c r="C1001">
        <v>1413270690</v>
      </c>
      <c r="D1001" s="7">
        <f t="shared" si="31"/>
        <v>41926.29965277778</v>
      </c>
    </row>
    <row r="1002" spans="1:4" x14ac:dyDescent="0.2">
      <c r="A1002">
        <v>1489537560</v>
      </c>
      <c r="B1002" s="7">
        <f t="shared" si="30"/>
        <v>42809.018055555556</v>
      </c>
      <c r="C1002">
        <v>1484357160</v>
      </c>
      <c r="D1002" s="7">
        <f t="shared" si="31"/>
        <v>42749.059722222228</v>
      </c>
    </row>
    <row r="1003" spans="1:4" x14ac:dyDescent="0.2">
      <c r="A1003">
        <v>1485796613</v>
      </c>
      <c r="B1003" s="7">
        <f t="shared" si="30"/>
        <v>42765.720057870371</v>
      </c>
      <c r="C1003">
        <v>1481908613</v>
      </c>
      <c r="D1003" s="7">
        <f t="shared" si="31"/>
        <v>42720.720057870371</v>
      </c>
    </row>
    <row r="1004" spans="1:4" x14ac:dyDescent="0.2">
      <c r="A1004">
        <v>1450331940</v>
      </c>
      <c r="B1004" s="7">
        <f t="shared" si="30"/>
        <v>42355.249305555553</v>
      </c>
      <c r="C1004">
        <v>1447777514</v>
      </c>
      <c r="D1004" s="7">
        <f t="shared" si="31"/>
        <v>42325.684189814812</v>
      </c>
    </row>
    <row r="1005" spans="1:4" x14ac:dyDescent="0.2">
      <c r="A1005">
        <v>1489680061</v>
      </c>
      <c r="B1005" s="7">
        <f t="shared" si="30"/>
        <v>42810.667372685188</v>
      </c>
      <c r="C1005">
        <v>1487091661</v>
      </c>
      <c r="D1005" s="7">
        <f t="shared" si="31"/>
        <v>42780.709039351852</v>
      </c>
    </row>
    <row r="1006" spans="1:4" x14ac:dyDescent="0.2">
      <c r="A1006">
        <v>1455814827</v>
      </c>
      <c r="B1006" s="7">
        <f t="shared" si="30"/>
        <v>42418.708645833336</v>
      </c>
      <c r="C1006">
        <v>1453222827</v>
      </c>
      <c r="D1006" s="7">
        <f t="shared" si="31"/>
        <v>42388.708645833336</v>
      </c>
    </row>
    <row r="1007" spans="1:4" x14ac:dyDescent="0.2">
      <c r="A1007">
        <v>1446217183</v>
      </c>
      <c r="B1007" s="7">
        <f t="shared" si="30"/>
        <v>42307.624803240738</v>
      </c>
      <c r="C1007">
        <v>1443538783</v>
      </c>
      <c r="D1007" s="7">
        <f t="shared" si="31"/>
        <v>42276.624803240738</v>
      </c>
    </row>
    <row r="1008" spans="1:4" x14ac:dyDescent="0.2">
      <c r="A1008">
        <v>1418368260</v>
      </c>
      <c r="B1008" s="7">
        <f t="shared" si="30"/>
        <v>41985.299305555556</v>
      </c>
      <c r="C1008">
        <v>1417654672</v>
      </c>
      <c r="D1008" s="7">
        <f t="shared" si="31"/>
        <v>41977.040185185186</v>
      </c>
    </row>
    <row r="1009" spans="1:4" x14ac:dyDescent="0.2">
      <c r="A1009">
        <v>1481727623</v>
      </c>
      <c r="B1009" s="7">
        <f t="shared" si="30"/>
        <v>42718.6252662037</v>
      </c>
      <c r="C1009">
        <v>1478095223</v>
      </c>
      <c r="D1009" s="7">
        <f t="shared" si="31"/>
        <v>42676.583599537036</v>
      </c>
    </row>
    <row r="1010" spans="1:4" x14ac:dyDescent="0.2">
      <c r="A1010">
        <v>1482953115</v>
      </c>
      <c r="B1010" s="7">
        <f t="shared" si="30"/>
        <v>42732.809201388889</v>
      </c>
      <c r="C1010">
        <v>1480361115</v>
      </c>
      <c r="D1010" s="7">
        <f t="shared" si="31"/>
        <v>42702.809201388889</v>
      </c>
    </row>
    <row r="1011" spans="1:4" x14ac:dyDescent="0.2">
      <c r="A1011">
        <v>1466346646</v>
      </c>
      <c r="B1011" s="7">
        <f t="shared" si="30"/>
        <v>42540.604699074072</v>
      </c>
      <c r="C1011">
        <v>1463754646</v>
      </c>
      <c r="D1011" s="7">
        <f t="shared" si="31"/>
        <v>42510.604699074072</v>
      </c>
    </row>
    <row r="1012" spans="1:4" x14ac:dyDescent="0.2">
      <c r="A1012">
        <v>1473044340</v>
      </c>
      <c r="B1012" s="7">
        <f t="shared" si="30"/>
        <v>42618.124305555553</v>
      </c>
      <c r="C1012">
        <v>1468180462</v>
      </c>
      <c r="D1012" s="7">
        <f t="shared" si="31"/>
        <v>42561.829421296294</v>
      </c>
    </row>
    <row r="1013" spans="1:4" x14ac:dyDescent="0.2">
      <c r="A1013">
        <v>1418938395</v>
      </c>
      <c r="B1013" s="7">
        <f t="shared" si="30"/>
        <v>41991.898090277777</v>
      </c>
      <c r="C1013">
        <v>1415050395</v>
      </c>
      <c r="D1013" s="7">
        <f t="shared" si="31"/>
        <v>41946.898090277777</v>
      </c>
    </row>
    <row r="1014" spans="1:4" x14ac:dyDescent="0.2">
      <c r="A1014">
        <v>1485254052</v>
      </c>
      <c r="B1014" s="7">
        <f t="shared" si="30"/>
        <v>42759.440416666665</v>
      </c>
      <c r="C1014">
        <v>1481366052</v>
      </c>
      <c r="D1014" s="7">
        <f t="shared" si="31"/>
        <v>42714.440416666665</v>
      </c>
    </row>
    <row r="1015" spans="1:4" x14ac:dyDescent="0.2">
      <c r="A1015">
        <v>1451419200</v>
      </c>
      <c r="B1015" s="7">
        <f t="shared" si="30"/>
        <v>42367.833333333328</v>
      </c>
      <c r="C1015">
        <v>1449000056</v>
      </c>
      <c r="D1015" s="7">
        <f t="shared" si="31"/>
        <v>42339.833981481483</v>
      </c>
    </row>
    <row r="1016" spans="1:4" x14ac:dyDescent="0.2">
      <c r="A1016">
        <v>1420070615</v>
      </c>
      <c r="B1016" s="7">
        <f t="shared" si="30"/>
        <v>42005.002488425926</v>
      </c>
      <c r="C1016">
        <v>1415750615</v>
      </c>
      <c r="D1016" s="7">
        <f t="shared" si="31"/>
        <v>41955.002488425926</v>
      </c>
    </row>
    <row r="1017" spans="1:4" x14ac:dyDescent="0.2">
      <c r="A1017">
        <v>1448489095</v>
      </c>
      <c r="B1017" s="7">
        <f t="shared" si="30"/>
        <v>42333.920081018514</v>
      </c>
      <c r="C1017">
        <v>1445893495</v>
      </c>
      <c r="D1017" s="7">
        <f t="shared" si="31"/>
        <v>42303.878414351857</v>
      </c>
    </row>
    <row r="1018" spans="1:4" x14ac:dyDescent="0.2">
      <c r="A1018">
        <v>1459992856</v>
      </c>
      <c r="B1018" s="7">
        <f t="shared" si="30"/>
        <v>42467.065462962957</v>
      </c>
      <c r="C1018">
        <v>1456108456</v>
      </c>
      <c r="D1018" s="7">
        <f t="shared" si="31"/>
        <v>42422.107129629629</v>
      </c>
    </row>
    <row r="1019" spans="1:4" x14ac:dyDescent="0.2">
      <c r="A1019">
        <v>1448125935</v>
      </c>
      <c r="B1019" s="7">
        <f t="shared" si="30"/>
        <v>42329.716840277775</v>
      </c>
      <c r="C1019">
        <v>1444666335</v>
      </c>
      <c r="D1019" s="7">
        <f t="shared" si="31"/>
        <v>42289.675173611111</v>
      </c>
    </row>
    <row r="1020" spans="1:4" x14ac:dyDescent="0.2">
      <c r="A1020">
        <v>1468496933</v>
      </c>
      <c r="B1020" s="7">
        <f t="shared" si="30"/>
        <v>42565.492280092592</v>
      </c>
      <c r="C1020">
        <v>1465904933</v>
      </c>
      <c r="D1020" s="7">
        <f t="shared" si="31"/>
        <v>42535.492280092592</v>
      </c>
    </row>
    <row r="1021" spans="1:4" x14ac:dyDescent="0.2">
      <c r="A1021">
        <v>1423092149</v>
      </c>
      <c r="B1021" s="7">
        <f t="shared" si="30"/>
        <v>42039.973946759259</v>
      </c>
      <c r="C1021">
        <v>1420500149</v>
      </c>
      <c r="D1021" s="7">
        <f t="shared" si="31"/>
        <v>42009.973946759259</v>
      </c>
    </row>
    <row r="1022" spans="1:4" x14ac:dyDescent="0.2">
      <c r="A1022">
        <v>1433206020</v>
      </c>
      <c r="B1022" s="7">
        <f t="shared" si="30"/>
        <v>42157.032638888893</v>
      </c>
      <c r="C1022">
        <v>1430617209</v>
      </c>
      <c r="D1022" s="7">
        <f t="shared" si="31"/>
        <v>42127.069548611107</v>
      </c>
    </row>
    <row r="1023" spans="1:4" x14ac:dyDescent="0.2">
      <c r="A1023">
        <v>1445054400</v>
      </c>
      <c r="B1023" s="7">
        <f t="shared" si="30"/>
        <v>42294.166666666672</v>
      </c>
      <c r="C1023">
        <v>1443074571</v>
      </c>
      <c r="D1023" s="7">
        <f t="shared" si="31"/>
        <v>42271.251979166671</v>
      </c>
    </row>
    <row r="1024" spans="1:4" x14ac:dyDescent="0.2">
      <c r="A1024">
        <v>1431876677</v>
      </c>
      <c r="B1024" s="7">
        <f t="shared" si="30"/>
        <v>42141.646724537044</v>
      </c>
      <c r="C1024">
        <v>1429284677</v>
      </c>
      <c r="D1024" s="7">
        <f t="shared" si="31"/>
        <v>42111.646724537044</v>
      </c>
    </row>
    <row r="1025" spans="1:4" x14ac:dyDescent="0.2">
      <c r="A1025">
        <v>1434837861</v>
      </c>
      <c r="B1025" s="7">
        <f t="shared" si="30"/>
        <v>42175.919687500005</v>
      </c>
      <c r="C1025">
        <v>1432245861</v>
      </c>
      <c r="D1025" s="7">
        <f t="shared" si="31"/>
        <v>42145.919687500005</v>
      </c>
    </row>
    <row r="1026" spans="1:4" x14ac:dyDescent="0.2">
      <c r="A1026">
        <v>1454248563</v>
      </c>
      <c r="B1026" s="7">
        <f t="shared" si="30"/>
        <v>42400.580590277779</v>
      </c>
      <c r="C1026">
        <v>1451656563</v>
      </c>
      <c r="D1026" s="7">
        <f t="shared" si="31"/>
        <v>42370.580590277779</v>
      </c>
    </row>
    <row r="1027" spans="1:4" x14ac:dyDescent="0.2">
      <c r="A1027">
        <v>1426532437</v>
      </c>
      <c r="B1027" s="7">
        <f t="shared" ref="B1027:B1090" si="32">(((A1027/60)/60)/24)+DATE(1970,1,1)</f>
        <v>42079.792094907403</v>
      </c>
      <c r="C1027">
        <v>1423944037</v>
      </c>
      <c r="D1027" s="7">
        <f t="shared" ref="D1027:D1090" si="33">(((C1027/60)/60)/24)+DATE(1970,1,1)</f>
        <v>42049.833761574075</v>
      </c>
    </row>
    <row r="1028" spans="1:4" x14ac:dyDescent="0.2">
      <c r="A1028">
        <v>1459414016</v>
      </c>
      <c r="B1028" s="7">
        <f t="shared" si="32"/>
        <v>42460.365925925929</v>
      </c>
      <c r="C1028">
        <v>1456480016</v>
      </c>
      <c r="D1028" s="7">
        <f t="shared" si="33"/>
        <v>42426.407592592594</v>
      </c>
    </row>
    <row r="1029" spans="1:4" x14ac:dyDescent="0.2">
      <c r="A1029">
        <v>1414025347</v>
      </c>
      <c r="B1029" s="7">
        <f t="shared" si="32"/>
        <v>41935.034108796295</v>
      </c>
      <c r="C1029">
        <v>1411433347</v>
      </c>
      <c r="D1029" s="7">
        <f t="shared" si="33"/>
        <v>41905.034108796295</v>
      </c>
    </row>
    <row r="1030" spans="1:4" x14ac:dyDescent="0.2">
      <c r="A1030">
        <v>1488830400</v>
      </c>
      <c r="B1030" s="7">
        <f t="shared" si="32"/>
        <v>42800.833333333328</v>
      </c>
      <c r="C1030">
        <v>1484924605</v>
      </c>
      <c r="D1030" s="7">
        <f t="shared" si="33"/>
        <v>42755.627372685187</v>
      </c>
    </row>
    <row r="1031" spans="1:4" x14ac:dyDescent="0.2">
      <c r="A1031">
        <v>1428184740</v>
      </c>
      <c r="B1031" s="7">
        <f t="shared" si="32"/>
        <v>42098.915972222225</v>
      </c>
      <c r="C1031">
        <v>1423501507</v>
      </c>
      <c r="D1031" s="7">
        <f t="shared" si="33"/>
        <v>42044.711886574078</v>
      </c>
    </row>
    <row r="1032" spans="1:4" x14ac:dyDescent="0.2">
      <c r="A1032">
        <v>1473680149</v>
      </c>
      <c r="B1032" s="7">
        <f t="shared" si="32"/>
        <v>42625.483206018514</v>
      </c>
      <c r="C1032">
        <v>1472470549</v>
      </c>
      <c r="D1032" s="7">
        <f t="shared" si="33"/>
        <v>42611.483206018514</v>
      </c>
    </row>
    <row r="1033" spans="1:4" x14ac:dyDescent="0.2">
      <c r="A1033">
        <v>1450290010</v>
      </c>
      <c r="B1033" s="7">
        <f t="shared" si="32"/>
        <v>42354.764004629629</v>
      </c>
      <c r="C1033">
        <v>1447698010</v>
      </c>
      <c r="D1033" s="7">
        <f t="shared" si="33"/>
        <v>42324.764004629629</v>
      </c>
    </row>
    <row r="1034" spans="1:4" x14ac:dyDescent="0.2">
      <c r="A1034">
        <v>1466697625</v>
      </c>
      <c r="B1034" s="7">
        <f t="shared" si="32"/>
        <v>42544.666956018518</v>
      </c>
      <c r="C1034">
        <v>1464105625</v>
      </c>
      <c r="D1034" s="7">
        <f t="shared" si="33"/>
        <v>42514.666956018518</v>
      </c>
    </row>
    <row r="1035" spans="1:4" x14ac:dyDescent="0.2">
      <c r="A1035">
        <v>1481564080</v>
      </c>
      <c r="B1035" s="7">
        <f t="shared" si="32"/>
        <v>42716.732407407413</v>
      </c>
      <c r="C1035">
        <v>1479144880</v>
      </c>
      <c r="D1035" s="7">
        <f t="shared" si="33"/>
        <v>42688.732407407413</v>
      </c>
    </row>
    <row r="1036" spans="1:4" x14ac:dyDescent="0.2">
      <c r="A1036">
        <v>1470369540</v>
      </c>
      <c r="B1036" s="7">
        <f t="shared" si="32"/>
        <v>42587.165972222225</v>
      </c>
      <c r="C1036">
        <v>1467604804</v>
      </c>
      <c r="D1036" s="7">
        <f t="shared" si="33"/>
        <v>42555.166712962964</v>
      </c>
    </row>
    <row r="1037" spans="1:4" x14ac:dyDescent="0.2">
      <c r="A1037">
        <v>1423668220</v>
      </c>
      <c r="B1037" s="7">
        <f t="shared" si="32"/>
        <v>42046.641435185185</v>
      </c>
      <c r="C1037">
        <v>1421076220</v>
      </c>
      <c r="D1037" s="7">
        <f t="shared" si="33"/>
        <v>42016.641435185185</v>
      </c>
    </row>
    <row r="1038" spans="1:4" x14ac:dyDescent="0.2">
      <c r="A1038">
        <v>1357545600</v>
      </c>
      <c r="B1038" s="7">
        <f t="shared" si="32"/>
        <v>41281.333333333336</v>
      </c>
      <c r="C1038">
        <v>1354790790</v>
      </c>
      <c r="D1038" s="7">
        <f t="shared" si="33"/>
        <v>41249.448958333334</v>
      </c>
    </row>
    <row r="1039" spans="1:4" x14ac:dyDescent="0.2">
      <c r="A1039">
        <v>1431925200</v>
      </c>
      <c r="B1039" s="7">
        <f t="shared" si="32"/>
        <v>42142.208333333328</v>
      </c>
      <c r="C1039">
        <v>1429991062</v>
      </c>
      <c r="D1039" s="7">
        <f t="shared" si="33"/>
        <v>42119.822476851856</v>
      </c>
    </row>
    <row r="1040" spans="1:4" x14ac:dyDescent="0.2">
      <c r="A1040">
        <v>1458362023</v>
      </c>
      <c r="B1040" s="7">
        <f t="shared" si="32"/>
        <v>42448.190081018518</v>
      </c>
      <c r="C1040">
        <v>1455773623</v>
      </c>
      <c r="D1040" s="7">
        <f t="shared" si="33"/>
        <v>42418.231747685189</v>
      </c>
    </row>
    <row r="1041" spans="1:4" x14ac:dyDescent="0.2">
      <c r="A1041">
        <v>1481615940</v>
      </c>
      <c r="B1041" s="7">
        <f t="shared" si="32"/>
        <v>42717.332638888889</v>
      </c>
      <c r="C1041">
        <v>1479436646</v>
      </c>
      <c r="D1041" s="7">
        <f t="shared" si="33"/>
        <v>42692.109328703707</v>
      </c>
    </row>
    <row r="1042" spans="1:4" x14ac:dyDescent="0.2">
      <c r="A1042">
        <v>1472317209</v>
      </c>
      <c r="B1042" s="7">
        <f t="shared" si="32"/>
        <v>42609.708437499998</v>
      </c>
      <c r="C1042">
        <v>1469725209</v>
      </c>
      <c r="D1042" s="7">
        <f t="shared" si="33"/>
        <v>42579.708437499998</v>
      </c>
    </row>
    <row r="1043" spans="1:4" x14ac:dyDescent="0.2">
      <c r="A1043">
        <v>1406769992</v>
      </c>
      <c r="B1043" s="7">
        <f t="shared" si="32"/>
        <v>41851.060092592597</v>
      </c>
      <c r="C1043">
        <v>1405041992</v>
      </c>
      <c r="D1043" s="7">
        <f t="shared" si="33"/>
        <v>41831.060092592597</v>
      </c>
    </row>
    <row r="1044" spans="1:4" x14ac:dyDescent="0.2">
      <c r="A1044">
        <v>1410516000</v>
      </c>
      <c r="B1044" s="7">
        <f t="shared" si="32"/>
        <v>41894.416666666664</v>
      </c>
      <c r="C1044">
        <v>1406824948</v>
      </c>
      <c r="D1044" s="7">
        <f t="shared" si="33"/>
        <v>41851.696157407408</v>
      </c>
    </row>
    <row r="1045" spans="1:4" x14ac:dyDescent="0.2">
      <c r="A1045">
        <v>1432101855</v>
      </c>
      <c r="B1045" s="7">
        <f t="shared" si="32"/>
        <v>42144.252951388888</v>
      </c>
      <c r="C1045">
        <v>1429509855</v>
      </c>
      <c r="D1045" s="7">
        <f t="shared" si="33"/>
        <v>42114.252951388888</v>
      </c>
    </row>
    <row r="1046" spans="1:4" x14ac:dyDescent="0.2">
      <c r="A1046">
        <v>1425587220</v>
      </c>
      <c r="B1046" s="7">
        <f t="shared" si="32"/>
        <v>42068.852083333331</v>
      </c>
      <c r="C1046">
        <v>1420668801</v>
      </c>
      <c r="D1046" s="7">
        <f t="shared" si="33"/>
        <v>42011.925937499997</v>
      </c>
    </row>
    <row r="1047" spans="1:4" x14ac:dyDescent="0.2">
      <c r="A1047">
        <v>1408827550</v>
      </c>
      <c r="B1047" s="7">
        <f t="shared" si="32"/>
        <v>41874.874421296299</v>
      </c>
      <c r="C1047">
        <v>1406235550</v>
      </c>
      <c r="D1047" s="7">
        <f t="shared" si="33"/>
        <v>41844.874421296299</v>
      </c>
    </row>
    <row r="1048" spans="1:4" x14ac:dyDescent="0.2">
      <c r="A1048">
        <v>1451161560</v>
      </c>
      <c r="B1048" s="7">
        <f t="shared" si="32"/>
        <v>42364.851388888885</v>
      </c>
      <c r="C1048">
        <v>1447273560</v>
      </c>
      <c r="D1048" s="7">
        <f t="shared" si="33"/>
        <v>42319.851388888885</v>
      </c>
    </row>
    <row r="1049" spans="1:4" x14ac:dyDescent="0.2">
      <c r="A1049">
        <v>1415219915</v>
      </c>
      <c r="B1049" s="7">
        <f t="shared" si="32"/>
        <v>41948.860127314816</v>
      </c>
      <c r="C1049">
        <v>1412624315</v>
      </c>
      <c r="D1049" s="7">
        <f t="shared" si="33"/>
        <v>41918.818460648145</v>
      </c>
    </row>
    <row r="1050" spans="1:4" x14ac:dyDescent="0.2">
      <c r="A1050">
        <v>1474766189</v>
      </c>
      <c r="B1050" s="7">
        <f t="shared" si="32"/>
        <v>42638.053113425922</v>
      </c>
      <c r="C1050">
        <v>1471310189</v>
      </c>
      <c r="D1050" s="7">
        <f t="shared" si="33"/>
        <v>42598.053113425922</v>
      </c>
    </row>
    <row r="1051" spans="1:4" x14ac:dyDescent="0.2">
      <c r="A1051">
        <v>1455272445</v>
      </c>
      <c r="B1051" s="7">
        <f t="shared" si="32"/>
        <v>42412.431076388893</v>
      </c>
      <c r="C1051">
        <v>1452680445</v>
      </c>
      <c r="D1051" s="7">
        <f t="shared" si="33"/>
        <v>42382.431076388893</v>
      </c>
    </row>
    <row r="1052" spans="1:4" x14ac:dyDescent="0.2">
      <c r="A1052">
        <v>1442257677</v>
      </c>
      <c r="B1052" s="7">
        <f t="shared" si="32"/>
        <v>42261.7971875</v>
      </c>
      <c r="C1052">
        <v>1439665677</v>
      </c>
      <c r="D1052" s="7">
        <f t="shared" si="33"/>
        <v>42231.7971875</v>
      </c>
    </row>
    <row r="1053" spans="1:4" x14ac:dyDescent="0.2">
      <c r="A1053">
        <v>1409098825</v>
      </c>
      <c r="B1053" s="7">
        <f t="shared" si="32"/>
        <v>41878.014178240745</v>
      </c>
      <c r="C1053">
        <v>1406679625</v>
      </c>
      <c r="D1053" s="7">
        <f t="shared" si="33"/>
        <v>41850.014178240745</v>
      </c>
    </row>
    <row r="1054" spans="1:4" x14ac:dyDescent="0.2">
      <c r="A1054">
        <v>1465243740</v>
      </c>
      <c r="B1054" s="7">
        <f t="shared" si="32"/>
        <v>42527.839583333334</v>
      </c>
      <c r="C1054">
        <v>1461438495</v>
      </c>
      <c r="D1054" s="7">
        <f t="shared" si="33"/>
        <v>42483.797395833331</v>
      </c>
    </row>
    <row r="1055" spans="1:4" x14ac:dyDescent="0.2">
      <c r="A1055">
        <v>1488773332</v>
      </c>
      <c r="B1055" s="7">
        <f t="shared" si="32"/>
        <v>42800.172824074078</v>
      </c>
      <c r="C1055">
        <v>1486613332</v>
      </c>
      <c r="D1055" s="7">
        <f t="shared" si="33"/>
        <v>42775.172824074078</v>
      </c>
    </row>
    <row r="1056" spans="1:4" x14ac:dyDescent="0.2">
      <c r="A1056">
        <v>1407708000</v>
      </c>
      <c r="B1056" s="7">
        <f t="shared" si="32"/>
        <v>41861.916666666664</v>
      </c>
      <c r="C1056">
        <v>1405110399</v>
      </c>
      <c r="D1056" s="7">
        <f t="shared" si="33"/>
        <v>41831.851840277777</v>
      </c>
    </row>
    <row r="1057" spans="1:4" x14ac:dyDescent="0.2">
      <c r="A1057">
        <v>1457394545</v>
      </c>
      <c r="B1057" s="7">
        <f t="shared" si="32"/>
        <v>42436.992418981477</v>
      </c>
      <c r="C1057">
        <v>1454802545</v>
      </c>
      <c r="D1057" s="7">
        <f t="shared" si="33"/>
        <v>42406.992418981477</v>
      </c>
    </row>
    <row r="1058" spans="1:4" x14ac:dyDescent="0.2">
      <c r="A1058">
        <v>1429892177</v>
      </c>
      <c r="B1058" s="7">
        <f t="shared" si="32"/>
        <v>42118.677974537044</v>
      </c>
      <c r="C1058">
        <v>1424711777</v>
      </c>
      <c r="D1058" s="7">
        <f t="shared" si="33"/>
        <v>42058.719641203701</v>
      </c>
    </row>
    <row r="1059" spans="1:4" x14ac:dyDescent="0.2">
      <c r="A1059">
        <v>1480888483</v>
      </c>
      <c r="B1059" s="7">
        <f t="shared" si="32"/>
        <v>42708.912997685184</v>
      </c>
      <c r="C1059">
        <v>1478292883</v>
      </c>
      <c r="D1059" s="7">
        <f t="shared" si="33"/>
        <v>42678.871331018512</v>
      </c>
    </row>
    <row r="1060" spans="1:4" x14ac:dyDescent="0.2">
      <c r="A1060">
        <v>1427328000</v>
      </c>
      <c r="B1060" s="7">
        <f t="shared" si="32"/>
        <v>42089</v>
      </c>
      <c r="C1060">
        <v>1423777043</v>
      </c>
      <c r="D1060" s="7">
        <f t="shared" si="33"/>
        <v>42047.900960648149</v>
      </c>
    </row>
    <row r="1061" spans="1:4" x14ac:dyDescent="0.2">
      <c r="A1061">
        <v>1426269456</v>
      </c>
      <c r="B1061" s="7">
        <f t="shared" si="32"/>
        <v>42076.748333333337</v>
      </c>
      <c r="C1061">
        <v>1423681056</v>
      </c>
      <c r="D1061" s="7">
        <f t="shared" si="33"/>
        <v>42046.79</v>
      </c>
    </row>
    <row r="1062" spans="1:4" x14ac:dyDescent="0.2">
      <c r="A1062">
        <v>1429134893</v>
      </c>
      <c r="B1062" s="7">
        <f t="shared" si="32"/>
        <v>42109.913113425922</v>
      </c>
      <c r="C1062">
        <v>1426542893</v>
      </c>
      <c r="D1062" s="7">
        <f t="shared" si="33"/>
        <v>42079.913113425922</v>
      </c>
    </row>
    <row r="1063" spans="1:4" x14ac:dyDescent="0.2">
      <c r="A1063">
        <v>1462150800</v>
      </c>
      <c r="B1063" s="7">
        <f t="shared" si="32"/>
        <v>42492.041666666672</v>
      </c>
      <c r="C1063">
        <v>1456987108</v>
      </c>
      <c r="D1063" s="7">
        <f t="shared" si="33"/>
        <v>42432.276712962965</v>
      </c>
    </row>
    <row r="1064" spans="1:4" x14ac:dyDescent="0.2">
      <c r="A1064">
        <v>1468351341</v>
      </c>
      <c r="B1064" s="7">
        <f t="shared" si="32"/>
        <v>42563.807187500002</v>
      </c>
      <c r="C1064">
        <v>1467746541</v>
      </c>
      <c r="D1064" s="7">
        <f t="shared" si="33"/>
        <v>42556.807187500002</v>
      </c>
    </row>
    <row r="1065" spans="1:4" x14ac:dyDescent="0.2">
      <c r="A1065">
        <v>1472604262</v>
      </c>
      <c r="B1065" s="7">
        <f t="shared" si="32"/>
        <v>42613.030810185184</v>
      </c>
      <c r="C1065">
        <v>1470012262</v>
      </c>
      <c r="D1065" s="7">
        <f t="shared" si="33"/>
        <v>42583.030810185184</v>
      </c>
    </row>
    <row r="1066" spans="1:4" x14ac:dyDescent="0.2">
      <c r="A1066">
        <v>1373174903</v>
      </c>
      <c r="B1066" s="7">
        <f t="shared" si="32"/>
        <v>41462.228043981479</v>
      </c>
      <c r="C1066">
        <v>1369286903</v>
      </c>
      <c r="D1066" s="7">
        <f t="shared" si="33"/>
        <v>41417.228043981479</v>
      </c>
    </row>
    <row r="1067" spans="1:4" x14ac:dyDescent="0.2">
      <c r="A1067">
        <v>1392800922</v>
      </c>
      <c r="B1067" s="7">
        <f t="shared" si="32"/>
        <v>41689.381041666667</v>
      </c>
      <c r="C1067">
        <v>1390381722</v>
      </c>
      <c r="D1067" s="7">
        <f t="shared" si="33"/>
        <v>41661.381041666667</v>
      </c>
    </row>
    <row r="1068" spans="1:4" x14ac:dyDescent="0.2">
      <c r="A1068">
        <v>1375657582</v>
      </c>
      <c r="B1068" s="7">
        <f t="shared" si="32"/>
        <v>41490.962754629632</v>
      </c>
      <c r="C1068">
        <v>1371769582</v>
      </c>
      <c r="D1068" s="7">
        <f t="shared" si="33"/>
        <v>41445.962754629632</v>
      </c>
    </row>
    <row r="1069" spans="1:4" x14ac:dyDescent="0.2">
      <c r="A1069">
        <v>1387657931</v>
      </c>
      <c r="B1069" s="7">
        <f t="shared" si="32"/>
        <v>41629.855682870373</v>
      </c>
      <c r="C1069">
        <v>1385065931</v>
      </c>
      <c r="D1069" s="7">
        <f t="shared" si="33"/>
        <v>41599.855682870373</v>
      </c>
    </row>
    <row r="1070" spans="1:4" x14ac:dyDescent="0.2">
      <c r="A1070">
        <v>1460274864</v>
      </c>
      <c r="B1070" s="7">
        <f t="shared" si="32"/>
        <v>42470.329444444447</v>
      </c>
      <c r="C1070">
        <v>1457686464</v>
      </c>
      <c r="D1070" s="7">
        <f t="shared" si="33"/>
        <v>42440.371111111104</v>
      </c>
    </row>
    <row r="1071" spans="1:4" x14ac:dyDescent="0.2">
      <c r="A1071">
        <v>1385447459</v>
      </c>
      <c r="B1071" s="7">
        <f t="shared" si="32"/>
        <v>41604.271516203706</v>
      </c>
      <c r="C1071">
        <v>1382679059</v>
      </c>
      <c r="D1071" s="7">
        <f t="shared" si="33"/>
        <v>41572.229849537034</v>
      </c>
    </row>
    <row r="1072" spans="1:4" x14ac:dyDescent="0.2">
      <c r="A1072">
        <v>1349050622</v>
      </c>
      <c r="B1072" s="7">
        <f t="shared" si="32"/>
        <v>41183.011828703704</v>
      </c>
      <c r="C1072">
        <v>1347322622</v>
      </c>
      <c r="D1072" s="7">
        <f t="shared" si="33"/>
        <v>41163.011828703704</v>
      </c>
    </row>
    <row r="1073" spans="1:4" x14ac:dyDescent="0.2">
      <c r="A1073">
        <v>1447787093</v>
      </c>
      <c r="B1073" s="7">
        <f t="shared" si="32"/>
        <v>42325.795057870375</v>
      </c>
      <c r="C1073">
        <v>1445191493</v>
      </c>
      <c r="D1073" s="7">
        <f t="shared" si="33"/>
        <v>42295.753391203703</v>
      </c>
    </row>
    <row r="1074" spans="1:4" x14ac:dyDescent="0.2">
      <c r="A1074">
        <v>1391630297</v>
      </c>
      <c r="B1074" s="7">
        <f t="shared" si="32"/>
        <v>41675.832141203704</v>
      </c>
      <c r="C1074">
        <v>1389038297</v>
      </c>
      <c r="D1074" s="7">
        <f t="shared" si="33"/>
        <v>41645.832141203704</v>
      </c>
    </row>
    <row r="1075" spans="1:4" x14ac:dyDescent="0.2">
      <c r="A1075">
        <v>1318806541</v>
      </c>
      <c r="B1075" s="7">
        <f t="shared" si="32"/>
        <v>40832.964594907404</v>
      </c>
      <c r="C1075">
        <v>1316214541</v>
      </c>
      <c r="D1075" s="7">
        <f t="shared" si="33"/>
        <v>40802.964594907404</v>
      </c>
    </row>
    <row r="1076" spans="1:4" x14ac:dyDescent="0.2">
      <c r="A1076">
        <v>1388808545</v>
      </c>
      <c r="B1076" s="7">
        <f t="shared" si="32"/>
        <v>41643.172974537039</v>
      </c>
      <c r="C1076">
        <v>1386216545</v>
      </c>
      <c r="D1076" s="7">
        <f t="shared" si="33"/>
        <v>41613.172974537039</v>
      </c>
    </row>
    <row r="1077" spans="1:4" x14ac:dyDescent="0.2">
      <c r="A1077">
        <v>1336340516</v>
      </c>
      <c r="B1077" s="7">
        <f t="shared" si="32"/>
        <v>41035.904120370367</v>
      </c>
      <c r="C1077">
        <v>1333748516</v>
      </c>
      <c r="D1077" s="7">
        <f t="shared" si="33"/>
        <v>41005.904120370367</v>
      </c>
    </row>
    <row r="1078" spans="1:4" x14ac:dyDescent="0.2">
      <c r="A1078">
        <v>1410426250</v>
      </c>
      <c r="B1078" s="7">
        <f t="shared" si="32"/>
        <v>41893.377893518518</v>
      </c>
      <c r="C1078">
        <v>1405674250</v>
      </c>
      <c r="D1078" s="7">
        <f t="shared" si="33"/>
        <v>41838.377893518518</v>
      </c>
    </row>
    <row r="1079" spans="1:4" x14ac:dyDescent="0.2">
      <c r="A1079">
        <v>1452744011</v>
      </c>
      <c r="B1079" s="7">
        <f t="shared" si="32"/>
        <v>42383.16679398148</v>
      </c>
      <c r="C1079">
        <v>1450152011</v>
      </c>
      <c r="D1079" s="7">
        <f t="shared" si="33"/>
        <v>42353.16679398148</v>
      </c>
    </row>
    <row r="1080" spans="1:4" x14ac:dyDescent="0.2">
      <c r="A1080">
        <v>1311309721</v>
      </c>
      <c r="B1080" s="7">
        <f t="shared" si="32"/>
        <v>40746.195844907408</v>
      </c>
      <c r="C1080">
        <v>1307421721</v>
      </c>
      <c r="D1080" s="7">
        <f t="shared" si="33"/>
        <v>40701.195844907408</v>
      </c>
    </row>
    <row r="1081" spans="1:4" x14ac:dyDescent="0.2">
      <c r="A1081">
        <v>1463232936</v>
      </c>
      <c r="B1081" s="7">
        <f t="shared" si="32"/>
        <v>42504.566388888896</v>
      </c>
      <c r="C1081">
        <v>1461072936</v>
      </c>
      <c r="D1081" s="7">
        <f t="shared" si="33"/>
        <v>42479.566388888896</v>
      </c>
    </row>
    <row r="1082" spans="1:4" x14ac:dyDescent="0.2">
      <c r="A1082">
        <v>1399778333</v>
      </c>
      <c r="B1082" s="7">
        <f t="shared" si="32"/>
        <v>41770.138113425928</v>
      </c>
      <c r="C1082">
        <v>1397186333</v>
      </c>
      <c r="D1082" s="7">
        <f t="shared" si="33"/>
        <v>41740.138113425928</v>
      </c>
    </row>
    <row r="1083" spans="1:4" x14ac:dyDescent="0.2">
      <c r="A1083">
        <v>1422483292</v>
      </c>
      <c r="B1083" s="7">
        <f t="shared" si="32"/>
        <v>42032.926990740743</v>
      </c>
      <c r="C1083">
        <v>1419891292</v>
      </c>
      <c r="D1083" s="7">
        <f t="shared" si="33"/>
        <v>42002.926990740743</v>
      </c>
    </row>
    <row r="1084" spans="1:4" x14ac:dyDescent="0.2">
      <c r="A1084">
        <v>1344635088</v>
      </c>
      <c r="B1084" s="7">
        <f t="shared" si="32"/>
        <v>41131.906111111115</v>
      </c>
      <c r="C1084">
        <v>1342043088</v>
      </c>
      <c r="D1084" s="7">
        <f t="shared" si="33"/>
        <v>41101.906111111115</v>
      </c>
    </row>
    <row r="1085" spans="1:4" x14ac:dyDescent="0.2">
      <c r="A1085">
        <v>1406994583</v>
      </c>
      <c r="B1085" s="7">
        <f t="shared" si="32"/>
        <v>41853.659525462965</v>
      </c>
      <c r="C1085">
        <v>1401810583</v>
      </c>
      <c r="D1085" s="7">
        <f t="shared" si="33"/>
        <v>41793.659525462965</v>
      </c>
    </row>
    <row r="1086" spans="1:4" x14ac:dyDescent="0.2">
      <c r="A1086">
        <v>1407534804</v>
      </c>
      <c r="B1086" s="7">
        <f t="shared" si="32"/>
        <v>41859.912083333329</v>
      </c>
      <c r="C1086">
        <v>1404942804</v>
      </c>
      <c r="D1086" s="7">
        <f t="shared" si="33"/>
        <v>41829.912083333329</v>
      </c>
    </row>
    <row r="1087" spans="1:4" x14ac:dyDescent="0.2">
      <c r="A1087">
        <v>1457967975</v>
      </c>
      <c r="B1087" s="7">
        <f t="shared" si="32"/>
        <v>42443.629340277781</v>
      </c>
      <c r="C1087">
        <v>1455379575</v>
      </c>
      <c r="D1087" s="7">
        <f t="shared" si="33"/>
        <v>42413.671006944445</v>
      </c>
    </row>
    <row r="1088" spans="1:4" x14ac:dyDescent="0.2">
      <c r="A1088">
        <v>1408913291</v>
      </c>
      <c r="B1088" s="7">
        <f t="shared" si="32"/>
        <v>41875.866793981484</v>
      </c>
      <c r="C1088">
        <v>1406321291</v>
      </c>
      <c r="D1088" s="7">
        <f t="shared" si="33"/>
        <v>41845.866793981484</v>
      </c>
    </row>
    <row r="1089" spans="1:4" x14ac:dyDescent="0.2">
      <c r="A1089">
        <v>1402852087</v>
      </c>
      <c r="B1089" s="7">
        <f t="shared" si="32"/>
        <v>41805.713969907411</v>
      </c>
      <c r="C1089">
        <v>1400260087</v>
      </c>
      <c r="D1089" s="7">
        <f t="shared" si="33"/>
        <v>41775.713969907411</v>
      </c>
    </row>
    <row r="1090" spans="1:4" x14ac:dyDescent="0.2">
      <c r="A1090">
        <v>1398366667</v>
      </c>
      <c r="B1090" s="7">
        <f t="shared" si="32"/>
        <v>41753.799386574072</v>
      </c>
      <c r="C1090">
        <v>1395774667</v>
      </c>
      <c r="D1090" s="7">
        <f t="shared" si="33"/>
        <v>41723.799386574072</v>
      </c>
    </row>
    <row r="1091" spans="1:4" x14ac:dyDescent="0.2">
      <c r="A1091">
        <v>1435293175</v>
      </c>
      <c r="B1091" s="7">
        <f t="shared" ref="B1091:B1154" si="34">(((A1091/60)/60)/24)+DATE(1970,1,1)</f>
        <v>42181.189525462964</v>
      </c>
      <c r="C1091">
        <v>1432701175</v>
      </c>
      <c r="D1091" s="7">
        <f t="shared" ref="D1091:D1154" si="35">(((C1091/60)/60)/24)+DATE(1970,1,1)</f>
        <v>42151.189525462964</v>
      </c>
    </row>
    <row r="1092" spans="1:4" x14ac:dyDescent="0.2">
      <c r="A1092">
        <v>1432873653</v>
      </c>
      <c r="B1092" s="7">
        <f t="shared" si="34"/>
        <v>42153.185798611114</v>
      </c>
      <c r="C1092">
        <v>1430281653</v>
      </c>
      <c r="D1092" s="7">
        <f t="shared" si="35"/>
        <v>42123.185798611114</v>
      </c>
    </row>
    <row r="1093" spans="1:4" x14ac:dyDescent="0.2">
      <c r="A1093">
        <v>1460313672</v>
      </c>
      <c r="B1093" s="7">
        <f t="shared" si="34"/>
        <v>42470.778611111105</v>
      </c>
      <c r="C1093">
        <v>1457725272</v>
      </c>
      <c r="D1093" s="7">
        <f t="shared" si="35"/>
        <v>42440.820277777777</v>
      </c>
    </row>
    <row r="1094" spans="1:4" x14ac:dyDescent="0.2">
      <c r="A1094">
        <v>1357432638</v>
      </c>
      <c r="B1094" s="7">
        <f t="shared" si="34"/>
        <v>41280.025902777779</v>
      </c>
      <c r="C1094">
        <v>1354840638</v>
      </c>
      <c r="D1094" s="7">
        <f t="shared" si="35"/>
        <v>41250.025902777779</v>
      </c>
    </row>
    <row r="1095" spans="1:4" x14ac:dyDescent="0.2">
      <c r="A1095">
        <v>1455232937</v>
      </c>
      <c r="B1095" s="7">
        <f t="shared" si="34"/>
        <v>42411.973807870367</v>
      </c>
      <c r="C1095">
        <v>1453936937</v>
      </c>
      <c r="D1095" s="7">
        <f t="shared" si="35"/>
        <v>42396.973807870367</v>
      </c>
    </row>
    <row r="1096" spans="1:4" x14ac:dyDescent="0.2">
      <c r="A1096">
        <v>1318180033</v>
      </c>
      <c r="B1096" s="7">
        <f t="shared" si="34"/>
        <v>40825.713344907403</v>
      </c>
      <c r="C1096">
        <v>1315588033</v>
      </c>
      <c r="D1096" s="7">
        <f t="shared" si="35"/>
        <v>40795.713344907403</v>
      </c>
    </row>
    <row r="1097" spans="1:4" x14ac:dyDescent="0.2">
      <c r="A1097">
        <v>1377867220</v>
      </c>
      <c r="B1097" s="7">
        <f t="shared" si="34"/>
        <v>41516.537268518521</v>
      </c>
      <c r="C1097">
        <v>1375275220</v>
      </c>
      <c r="D1097" s="7">
        <f t="shared" si="35"/>
        <v>41486.537268518521</v>
      </c>
    </row>
    <row r="1098" spans="1:4" x14ac:dyDescent="0.2">
      <c r="A1098">
        <v>1412393400</v>
      </c>
      <c r="B1098" s="7">
        <f t="shared" si="34"/>
        <v>41916.145833333336</v>
      </c>
      <c r="C1098">
        <v>1409747154</v>
      </c>
      <c r="D1098" s="7">
        <f t="shared" si="35"/>
        <v>41885.51798611111</v>
      </c>
    </row>
    <row r="1099" spans="1:4" x14ac:dyDescent="0.2">
      <c r="A1099">
        <v>1393786877</v>
      </c>
      <c r="B1099" s="7">
        <f t="shared" si="34"/>
        <v>41700.792557870373</v>
      </c>
      <c r="C1099">
        <v>1390330877</v>
      </c>
      <c r="D1099" s="7">
        <f t="shared" si="35"/>
        <v>41660.792557870373</v>
      </c>
    </row>
    <row r="1100" spans="1:4" x14ac:dyDescent="0.2">
      <c r="A1100">
        <v>1397413095</v>
      </c>
      <c r="B1100" s="7">
        <f t="shared" si="34"/>
        <v>41742.762673611112</v>
      </c>
      <c r="C1100">
        <v>1394821095</v>
      </c>
      <c r="D1100" s="7">
        <f t="shared" si="35"/>
        <v>41712.762673611112</v>
      </c>
    </row>
    <row r="1101" spans="1:4" x14ac:dyDescent="0.2">
      <c r="A1101">
        <v>1431547468</v>
      </c>
      <c r="B1101" s="7">
        <f t="shared" si="34"/>
        <v>42137.836435185185</v>
      </c>
      <c r="C1101">
        <v>1428955468</v>
      </c>
      <c r="D1101" s="7">
        <f t="shared" si="35"/>
        <v>42107.836435185185</v>
      </c>
    </row>
    <row r="1102" spans="1:4" x14ac:dyDescent="0.2">
      <c r="A1102">
        <v>1455417571</v>
      </c>
      <c r="B1102" s="7">
        <f t="shared" si="34"/>
        <v>42414.110775462963</v>
      </c>
      <c r="C1102">
        <v>1452825571</v>
      </c>
      <c r="D1102" s="7">
        <f t="shared" si="35"/>
        <v>42384.110775462963</v>
      </c>
    </row>
    <row r="1103" spans="1:4" x14ac:dyDescent="0.2">
      <c r="A1103">
        <v>1468519920</v>
      </c>
      <c r="B1103" s="7">
        <f t="shared" si="34"/>
        <v>42565.758333333331</v>
      </c>
      <c r="C1103">
        <v>1466188338</v>
      </c>
      <c r="D1103" s="7">
        <f t="shared" si="35"/>
        <v>42538.77243055556</v>
      </c>
    </row>
    <row r="1104" spans="1:4" x14ac:dyDescent="0.2">
      <c r="A1104">
        <v>1386568740</v>
      </c>
      <c r="B1104" s="7">
        <f t="shared" si="34"/>
        <v>41617.249305555553</v>
      </c>
      <c r="C1104">
        <v>1383095125</v>
      </c>
      <c r="D1104" s="7">
        <f t="shared" si="35"/>
        <v>41577.045428240745</v>
      </c>
    </row>
    <row r="1105" spans="1:4" x14ac:dyDescent="0.2">
      <c r="A1105">
        <v>1466227190</v>
      </c>
      <c r="B1105" s="7">
        <f t="shared" si="34"/>
        <v>42539.22210648148</v>
      </c>
      <c r="C1105">
        <v>1461043190</v>
      </c>
      <c r="D1105" s="7">
        <f t="shared" si="35"/>
        <v>42479.22210648148</v>
      </c>
    </row>
    <row r="1106" spans="1:4" x14ac:dyDescent="0.2">
      <c r="A1106">
        <v>1402480221</v>
      </c>
      <c r="B1106" s="7">
        <f t="shared" si="34"/>
        <v>41801.40996527778</v>
      </c>
      <c r="C1106">
        <v>1399888221</v>
      </c>
      <c r="D1106" s="7">
        <f t="shared" si="35"/>
        <v>41771.40996527778</v>
      </c>
    </row>
    <row r="1107" spans="1:4" x14ac:dyDescent="0.2">
      <c r="A1107">
        <v>1395627327</v>
      </c>
      <c r="B1107" s="7">
        <f t="shared" si="34"/>
        <v>41722.0940625</v>
      </c>
      <c r="C1107">
        <v>1393038927</v>
      </c>
      <c r="D1107" s="7">
        <f t="shared" si="35"/>
        <v>41692.135729166665</v>
      </c>
    </row>
    <row r="1108" spans="1:4" x14ac:dyDescent="0.2">
      <c r="A1108">
        <v>1333557975</v>
      </c>
      <c r="B1108" s="7">
        <f t="shared" si="34"/>
        <v>41003.698784722219</v>
      </c>
      <c r="C1108">
        <v>1330969575</v>
      </c>
      <c r="D1108" s="7">
        <f t="shared" si="35"/>
        <v>40973.740451388891</v>
      </c>
    </row>
    <row r="1109" spans="1:4" x14ac:dyDescent="0.2">
      <c r="A1109">
        <v>1406148024</v>
      </c>
      <c r="B1109" s="7">
        <f t="shared" si="34"/>
        <v>41843.861388888887</v>
      </c>
      <c r="C1109">
        <v>1403556024</v>
      </c>
      <c r="D1109" s="7">
        <f t="shared" si="35"/>
        <v>41813.861388888887</v>
      </c>
    </row>
    <row r="1110" spans="1:4" x14ac:dyDescent="0.2">
      <c r="A1110">
        <v>1334326635</v>
      </c>
      <c r="B1110" s="7">
        <f t="shared" si="34"/>
        <v>41012.595312500001</v>
      </c>
      <c r="C1110">
        <v>1329146235</v>
      </c>
      <c r="D1110" s="7">
        <f t="shared" si="35"/>
        <v>40952.636979166666</v>
      </c>
    </row>
    <row r="1111" spans="1:4" x14ac:dyDescent="0.2">
      <c r="A1111">
        <v>1479495790</v>
      </c>
      <c r="B1111" s="7">
        <f t="shared" si="34"/>
        <v>42692.793865740736</v>
      </c>
      <c r="C1111">
        <v>1476900190</v>
      </c>
      <c r="D1111" s="7">
        <f t="shared" si="35"/>
        <v>42662.752199074079</v>
      </c>
    </row>
    <row r="1112" spans="1:4" x14ac:dyDescent="0.2">
      <c r="A1112">
        <v>1354919022</v>
      </c>
      <c r="B1112" s="7">
        <f t="shared" si="34"/>
        <v>41250.933124999996</v>
      </c>
      <c r="C1112">
        <v>1352327022</v>
      </c>
      <c r="D1112" s="7">
        <f t="shared" si="35"/>
        <v>41220.933124999996</v>
      </c>
    </row>
    <row r="1113" spans="1:4" x14ac:dyDescent="0.2">
      <c r="A1113">
        <v>1452228790</v>
      </c>
      <c r="B1113" s="7">
        <f t="shared" si="34"/>
        <v>42377.203587962969</v>
      </c>
      <c r="C1113">
        <v>1449636790</v>
      </c>
      <c r="D1113" s="7">
        <f t="shared" si="35"/>
        <v>42347.203587962969</v>
      </c>
    </row>
    <row r="1114" spans="1:4" x14ac:dyDescent="0.2">
      <c r="A1114">
        <v>1421656200</v>
      </c>
      <c r="B1114" s="7">
        <f t="shared" si="34"/>
        <v>42023.354166666672</v>
      </c>
      <c r="C1114">
        <v>1416507211</v>
      </c>
      <c r="D1114" s="7">
        <f t="shared" si="35"/>
        <v>41963.759386574078</v>
      </c>
    </row>
    <row r="1115" spans="1:4" x14ac:dyDescent="0.2">
      <c r="A1115">
        <v>1408058820</v>
      </c>
      <c r="B1115" s="7">
        <f t="shared" si="34"/>
        <v>41865.977083333331</v>
      </c>
      <c r="C1115">
        <v>1405466820</v>
      </c>
      <c r="D1115" s="7">
        <f t="shared" si="35"/>
        <v>41835.977083333331</v>
      </c>
    </row>
    <row r="1116" spans="1:4" x14ac:dyDescent="0.2">
      <c r="A1116">
        <v>1381306687</v>
      </c>
      <c r="B1116" s="7">
        <f t="shared" si="34"/>
        <v>41556.345914351856</v>
      </c>
      <c r="C1116">
        <v>1378714687</v>
      </c>
      <c r="D1116" s="7">
        <f t="shared" si="35"/>
        <v>41526.345914351856</v>
      </c>
    </row>
    <row r="1117" spans="1:4" x14ac:dyDescent="0.2">
      <c r="A1117">
        <v>1459352495</v>
      </c>
      <c r="B1117" s="7">
        <f t="shared" si="34"/>
        <v>42459.653877314813</v>
      </c>
      <c r="C1117">
        <v>1456764095</v>
      </c>
      <c r="D1117" s="7">
        <f t="shared" si="35"/>
        <v>42429.695543981477</v>
      </c>
    </row>
    <row r="1118" spans="1:4" x14ac:dyDescent="0.2">
      <c r="A1118">
        <v>1339273208</v>
      </c>
      <c r="B1118" s="7">
        <f t="shared" si="34"/>
        <v>41069.847314814811</v>
      </c>
      <c r="C1118">
        <v>1334089208</v>
      </c>
      <c r="D1118" s="7">
        <f t="shared" si="35"/>
        <v>41009.847314814811</v>
      </c>
    </row>
    <row r="1119" spans="1:4" x14ac:dyDescent="0.2">
      <c r="A1119">
        <v>1451053313</v>
      </c>
      <c r="B1119" s="7">
        <f t="shared" si="34"/>
        <v>42363.598530092597</v>
      </c>
      <c r="C1119">
        <v>1448461313</v>
      </c>
      <c r="D1119" s="7">
        <f t="shared" si="35"/>
        <v>42333.598530092597</v>
      </c>
    </row>
    <row r="1120" spans="1:4" x14ac:dyDescent="0.2">
      <c r="A1120">
        <v>1396666779</v>
      </c>
      <c r="B1120" s="7">
        <f t="shared" si="34"/>
        <v>41734.124756944446</v>
      </c>
      <c r="C1120">
        <v>1394078379</v>
      </c>
      <c r="D1120" s="7">
        <f t="shared" si="35"/>
        <v>41704.16642361111</v>
      </c>
    </row>
    <row r="1121" spans="1:4" x14ac:dyDescent="0.2">
      <c r="A1121">
        <v>1396810864</v>
      </c>
      <c r="B1121" s="7">
        <f t="shared" si="34"/>
        <v>41735.792407407411</v>
      </c>
      <c r="C1121">
        <v>1395687664</v>
      </c>
      <c r="D1121" s="7">
        <f t="shared" si="35"/>
        <v>41722.792407407411</v>
      </c>
    </row>
    <row r="1122" spans="1:4" x14ac:dyDescent="0.2">
      <c r="A1122">
        <v>1319835400</v>
      </c>
      <c r="B1122" s="7">
        <f t="shared" si="34"/>
        <v>40844.872685185182</v>
      </c>
      <c r="C1122">
        <v>1315947400</v>
      </c>
      <c r="D1122" s="7">
        <f t="shared" si="35"/>
        <v>40799.872685185182</v>
      </c>
    </row>
    <row r="1123" spans="1:4" x14ac:dyDescent="0.2">
      <c r="A1123">
        <v>1457904316</v>
      </c>
      <c r="B1123" s="7">
        <f t="shared" si="34"/>
        <v>42442.892546296294</v>
      </c>
      <c r="C1123">
        <v>1455315916</v>
      </c>
      <c r="D1123" s="7">
        <f t="shared" si="35"/>
        <v>42412.934212962966</v>
      </c>
    </row>
    <row r="1124" spans="1:4" x14ac:dyDescent="0.2">
      <c r="A1124">
        <v>1369932825</v>
      </c>
      <c r="B1124" s="7">
        <f t="shared" si="34"/>
        <v>41424.703993055555</v>
      </c>
      <c r="C1124">
        <v>1368723225</v>
      </c>
      <c r="D1124" s="7">
        <f t="shared" si="35"/>
        <v>41410.703993055555</v>
      </c>
    </row>
    <row r="1125" spans="1:4" x14ac:dyDescent="0.2">
      <c r="A1125">
        <v>1397910848</v>
      </c>
      <c r="B1125" s="7">
        <f t="shared" si="34"/>
        <v>41748.5237037037</v>
      </c>
      <c r="C1125">
        <v>1395318848</v>
      </c>
      <c r="D1125" s="7">
        <f t="shared" si="35"/>
        <v>41718.5237037037</v>
      </c>
    </row>
    <row r="1126" spans="1:4" x14ac:dyDescent="0.2">
      <c r="A1126">
        <v>1430409651</v>
      </c>
      <c r="B1126" s="7">
        <f t="shared" si="34"/>
        <v>42124.667256944449</v>
      </c>
      <c r="C1126">
        <v>1427817651</v>
      </c>
      <c r="D1126" s="7">
        <f t="shared" si="35"/>
        <v>42094.667256944449</v>
      </c>
    </row>
    <row r="1127" spans="1:4" x14ac:dyDescent="0.2">
      <c r="A1127">
        <v>1443193130</v>
      </c>
      <c r="B1127" s="7">
        <f t="shared" si="34"/>
        <v>42272.624189814815</v>
      </c>
      <c r="C1127">
        <v>1438009130</v>
      </c>
      <c r="D1127" s="7">
        <f t="shared" si="35"/>
        <v>42212.624189814815</v>
      </c>
    </row>
    <row r="1128" spans="1:4" x14ac:dyDescent="0.2">
      <c r="A1128">
        <v>1468482694</v>
      </c>
      <c r="B1128" s="7">
        <f t="shared" si="34"/>
        <v>42565.327476851846</v>
      </c>
      <c r="C1128">
        <v>1465890694</v>
      </c>
      <c r="D1128" s="7">
        <f t="shared" si="35"/>
        <v>42535.327476851846</v>
      </c>
    </row>
    <row r="1129" spans="1:4" x14ac:dyDescent="0.2">
      <c r="A1129">
        <v>1416000600</v>
      </c>
      <c r="B1129" s="7">
        <f t="shared" si="34"/>
        <v>41957.895833333328</v>
      </c>
      <c r="C1129">
        <v>1413318600</v>
      </c>
      <c r="D1129" s="7">
        <f t="shared" si="35"/>
        <v>41926.854166666664</v>
      </c>
    </row>
    <row r="1130" spans="1:4" x14ac:dyDescent="0.2">
      <c r="A1130">
        <v>1407425717</v>
      </c>
      <c r="B1130" s="7">
        <f t="shared" si="34"/>
        <v>41858.649502314816</v>
      </c>
      <c r="C1130">
        <v>1404833717</v>
      </c>
      <c r="D1130" s="7">
        <f t="shared" si="35"/>
        <v>41828.649502314816</v>
      </c>
    </row>
    <row r="1131" spans="1:4" x14ac:dyDescent="0.2">
      <c r="A1131">
        <v>1465107693</v>
      </c>
      <c r="B1131" s="7">
        <f t="shared" si="34"/>
        <v>42526.264965277776</v>
      </c>
      <c r="C1131">
        <v>1462515693</v>
      </c>
      <c r="D1131" s="7">
        <f t="shared" si="35"/>
        <v>42496.264965277776</v>
      </c>
    </row>
    <row r="1132" spans="1:4" x14ac:dyDescent="0.2">
      <c r="A1132">
        <v>1416963300</v>
      </c>
      <c r="B1132" s="7">
        <f t="shared" si="34"/>
        <v>41969.038194444445</v>
      </c>
      <c r="C1132">
        <v>1411775700</v>
      </c>
      <c r="D1132" s="7">
        <f t="shared" si="35"/>
        <v>41908.996527777781</v>
      </c>
    </row>
    <row r="1133" spans="1:4" x14ac:dyDescent="0.2">
      <c r="A1133">
        <v>1450993668</v>
      </c>
      <c r="B1133" s="7">
        <f t="shared" si="34"/>
        <v>42362.908194444448</v>
      </c>
      <c r="C1133">
        <v>1448401668</v>
      </c>
      <c r="D1133" s="7">
        <f t="shared" si="35"/>
        <v>42332.908194444448</v>
      </c>
    </row>
    <row r="1134" spans="1:4" x14ac:dyDescent="0.2">
      <c r="A1134">
        <v>1483238771</v>
      </c>
      <c r="B1134" s="7">
        <f t="shared" si="34"/>
        <v>42736.115405092598</v>
      </c>
      <c r="C1134">
        <v>1480646771</v>
      </c>
      <c r="D1134" s="7">
        <f t="shared" si="35"/>
        <v>42706.115405092598</v>
      </c>
    </row>
    <row r="1135" spans="1:4" x14ac:dyDescent="0.2">
      <c r="A1135">
        <v>1406799981</v>
      </c>
      <c r="B1135" s="7">
        <f t="shared" si="34"/>
        <v>41851.407187500001</v>
      </c>
      <c r="C1135">
        <v>1404207981</v>
      </c>
      <c r="D1135" s="7">
        <f t="shared" si="35"/>
        <v>41821.407187500001</v>
      </c>
    </row>
    <row r="1136" spans="1:4" x14ac:dyDescent="0.2">
      <c r="A1136">
        <v>1417235580</v>
      </c>
      <c r="B1136" s="7">
        <f t="shared" si="34"/>
        <v>41972.189583333333</v>
      </c>
      <c r="C1136">
        <v>1416034228</v>
      </c>
      <c r="D1136" s="7">
        <f t="shared" si="35"/>
        <v>41958.285046296296</v>
      </c>
    </row>
    <row r="1137" spans="1:4" x14ac:dyDescent="0.2">
      <c r="A1137">
        <v>1470527094</v>
      </c>
      <c r="B1137" s="7">
        <f t="shared" si="34"/>
        <v>42588.989513888882</v>
      </c>
      <c r="C1137">
        <v>1467935094</v>
      </c>
      <c r="D1137" s="7">
        <f t="shared" si="35"/>
        <v>42558.989513888882</v>
      </c>
    </row>
    <row r="1138" spans="1:4" x14ac:dyDescent="0.2">
      <c r="A1138">
        <v>1450541229</v>
      </c>
      <c r="B1138" s="7">
        <f t="shared" si="34"/>
        <v>42357.671631944439</v>
      </c>
      <c r="C1138">
        <v>1447949229</v>
      </c>
      <c r="D1138" s="7">
        <f t="shared" si="35"/>
        <v>42327.671631944439</v>
      </c>
    </row>
    <row r="1139" spans="1:4" x14ac:dyDescent="0.2">
      <c r="A1139">
        <v>1461440421</v>
      </c>
      <c r="B1139" s="7">
        <f t="shared" si="34"/>
        <v>42483.819687499999</v>
      </c>
      <c r="C1139">
        <v>1458848421</v>
      </c>
      <c r="D1139" s="7">
        <f t="shared" si="35"/>
        <v>42453.819687499999</v>
      </c>
    </row>
    <row r="1140" spans="1:4" x14ac:dyDescent="0.2">
      <c r="A1140">
        <v>1485035131</v>
      </c>
      <c r="B1140" s="7">
        <f t="shared" si="34"/>
        <v>42756.9066087963</v>
      </c>
      <c r="C1140">
        <v>1483307131</v>
      </c>
      <c r="D1140" s="7">
        <f t="shared" si="35"/>
        <v>42736.9066087963</v>
      </c>
    </row>
    <row r="1141" spans="1:4" x14ac:dyDescent="0.2">
      <c r="A1141">
        <v>1420100426</v>
      </c>
      <c r="B1141" s="7">
        <f t="shared" si="34"/>
        <v>42005.347523148142</v>
      </c>
      <c r="C1141">
        <v>1417508426</v>
      </c>
      <c r="D1141" s="7">
        <f t="shared" si="35"/>
        <v>41975.347523148142</v>
      </c>
    </row>
    <row r="1142" spans="1:4" x14ac:dyDescent="0.2">
      <c r="A1142">
        <v>1438859121</v>
      </c>
      <c r="B1142" s="7">
        <f t="shared" si="34"/>
        <v>42222.462048611109</v>
      </c>
      <c r="C1142">
        <v>1436267121</v>
      </c>
      <c r="D1142" s="7">
        <f t="shared" si="35"/>
        <v>42192.462048611109</v>
      </c>
    </row>
    <row r="1143" spans="1:4" x14ac:dyDescent="0.2">
      <c r="A1143">
        <v>1436460450</v>
      </c>
      <c r="B1143" s="7">
        <f t="shared" si="34"/>
        <v>42194.699652777781</v>
      </c>
      <c r="C1143">
        <v>1433868450</v>
      </c>
      <c r="D1143" s="7">
        <f t="shared" si="35"/>
        <v>42164.699652777781</v>
      </c>
    </row>
    <row r="1144" spans="1:4" x14ac:dyDescent="0.2">
      <c r="A1144">
        <v>1424131727</v>
      </c>
      <c r="B1144" s="7">
        <f t="shared" si="34"/>
        <v>42052.006099537044</v>
      </c>
      <c r="C1144">
        <v>1421539727</v>
      </c>
      <c r="D1144" s="7">
        <f t="shared" si="35"/>
        <v>42022.006099537044</v>
      </c>
    </row>
    <row r="1145" spans="1:4" x14ac:dyDescent="0.2">
      <c r="A1145">
        <v>1450327126</v>
      </c>
      <c r="B1145" s="7">
        <f t="shared" si="34"/>
        <v>42355.19358796296</v>
      </c>
      <c r="C1145">
        <v>1447735126</v>
      </c>
      <c r="D1145" s="7">
        <f t="shared" si="35"/>
        <v>42325.19358796296</v>
      </c>
    </row>
    <row r="1146" spans="1:4" x14ac:dyDescent="0.2">
      <c r="A1146">
        <v>1430281320</v>
      </c>
      <c r="B1146" s="7">
        <f t="shared" si="34"/>
        <v>42123.181944444441</v>
      </c>
      <c r="C1146">
        <v>1427689320</v>
      </c>
      <c r="D1146" s="7">
        <f t="shared" si="35"/>
        <v>42093.181944444441</v>
      </c>
    </row>
    <row r="1147" spans="1:4" x14ac:dyDescent="0.2">
      <c r="A1147">
        <v>1412272592</v>
      </c>
      <c r="B1147" s="7">
        <f t="shared" si="34"/>
        <v>41914.747592592597</v>
      </c>
      <c r="C1147">
        <v>1407088592</v>
      </c>
      <c r="D1147" s="7">
        <f t="shared" si="35"/>
        <v>41854.747592592597</v>
      </c>
    </row>
    <row r="1148" spans="1:4" x14ac:dyDescent="0.2">
      <c r="A1148">
        <v>1399071173</v>
      </c>
      <c r="B1148" s="7">
        <f t="shared" si="34"/>
        <v>41761.9533912037</v>
      </c>
      <c r="C1148">
        <v>1395787973</v>
      </c>
      <c r="D1148" s="7">
        <f t="shared" si="35"/>
        <v>41723.9533912037</v>
      </c>
    </row>
    <row r="1149" spans="1:4" x14ac:dyDescent="0.2">
      <c r="A1149">
        <v>1413760783</v>
      </c>
      <c r="B1149" s="7">
        <f t="shared" si="34"/>
        <v>41931.972025462965</v>
      </c>
      <c r="C1149">
        <v>1408576783</v>
      </c>
      <c r="D1149" s="7">
        <f t="shared" si="35"/>
        <v>41871.972025462965</v>
      </c>
    </row>
    <row r="1150" spans="1:4" x14ac:dyDescent="0.2">
      <c r="A1150">
        <v>1480568781</v>
      </c>
      <c r="B1150" s="7">
        <f t="shared" si="34"/>
        <v>42705.212743055556</v>
      </c>
      <c r="C1150">
        <v>1477973181</v>
      </c>
      <c r="D1150" s="7">
        <f t="shared" si="35"/>
        <v>42675.171076388884</v>
      </c>
    </row>
    <row r="1151" spans="1:4" x14ac:dyDescent="0.2">
      <c r="A1151">
        <v>1466096566</v>
      </c>
      <c r="B1151" s="7">
        <f t="shared" si="34"/>
        <v>42537.71025462963</v>
      </c>
      <c r="C1151">
        <v>1463504566</v>
      </c>
      <c r="D1151" s="7">
        <f t="shared" si="35"/>
        <v>42507.71025462963</v>
      </c>
    </row>
    <row r="1152" spans="1:4" x14ac:dyDescent="0.2">
      <c r="A1152">
        <v>1452293675</v>
      </c>
      <c r="B1152" s="7">
        <f t="shared" si="34"/>
        <v>42377.954571759255</v>
      </c>
      <c r="C1152">
        <v>1447109675</v>
      </c>
      <c r="D1152" s="7">
        <f t="shared" si="35"/>
        <v>42317.954571759255</v>
      </c>
    </row>
    <row r="1153" spans="1:4" x14ac:dyDescent="0.2">
      <c r="A1153">
        <v>1441592863</v>
      </c>
      <c r="B1153" s="7">
        <f t="shared" si="34"/>
        <v>42254.102581018517</v>
      </c>
      <c r="C1153">
        <v>1439000863</v>
      </c>
      <c r="D1153" s="7">
        <f t="shared" si="35"/>
        <v>42224.102581018517</v>
      </c>
    </row>
    <row r="1154" spans="1:4" x14ac:dyDescent="0.2">
      <c r="A1154">
        <v>1431709312</v>
      </c>
      <c r="B1154" s="7">
        <f t="shared" si="34"/>
        <v>42139.709629629629</v>
      </c>
      <c r="C1154">
        <v>1429117312</v>
      </c>
      <c r="D1154" s="7">
        <f t="shared" si="35"/>
        <v>42109.709629629629</v>
      </c>
    </row>
    <row r="1155" spans="1:4" x14ac:dyDescent="0.2">
      <c r="A1155">
        <v>1434647305</v>
      </c>
      <c r="B1155" s="7">
        <f t="shared" ref="B1155:B1218" si="36">(((A1155/60)/60)/24)+DATE(1970,1,1)</f>
        <v>42173.714178240742</v>
      </c>
      <c r="C1155">
        <v>1432055305</v>
      </c>
      <c r="D1155" s="7">
        <f t="shared" ref="D1155:D1218" si="37">(((C1155/60)/60)/24)+DATE(1970,1,1)</f>
        <v>42143.714178240742</v>
      </c>
    </row>
    <row r="1156" spans="1:4" x14ac:dyDescent="0.2">
      <c r="A1156">
        <v>1441507006</v>
      </c>
      <c r="B1156" s="7">
        <f t="shared" si="36"/>
        <v>42253.108865740738</v>
      </c>
      <c r="C1156">
        <v>1438915006</v>
      </c>
      <c r="D1156" s="7">
        <f t="shared" si="37"/>
        <v>42223.108865740738</v>
      </c>
    </row>
    <row r="1157" spans="1:4" x14ac:dyDescent="0.2">
      <c r="A1157">
        <v>1408040408</v>
      </c>
      <c r="B1157" s="7">
        <f t="shared" si="36"/>
        <v>41865.763981481483</v>
      </c>
      <c r="C1157">
        <v>1405448408</v>
      </c>
      <c r="D1157" s="7">
        <f t="shared" si="37"/>
        <v>41835.763981481483</v>
      </c>
    </row>
    <row r="1158" spans="1:4" x14ac:dyDescent="0.2">
      <c r="A1158">
        <v>1424742162</v>
      </c>
      <c r="B1158" s="7">
        <f t="shared" si="36"/>
        <v>42059.07131944444</v>
      </c>
      <c r="C1158">
        <v>1422150162</v>
      </c>
      <c r="D1158" s="7">
        <f t="shared" si="37"/>
        <v>42029.07131944444</v>
      </c>
    </row>
    <row r="1159" spans="1:4" x14ac:dyDescent="0.2">
      <c r="A1159">
        <v>1417795480</v>
      </c>
      <c r="B1159" s="7">
        <f t="shared" si="36"/>
        <v>41978.669907407413</v>
      </c>
      <c r="C1159">
        <v>1412607880</v>
      </c>
      <c r="D1159" s="7">
        <f t="shared" si="37"/>
        <v>41918.628240740742</v>
      </c>
    </row>
    <row r="1160" spans="1:4" x14ac:dyDescent="0.2">
      <c r="A1160">
        <v>1418091128</v>
      </c>
      <c r="B1160" s="7">
        <f t="shared" si="36"/>
        <v>41982.09175925926</v>
      </c>
      <c r="C1160">
        <v>1415499128</v>
      </c>
      <c r="D1160" s="7">
        <f t="shared" si="37"/>
        <v>41952.09175925926</v>
      </c>
    </row>
    <row r="1161" spans="1:4" x14ac:dyDescent="0.2">
      <c r="A1161">
        <v>1435679100</v>
      </c>
      <c r="B1161" s="7">
        <f t="shared" si="36"/>
        <v>42185.65625</v>
      </c>
      <c r="C1161">
        <v>1433006765</v>
      </c>
      <c r="D1161" s="7">
        <f t="shared" si="37"/>
        <v>42154.726446759261</v>
      </c>
    </row>
    <row r="1162" spans="1:4" x14ac:dyDescent="0.2">
      <c r="A1162">
        <v>1427510586</v>
      </c>
      <c r="B1162" s="7">
        <f t="shared" si="36"/>
        <v>42091.113263888896</v>
      </c>
      <c r="C1162">
        <v>1424922186</v>
      </c>
      <c r="D1162" s="7">
        <f t="shared" si="37"/>
        <v>42061.154930555553</v>
      </c>
    </row>
    <row r="1163" spans="1:4" x14ac:dyDescent="0.2">
      <c r="A1163">
        <v>1432047989</v>
      </c>
      <c r="B1163" s="7">
        <f t="shared" si="36"/>
        <v>42143.629502314812</v>
      </c>
      <c r="C1163">
        <v>1430233589</v>
      </c>
      <c r="D1163" s="7">
        <f t="shared" si="37"/>
        <v>42122.629502314812</v>
      </c>
    </row>
    <row r="1164" spans="1:4" x14ac:dyDescent="0.2">
      <c r="A1164">
        <v>1411662264</v>
      </c>
      <c r="B1164" s="7">
        <f t="shared" si="36"/>
        <v>41907.683611111112</v>
      </c>
      <c r="C1164">
        <v>1408983864</v>
      </c>
      <c r="D1164" s="7">
        <f t="shared" si="37"/>
        <v>41876.683611111112</v>
      </c>
    </row>
    <row r="1165" spans="1:4" x14ac:dyDescent="0.2">
      <c r="A1165">
        <v>1407604920</v>
      </c>
      <c r="B1165" s="7">
        <f t="shared" si="36"/>
        <v>41860.723611111112</v>
      </c>
      <c r="C1165">
        <v>1405012920</v>
      </c>
      <c r="D1165" s="7">
        <f t="shared" si="37"/>
        <v>41830.723611111112</v>
      </c>
    </row>
    <row r="1166" spans="1:4" x14ac:dyDescent="0.2">
      <c r="A1166">
        <v>1466270582</v>
      </c>
      <c r="B1166" s="7">
        <f t="shared" si="36"/>
        <v>42539.724328703705</v>
      </c>
      <c r="C1166">
        <v>1463678582</v>
      </c>
      <c r="D1166" s="7">
        <f t="shared" si="37"/>
        <v>42509.724328703705</v>
      </c>
    </row>
    <row r="1167" spans="1:4" x14ac:dyDescent="0.2">
      <c r="A1167">
        <v>1404623330</v>
      </c>
      <c r="B1167" s="7">
        <f t="shared" si="36"/>
        <v>41826.214467592588</v>
      </c>
      <c r="C1167">
        <v>1401685730</v>
      </c>
      <c r="D1167" s="7">
        <f t="shared" si="37"/>
        <v>41792.214467592588</v>
      </c>
    </row>
    <row r="1168" spans="1:4" x14ac:dyDescent="0.2">
      <c r="A1168">
        <v>1435291200</v>
      </c>
      <c r="B1168" s="7">
        <f t="shared" si="36"/>
        <v>42181.166666666672</v>
      </c>
      <c r="C1168">
        <v>1432640342</v>
      </c>
      <c r="D1168" s="7">
        <f t="shared" si="37"/>
        <v>42150.485439814816</v>
      </c>
    </row>
    <row r="1169" spans="1:4" x14ac:dyDescent="0.2">
      <c r="A1169">
        <v>1410543495</v>
      </c>
      <c r="B1169" s="7">
        <f t="shared" si="36"/>
        <v>41894.734895833331</v>
      </c>
      <c r="C1169">
        <v>1407865095</v>
      </c>
      <c r="D1169" s="7">
        <f t="shared" si="37"/>
        <v>41863.734895833331</v>
      </c>
    </row>
    <row r="1170" spans="1:4" x14ac:dyDescent="0.2">
      <c r="A1170">
        <v>1474507065</v>
      </c>
      <c r="B1170" s="7">
        <f t="shared" si="36"/>
        <v>42635.053993055553</v>
      </c>
      <c r="C1170">
        <v>1471915065</v>
      </c>
      <c r="D1170" s="7">
        <f t="shared" si="37"/>
        <v>42605.053993055553</v>
      </c>
    </row>
    <row r="1171" spans="1:4" x14ac:dyDescent="0.2">
      <c r="A1171">
        <v>1424593763</v>
      </c>
      <c r="B1171" s="7">
        <f t="shared" si="36"/>
        <v>42057.353738425925</v>
      </c>
      <c r="C1171">
        <v>1422001763</v>
      </c>
      <c r="D1171" s="7">
        <f t="shared" si="37"/>
        <v>42027.353738425925</v>
      </c>
    </row>
    <row r="1172" spans="1:4" x14ac:dyDescent="0.2">
      <c r="A1172">
        <v>1433021171</v>
      </c>
      <c r="B1172" s="7">
        <f t="shared" si="36"/>
        <v>42154.893182870372</v>
      </c>
      <c r="C1172">
        <v>1430429171</v>
      </c>
      <c r="D1172" s="7">
        <f t="shared" si="37"/>
        <v>42124.893182870372</v>
      </c>
    </row>
    <row r="1173" spans="1:4" x14ac:dyDescent="0.2">
      <c r="A1173">
        <v>1415909927</v>
      </c>
      <c r="B1173" s="7">
        <f t="shared" si="36"/>
        <v>41956.846377314811</v>
      </c>
      <c r="C1173">
        <v>1414351127</v>
      </c>
      <c r="D1173" s="7">
        <f t="shared" si="37"/>
        <v>41938.804710648146</v>
      </c>
    </row>
    <row r="1174" spans="1:4" x14ac:dyDescent="0.2">
      <c r="A1174">
        <v>1408551752</v>
      </c>
      <c r="B1174" s="7">
        <f t="shared" si="36"/>
        <v>41871.682314814818</v>
      </c>
      <c r="C1174">
        <v>1405959752</v>
      </c>
      <c r="D1174" s="7">
        <f t="shared" si="37"/>
        <v>41841.682314814818</v>
      </c>
    </row>
    <row r="1175" spans="1:4" x14ac:dyDescent="0.2">
      <c r="A1175">
        <v>1438576057</v>
      </c>
      <c r="B1175" s="7">
        <f t="shared" si="36"/>
        <v>42219.185844907406</v>
      </c>
      <c r="C1175">
        <v>1435552057</v>
      </c>
      <c r="D1175" s="7">
        <f t="shared" si="37"/>
        <v>42184.185844907406</v>
      </c>
    </row>
    <row r="1176" spans="1:4" x14ac:dyDescent="0.2">
      <c r="A1176">
        <v>1462738327</v>
      </c>
      <c r="B1176" s="7">
        <f t="shared" si="36"/>
        <v>42498.84174768519</v>
      </c>
      <c r="C1176">
        <v>1460146327</v>
      </c>
      <c r="D1176" s="7">
        <f t="shared" si="37"/>
        <v>42468.84174768519</v>
      </c>
    </row>
    <row r="1177" spans="1:4" x14ac:dyDescent="0.2">
      <c r="A1177">
        <v>1436981339</v>
      </c>
      <c r="B1177" s="7">
        <f t="shared" si="36"/>
        <v>42200.728460648148</v>
      </c>
      <c r="C1177">
        <v>1434389339</v>
      </c>
      <c r="D1177" s="7">
        <f t="shared" si="37"/>
        <v>42170.728460648148</v>
      </c>
    </row>
    <row r="1178" spans="1:4" x14ac:dyDescent="0.2">
      <c r="A1178">
        <v>1488805200</v>
      </c>
      <c r="B1178" s="7">
        <f t="shared" si="36"/>
        <v>42800.541666666672</v>
      </c>
      <c r="C1178">
        <v>1484094498</v>
      </c>
      <c r="D1178" s="7">
        <f t="shared" si="37"/>
        <v>42746.019652777773</v>
      </c>
    </row>
    <row r="1179" spans="1:4" x14ac:dyDescent="0.2">
      <c r="A1179">
        <v>1413388296</v>
      </c>
      <c r="B1179" s="7">
        <f t="shared" si="36"/>
        <v>41927.660833333335</v>
      </c>
      <c r="C1179">
        <v>1410796296</v>
      </c>
      <c r="D1179" s="7">
        <f t="shared" si="37"/>
        <v>41897.660833333335</v>
      </c>
    </row>
    <row r="1180" spans="1:4" x14ac:dyDescent="0.2">
      <c r="A1180">
        <v>1408225452</v>
      </c>
      <c r="B1180" s="7">
        <f t="shared" si="36"/>
        <v>41867.905694444446</v>
      </c>
      <c r="C1180">
        <v>1405633452</v>
      </c>
      <c r="D1180" s="7">
        <f t="shared" si="37"/>
        <v>41837.905694444446</v>
      </c>
    </row>
    <row r="1181" spans="1:4" x14ac:dyDescent="0.2">
      <c r="A1181">
        <v>1446052627</v>
      </c>
      <c r="B1181" s="7">
        <f t="shared" si="36"/>
        <v>42305.720219907409</v>
      </c>
      <c r="C1181">
        <v>1443460627</v>
      </c>
      <c r="D1181" s="7">
        <f t="shared" si="37"/>
        <v>42275.720219907409</v>
      </c>
    </row>
    <row r="1182" spans="1:4" x14ac:dyDescent="0.2">
      <c r="A1182">
        <v>1403983314</v>
      </c>
      <c r="B1182" s="7">
        <f t="shared" si="36"/>
        <v>41818.806875000002</v>
      </c>
      <c r="C1182">
        <v>1400786514</v>
      </c>
      <c r="D1182" s="7">
        <f t="shared" si="37"/>
        <v>41781.806875000002</v>
      </c>
    </row>
    <row r="1183" spans="1:4" x14ac:dyDescent="0.2">
      <c r="A1183">
        <v>1425197321</v>
      </c>
      <c r="B1183" s="7">
        <f t="shared" si="36"/>
        <v>42064.339363425926</v>
      </c>
      <c r="C1183">
        <v>1422605321</v>
      </c>
      <c r="D1183" s="7">
        <f t="shared" si="37"/>
        <v>42034.339363425926</v>
      </c>
    </row>
    <row r="1184" spans="1:4" x14ac:dyDescent="0.2">
      <c r="A1184">
        <v>1484239320</v>
      </c>
      <c r="B1184" s="7">
        <f t="shared" si="36"/>
        <v>42747.695833333331</v>
      </c>
      <c r="C1184">
        <v>1482609088</v>
      </c>
      <c r="D1184" s="7">
        <f t="shared" si="37"/>
        <v>42728.827407407407</v>
      </c>
    </row>
    <row r="1185" spans="1:4" x14ac:dyDescent="0.2">
      <c r="A1185">
        <v>1478059140</v>
      </c>
      <c r="B1185" s="7">
        <f t="shared" si="36"/>
        <v>42676.165972222225</v>
      </c>
      <c r="C1185">
        <v>1476391223</v>
      </c>
      <c r="D1185" s="7">
        <f t="shared" si="37"/>
        <v>42656.86137731481</v>
      </c>
    </row>
    <row r="1186" spans="1:4" x14ac:dyDescent="0.2">
      <c r="A1186">
        <v>1486391011</v>
      </c>
      <c r="B1186" s="7">
        <f t="shared" si="36"/>
        <v>42772.599664351852</v>
      </c>
      <c r="C1186">
        <v>1483712611</v>
      </c>
      <c r="D1186" s="7">
        <f t="shared" si="37"/>
        <v>42741.599664351852</v>
      </c>
    </row>
    <row r="1187" spans="1:4" x14ac:dyDescent="0.2">
      <c r="A1187">
        <v>1433736000</v>
      </c>
      <c r="B1187" s="7">
        <f t="shared" si="36"/>
        <v>42163.166666666672</v>
      </c>
      <c r="C1187">
        <v>1430945149</v>
      </c>
      <c r="D1187" s="7">
        <f t="shared" si="37"/>
        <v>42130.865150462967</v>
      </c>
    </row>
    <row r="1188" spans="1:4" x14ac:dyDescent="0.2">
      <c r="A1188">
        <v>1433198520</v>
      </c>
      <c r="B1188" s="7">
        <f t="shared" si="36"/>
        <v>42156.945833333331</v>
      </c>
      <c r="C1188">
        <v>1430340195</v>
      </c>
      <c r="D1188" s="7">
        <f t="shared" si="37"/>
        <v>42123.86336805555</v>
      </c>
    </row>
    <row r="1189" spans="1:4" x14ac:dyDescent="0.2">
      <c r="A1189">
        <v>1431885600</v>
      </c>
      <c r="B1189" s="7">
        <f t="shared" si="36"/>
        <v>42141.75</v>
      </c>
      <c r="C1189">
        <v>1429133323</v>
      </c>
      <c r="D1189" s="7">
        <f t="shared" si="37"/>
        <v>42109.894942129627</v>
      </c>
    </row>
    <row r="1190" spans="1:4" x14ac:dyDescent="0.2">
      <c r="A1190">
        <v>1482943740</v>
      </c>
      <c r="B1190" s="7">
        <f t="shared" si="36"/>
        <v>42732.700694444444</v>
      </c>
      <c r="C1190">
        <v>1481129340</v>
      </c>
      <c r="D1190" s="7">
        <f t="shared" si="37"/>
        <v>42711.700694444444</v>
      </c>
    </row>
    <row r="1191" spans="1:4" x14ac:dyDescent="0.2">
      <c r="A1191">
        <v>1467242995</v>
      </c>
      <c r="B1191" s="7">
        <f t="shared" si="36"/>
        <v>42550.979108796295</v>
      </c>
      <c r="C1191">
        <v>1465428595</v>
      </c>
      <c r="D1191" s="7">
        <f t="shared" si="37"/>
        <v>42529.979108796295</v>
      </c>
    </row>
    <row r="1192" spans="1:4" x14ac:dyDescent="0.2">
      <c r="A1192">
        <v>1409500725</v>
      </c>
      <c r="B1192" s="7">
        <f t="shared" si="36"/>
        <v>41882.665798611109</v>
      </c>
      <c r="C1192">
        <v>1406908725</v>
      </c>
      <c r="D1192" s="7">
        <f t="shared" si="37"/>
        <v>41852.665798611109</v>
      </c>
    </row>
    <row r="1193" spans="1:4" x14ac:dyDescent="0.2">
      <c r="A1193">
        <v>1458480560</v>
      </c>
      <c r="B1193" s="7">
        <f t="shared" si="36"/>
        <v>42449.562037037031</v>
      </c>
      <c r="C1193">
        <v>1455892160</v>
      </c>
      <c r="D1193" s="7">
        <f t="shared" si="37"/>
        <v>42419.603703703702</v>
      </c>
    </row>
    <row r="1194" spans="1:4" x14ac:dyDescent="0.2">
      <c r="A1194">
        <v>1486814978</v>
      </c>
      <c r="B1194" s="7">
        <f t="shared" si="36"/>
        <v>42777.506689814814</v>
      </c>
      <c r="C1194">
        <v>1484222978</v>
      </c>
      <c r="D1194" s="7">
        <f t="shared" si="37"/>
        <v>42747.506689814814</v>
      </c>
    </row>
    <row r="1195" spans="1:4" x14ac:dyDescent="0.2">
      <c r="A1195">
        <v>1460223453</v>
      </c>
      <c r="B1195" s="7">
        <f t="shared" si="36"/>
        <v>42469.734409722223</v>
      </c>
      <c r="C1195">
        <v>1455043053</v>
      </c>
      <c r="D1195" s="7">
        <f t="shared" si="37"/>
        <v>42409.776076388895</v>
      </c>
    </row>
    <row r="1196" spans="1:4" x14ac:dyDescent="0.2">
      <c r="A1196">
        <v>1428493379</v>
      </c>
      <c r="B1196" s="7">
        <f t="shared" si="36"/>
        <v>42102.488182870366</v>
      </c>
      <c r="C1196">
        <v>1425901379</v>
      </c>
      <c r="D1196" s="7">
        <f t="shared" si="37"/>
        <v>42072.488182870366</v>
      </c>
    </row>
    <row r="1197" spans="1:4" x14ac:dyDescent="0.2">
      <c r="A1197">
        <v>1450602000</v>
      </c>
      <c r="B1197" s="7">
        <f t="shared" si="36"/>
        <v>42358.375</v>
      </c>
      <c r="C1197">
        <v>1445415653</v>
      </c>
      <c r="D1197" s="7">
        <f t="shared" si="37"/>
        <v>42298.34783564815</v>
      </c>
    </row>
    <row r="1198" spans="1:4" x14ac:dyDescent="0.2">
      <c r="A1198">
        <v>1450467539</v>
      </c>
      <c r="B1198" s="7">
        <f t="shared" si="36"/>
        <v>42356.818738425922</v>
      </c>
      <c r="C1198">
        <v>1447875539</v>
      </c>
      <c r="D1198" s="7">
        <f t="shared" si="37"/>
        <v>42326.818738425922</v>
      </c>
    </row>
    <row r="1199" spans="1:4" x14ac:dyDescent="0.2">
      <c r="A1199">
        <v>1465797540</v>
      </c>
      <c r="B1199" s="7">
        <f t="shared" si="36"/>
        <v>42534.249305555553</v>
      </c>
      <c r="C1199">
        <v>1463155034</v>
      </c>
      <c r="D1199" s="7">
        <f t="shared" si="37"/>
        <v>42503.66474537037</v>
      </c>
    </row>
    <row r="1200" spans="1:4" x14ac:dyDescent="0.2">
      <c r="A1200">
        <v>1451530800</v>
      </c>
      <c r="B1200" s="7">
        <f t="shared" si="36"/>
        <v>42369.125</v>
      </c>
      <c r="C1200">
        <v>1448463086</v>
      </c>
      <c r="D1200" s="7">
        <f t="shared" si="37"/>
        <v>42333.619050925925</v>
      </c>
    </row>
    <row r="1201" spans="1:4" x14ac:dyDescent="0.2">
      <c r="A1201">
        <v>1436380200</v>
      </c>
      <c r="B1201" s="7">
        <f t="shared" si="36"/>
        <v>42193.770833333328</v>
      </c>
      <c r="C1201">
        <v>1433615400</v>
      </c>
      <c r="D1201" s="7">
        <f t="shared" si="37"/>
        <v>42161.770833333328</v>
      </c>
    </row>
    <row r="1202" spans="1:4" x14ac:dyDescent="0.2">
      <c r="A1202">
        <v>1429183656</v>
      </c>
      <c r="B1202" s="7">
        <f t="shared" si="36"/>
        <v>42110.477500000001</v>
      </c>
      <c r="C1202">
        <v>1427369256</v>
      </c>
      <c r="D1202" s="7">
        <f t="shared" si="37"/>
        <v>42089.477500000001</v>
      </c>
    </row>
    <row r="1203" spans="1:4" x14ac:dyDescent="0.2">
      <c r="A1203">
        <v>1468593246</v>
      </c>
      <c r="B1203" s="7">
        <f t="shared" si="36"/>
        <v>42566.60701388889</v>
      </c>
      <c r="C1203">
        <v>1466001246</v>
      </c>
      <c r="D1203" s="7">
        <f t="shared" si="37"/>
        <v>42536.60701388889</v>
      </c>
    </row>
    <row r="1204" spans="1:4" x14ac:dyDescent="0.2">
      <c r="A1204">
        <v>1435388154</v>
      </c>
      <c r="B1204" s="7">
        <f t="shared" si="36"/>
        <v>42182.288819444439</v>
      </c>
      <c r="C1204">
        <v>1432796154</v>
      </c>
      <c r="D1204" s="7">
        <f t="shared" si="37"/>
        <v>42152.288819444439</v>
      </c>
    </row>
    <row r="1205" spans="1:4" x14ac:dyDescent="0.2">
      <c r="A1205">
        <v>1433083527</v>
      </c>
      <c r="B1205" s="7">
        <f t="shared" si="36"/>
        <v>42155.614895833336</v>
      </c>
      <c r="C1205">
        <v>1430491527</v>
      </c>
      <c r="D1205" s="7">
        <f t="shared" si="37"/>
        <v>42125.614895833336</v>
      </c>
    </row>
    <row r="1206" spans="1:4" x14ac:dyDescent="0.2">
      <c r="A1206">
        <v>1449205200</v>
      </c>
      <c r="B1206" s="7">
        <f t="shared" si="36"/>
        <v>42342.208333333328</v>
      </c>
      <c r="C1206">
        <v>1445363833</v>
      </c>
      <c r="D1206" s="7">
        <f t="shared" si="37"/>
        <v>42297.748067129629</v>
      </c>
    </row>
    <row r="1207" spans="1:4" x14ac:dyDescent="0.2">
      <c r="A1207">
        <v>1434197351</v>
      </c>
      <c r="B1207" s="7">
        <f t="shared" si="36"/>
        <v>42168.506377314814</v>
      </c>
      <c r="C1207">
        <v>1431605351</v>
      </c>
      <c r="D1207" s="7">
        <f t="shared" si="37"/>
        <v>42138.506377314814</v>
      </c>
    </row>
    <row r="1208" spans="1:4" x14ac:dyDescent="0.2">
      <c r="A1208">
        <v>1489238940</v>
      </c>
      <c r="B1208" s="7">
        <f t="shared" si="36"/>
        <v>42805.561805555553</v>
      </c>
      <c r="C1208">
        <v>1486406253</v>
      </c>
      <c r="D1208" s="7">
        <f t="shared" si="37"/>
        <v>42772.776076388895</v>
      </c>
    </row>
    <row r="1209" spans="1:4" x14ac:dyDescent="0.2">
      <c r="A1209">
        <v>1459418400</v>
      </c>
      <c r="B1209" s="7">
        <f t="shared" si="36"/>
        <v>42460.416666666672</v>
      </c>
      <c r="C1209">
        <v>1456827573</v>
      </c>
      <c r="D1209" s="7">
        <f t="shared" si="37"/>
        <v>42430.430243055554</v>
      </c>
    </row>
    <row r="1210" spans="1:4" x14ac:dyDescent="0.2">
      <c r="A1210">
        <v>1458835264</v>
      </c>
      <c r="B1210" s="7">
        <f t="shared" si="36"/>
        <v>42453.667407407411</v>
      </c>
      <c r="C1210">
        <v>1456246864</v>
      </c>
      <c r="D1210" s="7">
        <f t="shared" si="37"/>
        <v>42423.709074074075</v>
      </c>
    </row>
    <row r="1211" spans="1:4" x14ac:dyDescent="0.2">
      <c r="A1211">
        <v>1488053905</v>
      </c>
      <c r="B1211" s="7">
        <f t="shared" si="36"/>
        <v>42791.846122685187</v>
      </c>
      <c r="C1211">
        <v>1485461905</v>
      </c>
      <c r="D1211" s="7">
        <f t="shared" si="37"/>
        <v>42761.846122685187</v>
      </c>
    </row>
    <row r="1212" spans="1:4" x14ac:dyDescent="0.2">
      <c r="A1212">
        <v>1433106000</v>
      </c>
      <c r="B1212" s="7">
        <f t="shared" si="36"/>
        <v>42155.875</v>
      </c>
      <c r="C1212">
        <v>1431124572</v>
      </c>
      <c r="D1212" s="7">
        <f t="shared" si="37"/>
        <v>42132.941805555558</v>
      </c>
    </row>
    <row r="1213" spans="1:4" x14ac:dyDescent="0.2">
      <c r="A1213">
        <v>1465505261</v>
      </c>
      <c r="B1213" s="7">
        <f t="shared" si="36"/>
        <v>42530.866446759261</v>
      </c>
      <c r="C1213">
        <v>1464209261</v>
      </c>
      <c r="D1213" s="7">
        <f t="shared" si="37"/>
        <v>42515.866446759261</v>
      </c>
    </row>
    <row r="1214" spans="1:4" x14ac:dyDescent="0.2">
      <c r="A1214">
        <v>1448586000</v>
      </c>
      <c r="B1214" s="7">
        <f t="shared" si="36"/>
        <v>42335.041666666672</v>
      </c>
      <c r="C1214">
        <v>1447195695</v>
      </c>
      <c r="D1214" s="7">
        <f t="shared" si="37"/>
        <v>42318.950173611112</v>
      </c>
    </row>
    <row r="1215" spans="1:4" x14ac:dyDescent="0.2">
      <c r="A1215">
        <v>1485886100</v>
      </c>
      <c r="B1215" s="7">
        <f t="shared" si="36"/>
        <v>42766.755787037036</v>
      </c>
      <c r="C1215">
        <v>1482862100</v>
      </c>
      <c r="D1215" s="7">
        <f t="shared" si="37"/>
        <v>42731.755787037036</v>
      </c>
    </row>
    <row r="1216" spans="1:4" x14ac:dyDescent="0.2">
      <c r="A1216">
        <v>1433880605</v>
      </c>
      <c r="B1216" s="7">
        <f t="shared" si="36"/>
        <v>42164.840335648143</v>
      </c>
      <c r="C1216">
        <v>1428696605</v>
      </c>
      <c r="D1216" s="7">
        <f t="shared" si="37"/>
        <v>42104.840335648143</v>
      </c>
    </row>
    <row r="1217" spans="1:4" x14ac:dyDescent="0.2">
      <c r="A1217">
        <v>1401487756</v>
      </c>
      <c r="B1217" s="7">
        <f t="shared" si="36"/>
        <v>41789.923101851848</v>
      </c>
      <c r="C1217">
        <v>1398895756</v>
      </c>
      <c r="D1217" s="7">
        <f t="shared" si="37"/>
        <v>41759.923101851848</v>
      </c>
    </row>
    <row r="1218" spans="1:4" x14ac:dyDescent="0.2">
      <c r="A1218">
        <v>1443826980</v>
      </c>
      <c r="B1218" s="7">
        <f t="shared" si="36"/>
        <v>42279.960416666669</v>
      </c>
      <c r="C1218">
        <v>1441032457</v>
      </c>
      <c r="D1218" s="7">
        <f t="shared" si="37"/>
        <v>42247.616400462968</v>
      </c>
    </row>
    <row r="1219" spans="1:4" x14ac:dyDescent="0.2">
      <c r="A1219">
        <v>1468524340</v>
      </c>
      <c r="B1219" s="7">
        <f t="shared" ref="B1219:B1282" si="38">(((A1219/60)/60)/24)+DATE(1970,1,1)</f>
        <v>42565.809490740736</v>
      </c>
      <c r="C1219">
        <v>1465932340</v>
      </c>
      <c r="D1219" s="7">
        <f t="shared" ref="D1219:D1282" si="39">(((C1219/60)/60)/24)+DATE(1970,1,1)</f>
        <v>42535.809490740736</v>
      </c>
    </row>
    <row r="1220" spans="1:4" x14ac:dyDescent="0.2">
      <c r="A1220">
        <v>1446346800</v>
      </c>
      <c r="B1220" s="7">
        <f t="shared" si="38"/>
        <v>42309.125</v>
      </c>
      <c r="C1220">
        <v>1443714800</v>
      </c>
      <c r="D1220" s="7">
        <f t="shared" si="39"/>
        <v>42278.662037037036</v>
      </c>
    </row>
    <row r="1221" spans="1:4" x14ac:dyDescent="0.2">
      <c r="A1221">
        <v>1476961513</v>
      </c>
      <c r="B1221" s="7">
        <f t="shared" si="38"/>
        <v>42663.461956018517</v>
      </c>
      <c r="C1221">
        <v>1474369513</v>
      </c>
      <c r="D1221" s="7">
        <f t="shared" si="39"/>
        <v>42633.461956018517</v>
      </c>
    </row>
    <row r="1222" spans="1:4" x14ac:dyDescent="0.2">
      <c r="A1222">
        <v>1440515112</v>
      </c>
      <c r="B1222" s="7">
        <f t="shared" si="38"/>
        <v>42241.628611111111</v>
      </c>
      <c r="C1222">
        <v>1437923112</v>
      </c>
      <c r="D1222" s="7">
        <f t="shared" si="39"/>
        <v>42211.628611111111</v>
      </c>
    </row>
    <row r="1223" spans="1:4" x14ac:dyDescent="0.2">
      <c r="A1223">
        <v>1480809600</v>
      </c>
      <c r="B1223" s="7">
        <f t="shared" si="38"/>
        <v>42708</v>
      </c>
      <c r="C1223">
        <v>1478431488</v>
      </c>
      <c r="D1223" s="7">
        <f t="shared" si="39"/>
        <v>42680.47555555556</v>
      </c>
    </row>
    <row r="1224" spans="1:4" x14ac:dyDescent="0.2">
      <c r="A1224">
        <v>1459483200</v>
      </c>
      <c r="B1224" s="7">
        <f t="shared" si="38"/>
        <v>42461.166666666672</v>
      </c>
      <c r="C1224">
        <v>1456852647</v>
      </c>
      <c r="D1224" s="7">
        <f t="shared" si="39"/>
        <v>42430.720451388886</v>
      </c>
    </row>
    <row r="1225" spans="1:4" x14ac:dyDescent="0.2">
      <c r="A1225">
        <v>1478754909</v>
      </c>
      <c r="B1225" s="7">
        <f t="shared" si="38"/>
        <v>42684.218854166669</v>
      </c>
      <c r="C1225">
        <v>1476159309</v>
      </c>
      <c r="D1225" s="7">
        <f t="shared" si="39"/>
        <v>42654.177187499998</v>
      </c>
    </row>
    <row r="1226" spans="1:4" x14ac:dyDescent="0.2">
      <c r="A1226">
        <v>1402060302</v>
      </c>
      <c r="B1226" s="7">
        <f t="shared" si="38"/>
        <v>41796.549791666665</v>
      </c>
      <c r="C1226">
        <v>1396876302</v>
      </c>
      <c r="D1226" s="7">
        <f t="shared" si="39"/>
        <v>41736.549791666665</v>
      </c>
    </row>
    <row r="1227" spans="1:4" x14ac:dyDescent="0.2">
      <c r="A1227">
        <v>1382478278</v>
      </c>
      <c r="B1227" s="7">
        <f t="shared" si="38"/>
        <v>41569.905995370369</v>
      </c>
      <c r="C1227">
        <v>1377294278</v>
      </c>
      <c r="D1227" s="7">
        <f t="shared" si="39"/>
        <v>41509.905995370369</v>
      </c>
    </row>
    <row r="1228" spans="1:4" x14ac:dyDescent="0.2">
      <c r="A1228">
        <v>1398042000</v>
      </c>
      <c r="B1228" s="7">
        <f t="shared" si="38"/>
        <v>41750.041666666664</v>
      </c>
      <c r="C1228">
        <v>1395089981</v>
      </c>
      <c r="D1228" s="7">
        <f t="shared" si="39"/>
        <v>41715.874780092592</v>
      </c>
    </row>
    <row r="1229" spans="1:4" x14ac:dyDescent="0.2">
      <c r="A1229">
        <v>1407394800</v>
      </c>
      <c r="B1229" s="7">
        <f t="shared" si="38"/>
        <v>41858.291666666664</v>
      </c>
      <c r="C1229">
        <v>1404770616</v>
      </c>
      <c r="D1229" s="7">
        <f t="shared" si="39"/>
        <v>41827.919166666667</v>
      </c>
    </row>
    <row r="1230" spans="1:4" x14ac:dyDescent="0.2">
      <c r="A1230">
        <v>1317231008</v>
      </c>
      <c r="B1230" s="7">
        <f t="shared" si="38"/>
        <v>40814.729259259257</v>
      </c>
      <c r="C1230">
        <v>1312047008</v>
      </c>
      <c r="D1230" s="7">
        <f t="shared" si="39"/>
        <v>40754.729259259257</v>
      </c>
    </row>
    <row r="1231" spans="1:4" x14ac:dyDescent="0.2">
      <c r="A1231">
        <v>1334592000</v>
      </c>
      <c r="B1231" s="7">
        <f t="shared" si="38"/>
        <v>41015.666666666664</v>
      </c>
      <c r="C1231">
        <v>1331982127</v>
      </c>
      <c r="D1231" s="7">
        <f t="shared" si="39"/>
        <v>40985.459803240738</v>
      </c>
    </row>
    <row r="1232" spans="1:4" x14ac:dyDescent="0.2">
      <c r="A1232">
        <v>1298589630</v>
      </c>
      <c r="B1232" s="7">
        <f t="shared" si="38"/>
        <v>40598.972569444442</v>
      </c>
      <c r="C1232">
        <v>1295997630</v>
      </c>
      <c r="D1232" s="7">
        <f t="shared" si="39"/>
        <v>40568.972569444442</v>
      </c>
    </row>
    <row r="1233" spans="1:4" x14ac:dyDescent="0.2">
      <c r="A1233">
        <v>1440723600</v>
      </c>
      <c r="B1233" s="7">
        <f t="shared" si="38"/>
        <v>42244.041666666672</v>
      </c>
      <c r="C1233">
        <v>1436394968</v>
      </c>
      <c r="D1233" s="7">
        <f t="shared" si="39"/>
        <v>42193.941759259258</v>
      </c>
    </row>
    <row r="1234" spans="1:4" x14ac:dyDescent="0.2">
      <c r="A1234">
        <v>1381090870</v>
      </c>
      <c r="B1234" s="7">
        <f t="shared" si="38"/>
        <v>41553.848032407412</v>
      </c>
      <c r="C1234">
        <v>1377030070</v>
      </c>
      <c r="D1234" s="7">
        <f t="shared" si="39"/>
        <v>41506.848032407412</v>
      </c>
    </row>
    <row r="1235" spans="1:4" x14ac:dyDescent="0.2">
      <c r="A1235">
        <v>1329864374</v>
      </c>
      <c r="B1235" s="7">
        <f t="shared" si="38"/>
        <v>40960.948773148149</v>
      </c>
      <c r="C1235">
        <v>1328049974</v>
      </c>
      <c r="D1235" s="7">
        <f t="shared" si="39"/>
        <v>40939.948773148149</v>
      </c>
    </row>
    <row r="1236" spans="1:4" x14ac:dyDescent="0.2">
      <c r="A1236">
        <v>1422903342</v>
      </c>
      <c r="B1236" s="7">
        <f t="shared" si="38"/>
        <v>42037.788680555561</v>
      </c>
      <c r="C1236">
        <v>1420311342</v>
      </c>
      <c r="D1236" s="7">
        <f t="shared" si="39"/>
        <v>42007.788680555561</v>
      </c>
    </row>
    <row r="1237" spans="1:4" x14ac:dyDescent="0.2">
      <c r="A1237">
        <v>1387077299</v>
      </c>
      <c r="B1237" s="7">
        <f t="shared" si="38"/>
        <v>41623.135405092595</v>
      </c>
      <c r="C1237">
        <v>1383621299</v>
      </c>
      <c r="D1237" s="7">
        <f t="shared" si="39"/>
        <v>41583.135405092595</v>
      </c>
    </row>
    <row r="1238" spans="1:4" x14ac:dyDescent="0.2">
      <c r="A1238">
        <v>1343491200</v>
      </c>
      <c r="B1238" s="7">
        <f t="shared" si="38"/>
        <v>41118.666666666664</v>
      </c>
      <c r="C1238">
        <v>1342801164</v>
      </c>
      <c r="D1238" s="7">
        <f t="shared" si="39"/>
        <v>41110.680138888885</v>
      </c>
    </row>
    <row r="1239" spans="1:4" x14ac:dyDescent="0.2">
      <c r="A1239">
        <v>1345790865</v>
      </c>
      <c r="B1239" s="7">
        <f t="shared" si="38"/>
        <v>41145.283159722225</v>
      </c>
      <c r="C1239">
        <v>1344062865</v>
      </c>
      <c r="D1239" s="7">
        <f t="shared" si="39"/>
        <v>41125.283159722225</v>
      </c>
    </row>
    <row r="1240" spans="1:4" x14ac:dyDescent="0.2">
      <c r="A1240">
        <v>1312641536</v>
      </c>
      <c r="B1240" s="7">
        <f t="shared" si="38"/>
        <v>40761.61037037037</v>
      </c>
      <c r="C1240">
        <v>1310049536</v>
      </c>
      <c r="D1240" s="7">
        <f t="shared" si="39"/>
        <v>40731.61037037037</v>
      </c>
    </row>
    <row r="1241" spans="1:4" x14ac:dyDescent="0.2">
      <c r="A1241">
        <v>1325804767</v>
      </c>
      <c r="B1241" s="7">
        <f t="shared" si="38"/>
        <v>40913.962581018517</v>
      </c>
      <c r="C1241">
        <v>1323212767</v>
      </c>
      <c r="D1241" s="7">
        <f t="shared" si="39"/>
        <v>40883.962581018517</v>
      </c>
    </row>
    <row r="1242" spans="1:4" x14ac:dyDescent="0.2">
      <c r="A1242">
        <v>1373665860</v>
      </c>
      <c r="B1242" s="7">
        <f t="shared" si="38"/>
        <v>41467.910416666666</v>
      </c>
      <c r="C1242">
        <v>1368579457</v>
      </c>
      <c r="D1242" s="7">
        <f t="shared" si="39"/>
        <v>41409.040011574078</v>
      </c>
    </row>
    <row r="1243" spans="1:4" x14ac:dyDescent="0.2">
      <c r="A1243">
        <v>1414994340</v>
      </c>
      <c r="B1243" s="7">
        <f t="shared" si="38"/>
        <v>41946.249305555553</v>
      </c>
      <c r="C1243">
        <v>1413057980</v>
      </c>
      <c r="D1243" s="7">
        <f t="shared" si="39"/>
        <v>41923.837731481479</v>
      </c>
    </row>
    <row r="1244" spans="1:4" x14ac:dyDescent="0.2">
      <c r="A1244">
        <v>1315747080</v>
      </c>
      <c r="B1244" s="7">
        <f t="shared" si="38"/>
        <v>40797.554166666669</v>
      </c>
      <c r="C1244">
        <v>1314417502</v>
      </c>
      <c r="D1244" s="7">
        <f t="shared" si="39"/>
        <v>40782.165532407409</v>
      </c>
    </row>
    <row r="1245" spans="1:4" x14ac:dyDescent="0.2">
      <c r="A1245">
        <v>1310158800</v>
      </c>
      <c r="B1245" s="7">
        <f t="shared" si="38"/>
        <v>40732.875</v>
      </c>
      <c r="C1245">
        <v>1304888771</v>
      </c>
      <c r="D1245" s="7">
        <f t="shared" si="39"/>
        <v>40671.879293981481</v>
      </c>
    </row>
    <row r="1246" spans="1:4" x14ac:dyDescent="0.2">
      <c r="A1246">
        <v>1366664400</v>
      </c>
      <c r="B1246" s="7">
        <f t="shared" si="38"/>
        <v>41386.875</v>
      </c>
      <c r="C1246">
        <v>1363981723</v>
      </c>
      <c r="D1246" s="7">
        <f t="shared" si="39"/>
        <v>41355.825497685182</v>
      </c>
    </row>
    <row r="1247" spans="1:4" x14ac:dyDescent="0.2">
      <c r="A1247">
        <v>1402755834</v>
      </c>
      <c r="B1247" s="7">
        <f t="shared" si="38"/>
        <v>41804.599930555552</v>
      </c>
      <c r="C1247">
        <v>1400163834</v>
      </c>
      <c r="D1247" s="7">
        <f t="shared" si="39"/>
        <v>41774.599930555552</v>
      </c>
    </row>
    <row r="1248" spans="1:4" x14ac:dyDescent="0.2">
      <c r="A1248">
        <v>1323136949</v>
      </c>
      <c r="B1248" s="7">
        <f t="shared" si="38"/>
        <v>40883.085057870368</v>
      </c>
      <c r="C1248">
        <v>1319245349</v>
      </c>
      <c r="D1248" s="7">
        <f t="shared" si="39"/>
        <v>40838.043391203704</v>
      </c>
    </row>
    <row r="1249" spans="1:4" x14ac:dyDescent="0.2">
      <c r="A1249">
        <v>1367823655</v>
      </c>
      <c r="B1249" s="7">
        <f t="shared" si="38"/>
        <v>41400.292303240742</v>
      </c>
      <c r="C1249">
        <v>1365231655</v>
      </c>
      <c r="D1249" s="7">
        <f t="shared" si="39"/>
        <v>41370.292303240742</v>
      </c>
    </row>
    <row r="1250" spans="1:4" x14ac:dyDescent="0.2">
      <c r="A1250">
        <v>1402642740</v>
      </c>
      <c r="B1250" s="7">
        <f t="shared" si="38"/>
        <v>41803.290972222225</v>
      </c>
      <c r="C1250">
        <v>1399563953</v>
      </c>
      <c r="D1250" s="7">
        <f t="shared" si="39"/>
        <v>41767.656863425924</v>
      </c>
    </row>
    <row r="1251" spans="1:4" x14ac:dyDescent="0.2">
      <c r="A1251">
        <v>1341683211</v>
      </c>
      <c r="B1251" s="7">
        <f t="shared" si="38"/>
        <v>41097.74086805556</v>
      </c>
      <c r="C1251">
        <v>1339091211</v>
      </c>
      <c r="D1251" s="7">
        <f t="shared" si="39"/>
        <v>41067.74086805556</v>
      </c>
    </row>
    <row r="1252" spans="1:4" x14ac:dyDescent="0.2">
      <c r="A1252">
        <v>1410017131</v>
      </c>
      <c r="B1252" s="7">
        <f t="shared" si="38"/>
        <v>41888.64271990741</v>
      </c>
      <c r="C1252">
        <v>1406129131</v>
      </c>
      <c r="D1252" s="7">
        <f t="shared" si="39"/>
        <v>41843.64271990741</v>
      </c>
    </row>
    <row r="1253" spans="1:4" x14ac:dyDescent="0.2">
      <c r="A1253">
        <v>1316979167</v>
      </c>
      <c r="B1253" s="7">
        <f t="shared" si="38"/>
        <v>40811.814432870371</v>
      </c>
      <c r="C1253">
        <v>1311795167</v>
      </c>
      <c r="D1253" s="7">
        <f t="shared" si="39"/>
        <v>40751.814432870371</v>
      </c>
    </row>
    <row r="1254" spans="1:4" x14ac:dyDescent="0.2">
      <c r="A1254">
        <v>1382658169</v>
      </c>
      <c r="B1254" s="7">
        <f t="shared" si="38"/>
        <v>41571.988067129627</v>
      </c>
      <c r="C1254">
        <v>1380238969</v>
      </c>
      <c r="D1254" s="7">
        <f t="shared" si="39"/>
        <v>41543.988067129627</v>
      </c>
    </row>
    <row r="1255" spans="1:4" x14ac:dyDescent="0.2">
      <c r="A1255">
        <v>1409770107</v>
      </c>
      <c r="B1255" s="7">
        <f t="shared" si="38"/>
        <v>41885.783645833333</v>
      </c>
      <c r="C1255">
        <v>1407178107</v>
      </c>
      <c r="D1255" s="7">
        <f t="shared" si="39"/>
        <v>41855.783645833333</v>
      </c>
    </row>
    <row r="1256" spans="1:4" x14ac:dyDescent="0.2">
      <c r="A1256">
        <v>1293857940</v>
      </c>
      <c r="B1256" s="7">
        <f t="shared" si="38"/>
        <v>40544.207638888889</v>
      </c>
      <c r="C1256">
        <v>1288968886</v>
      </c>
      <c r="D1256" s="7">
        <f t="shared" si="39"/>
        <v>40487.621365740742</v>
      </c>
    </row>
    <row r="1257" spans="1:4" x14ac:dyDescent="0.2">
      <c r="A1257">
        <v>1385932652</v>
      </c>
      <c r="B1257" s="7">
        <f t="shared" si="38"/>
        <v>41609.887175925927</v>
      </c>
      <c r="C1257">
        <v>1383337052</v>
      </c>
      <c r="D1257" s="7">
        <f t="shared" si="39"/>
        <v>41579.845509259263</v>
      </c>
    </row>
    <row r="1258" spans="1:4" x14ac:dyDescent="0.2">
      <c r="A1258">
        <v>1329084231</v>
      </c>
      <c r="B1258" s="7">
        <f t="shared" si="38"/>
        <v>40951.919340277782</v>
      </c>
      <c r="C1258">
        <v>1326492231</v>
      </c>
      <c r="D1258" s="7">
        <f t="shared" si="39"/>
        <v>40921.919340277782</v>
      </c>
    </row>
    <row r="1259" spans="1:4" x14ac:dyDescent="0.2">
      <c r="A1259">
        <v>1301792590</v>
      </c>
      <c r="B1259" s="7">
        <f t="shared" si="38"/>
        <v>40636.043865740743</v>
      </c>
      <c r="C1259">
        <v>1297562590</v>
      </c>
      <c r="D1259" s="7">
        <f t="shared" si="39"/>
        <v>40587.085532407407</v>
      </c>
    </row>
    <row r="1260" spans="1:4" x14ac:dyDescent="0.2">
      <c r="A1260">
        <v>1377960012</v>
      </c>
      <c r="B1260" s="7">
        <f t="shared" si="38"/>
        <v>41517.611250000002</v>
      </c>
      <c r="C1260">
        <v>1375368012</v>
      </c>
      <c r="D1260" s="7">
        <f t="shared" si="39"/>
        <v>41487.611250000002</v>
      </c>
    </row>
    <row r="1261" spans="1:4" x14ac:dyDescent="0.2">
      <c r="A1261">
        <v>1402286340</v>
      </c>
      <c r="B1261" s="7">
        <f t="shared" si="38"/>
        <v>41799.165972222225</v>
      </c>
      <c r="C1261">
        <v>1399504664</v>
      </c>
      <c r="D1261" s="7">
        <f t="shared" si="39"/>
        <v>41766.970648148148</v>
      </c>
    </row>
    <row r="1262" spans="1:4" x14ac:dyDescent="0.2">
      <c r="A1262">
        <v>1393445620</v>
      </c>
      <c r="B1262" s="7">
        <f t="shared" si="38"/>
        <v>41696.842824074076</v>
      </c>
      <c r="C1262">
        <v>1390853620</v>
      </c>
      <c r="D1262" s="7">
        <f t="shared" si="39"/>
        <v>41666.842824074076</v>
      </c>
    </row>
    <row r="1263" spans="1:4" x14ac:dyDescent="0.2">
      <c r="A1263">
        <v>1390983227</v>
      </c>
      <c r="B1263" s="7">
        <f t="shared" si="38"/>
        <v>41668.342905092592</v>
      </c>
      <c r="C1263">
        <v>1388391227</v>
      </c>
      <c r="D1263" s="7">
        <f t="shared" si="39"/>
        <v>41638.342905092592</v>
      </c>
    </row>
    <row r="1264" spans="1:4" x14ac:dyDescent="0.2">
      <c r="A1264">
        <v>1392574692</v>
      </c>
      <c r="B1264" s="7">
        <f t="shared" si="38"/>
        <v>41686.762638888889</v>
      </c>
      <c r="C1264">
        <v>1389982692</v>
      </c>
      <c r="D1264" s="7">
        <f t="shared" si="39"/>
        <v>41656.762638888889</v>
      </c>
    </row>
    <row r="1265" spans="1:4" x14ac:dyDescent="0.2">
      <c r="A1265">
        <v>1396054800</v>
      </c>
      <c r="B1265" s="7">
        <f t="shared" si="38"/>
        <v>41727.041666666664</v>
      </c>
      <c r="C1265">
        <v>1393034470</v>
      </c>
      <c r="D1265" s="7">
        <f t="shared" si="39"/>
        <v>41692.084143518521</v>
      </c>
    </row>
    <row r="1266" spans="1:4" x14ac:dyDescent="0.2">
      <c r="A1266">
        <v>1383062083</v>
      </c>
      <c r="B1266" s="7">
        <f t="shared" si="38"/>
        <v>41576.662997685184</v>
      </c>
      <c r="C1266">
        <v>1380556483</v>
      </c>
      <c r="D1266" s="7">
        <f t="shared" si="39"/>
        <v>41547.662997685184</v>
      </c>
    </row>
    <row r="1267" spans="1:4" x14ac:dyDescent="0.2">
      <c r="A1267">
        <v>1291131815</v>
      </c>
      <c r="B1267" s="7">
        <f t="shared" si="38"/>
        <v>40512.655266203699</v>
      </c>
      <c r="C1267">
        <v>1287071015</v>
      </c>
      <c r="D1267" s="7">
        <f t="shared" si="39"/>
        <v>40465.655266203699</v>
      </c>
    </row>
    <row r="1268" spans="1:4" x14ac:dyDescent="0.2">
      <c r="A1268">
        <v>1389474145</v>
      </c>
      <c r="B1268" s="7">
        <f t="shared" si="38"/>
        <v>41650.87667824074</v>
      </c>
      <c r="C1268">
        <v>1386882145</v>
      </c>
      <c r="D1268" s="7">
        <f t="shared" si="39"/>
        <v>41620.87667824074</v>
      </c>
    </row>
    <row r="1269" spans="1:4" x14ac:dyDescent="0.2">
      <c r="A1269">
        <v>1374674558</v>
      </c>
      <c r="B1269" s="7">
        <f t="shared" si="38"/>
        <v>41479.585162037038</v>
      </c>
      <c r="C1269">
        <v>1372082558</v>
      </c>
      <c r="D1269" s="7">
        <f t="shared" si="39"/>
        <v>41449.585162037038</v>
      </c>
    </row>
    <row r="1270" spans="1:4" x14ac:dyDescent="0.2">
      <c r="A1270">
        <v>1379708247</v>
      </c>
      <c r="B1270" s="7">
        <f t="shared" si="38"/>
        <v>41537.845451388886</v>
      </c>
      <c r="C1270">
        <v>1377116247</v>
      </c>
      <c r="D1270" s="7">
        <f t="shared" si="39"/>
        <v>41507.845451388886</v>
      </c>
    </row>
    <row r="1271" spans="1:4" x14ac:dyDescent="0.2">
      <c r="A1271">
        <v>1460764800</v>
      </c>
      <c r="B1271" s="7">
        <f t="shared" si="38"/>
        <v>42476</v>
      </c>
      <c r="C1271">
        <v>1458157512</v>
      </c>
      <c r="D1271" s="7">
        <f t="shared" si="39"/>
        <v>42445.823055555549</v>
      </c>
    </row>
    <row r="1272" spans="1:4" x14ac:dyDescent="0.2">
      <c r="A1272">
        <v>1332704042</v>
      </c>
      <c r="B1272" s="7">
        <f t="shared" si="38"/>
        <v>40993.815300925926</v>
      </c>
      <c r="C1272">
        <v>1327523642</v>
      </c>
      <c r="D1272" s="7">
        <f t="shared" si="39"/>
        <v>40933.856967592597</v>
      </c>
    </row>
    <row r="1273" spans="1:4" x14ac:dyDescent="0.2">
      <c r="A1273">
        <v>1384363459</v>
      </c>
      <c r="B1273" s="7">
        <f t="shared" si="38"/>
        <v>41591.725219907406</v>
      </c>
      <c r="C1273">
        <v>1381767859</v>
      </c>
      <c r="D1273" s="7">
        <f t="shared" si="39"/>
        <v>41561.683553240742</v>
      </c>
    </row>
    <row r="1274" spans="1:4" x14ac:dyDescent="0.2">
      <c r="A1274">
        <v>1276574400</v>
      </c>
      <c r="B1274" s="7">
        <f t="shared" si="38"/>
        <v>40344.166666666664</v>
      </c>
      <c r="C1274">
        <v>1270576379</v>
      </c>
      <c r="D1274" s="7">
        <f t="shared" si="39"/>
        <v>40274.745127314818</v>
      </c>
    </row>
    <row r="1275" spans="1:4" x14ac:dyDescent="0.2">
      <c r="A1275">
        <v>1409506291</v>
      </c>
      <c r="B1275" s="7">
        <f t="shared" si="38"/>
        <v>41882.730219907404</v>
      </c>
      <c r="C1275">
        <v>1406914291</v>
      </c>
      <c r="D1275" s="7">
        <f t="shared" si="39"/>
        <v>41852.730219907404</v>
      </c>
    </row>
    <row r="1276" spans="1:4" x14ac:dyDescent="0.2">
      <c r="A1276">
        <v>1346344425</v>
      </c>
      <c r="B1276" s="7">
        <f t="shared" si="38"/>
        <v>41151.690104166664</v>
      </c>
      <c r="C1276">
        <v>1343320425</v>
      </c>
      <c r="D1276" s="7">
        <f t="shared" si="39"/>
        <v>41116.690104166664</v>
      </c>
    </row>
    <row r="1277" spans="1:4" x14ac:dyDescent="0.2">
      <c r="A1277">
        <v>1375908587</v>
      </c>
      <c r="B1277" s="7">
        <f t="shared" si="38"/>
        <v>41493.867905092593</v>
      </c>
      <c r="C1277">
        <v>1372884587</v>
      </c>
      <c r="D1277" s="7">
        <f t="shared" si="39"/>
        <v>41458.867905092593</v>
      </c>
    </row>
    <row r="1278" spans="1:4" x14ac:dyDescent="0.2">
      <c r="A1278">
        <v>1251777600</v>
      </c>
      <c r="B1278" s="7">
        <f t="shared" si="38"/>
        <v>40057.166666666664</v>
      </c>
      <c r="C1278">
        <v>1247504047</v>
      </c>
      <c r="D1278" s="7">
        <f t="shared" si="39"/>
        <v>40007.704247685186</v>
      </c>
    </row>
    <row r="1279" spans="1:4" x14ac:dyDescent="0.2">
      <c r="A1279">
        <v>1346765347</v>
      </c>
      <c r="B1279" s="7">
        <f t="shared" si="38"/>
        <v>41156.561886574076</v>
      </c>
      <c r="C1279">
        <v>1343741347</v>
      </c>
      <c r="D1279" s="7">
        <f t="shared" si="39"/>
        <v>41121.561886574076</v>
      </c>
    </row>
    <row r="1280" spans="1:4" x14ac:dyDescent="0.2">
      <c r="A1280">
        <v>1403661600</v>
      </c>
      <c r="B1280" s="7">
        <f t="shared" si="38"/>
        <v>41815.083333333336</v>
      </c>
      <c r="C1280">
        <v>1401196766</v>
      </c>
      <c r="D1280" s="7">
        <f t="shared" si="39"/>
        <v>41786.555162037039</v>
      </c>
    </row>
    <row r="1281" spans="1:4" x14ac:dyDescent="0.2">
      <c r="A1281">
        <v>1395624170</v>
      </c>
      <c r="B1281" s="7">
        <f t="shared" si="38"/>
        <v>41722.057523148149</v>
      </c>
      <c r="C1281">
        <v>1392171770</v>
      </c>
      <c r="D1281" s="7">
        <f t="shared" si="39"/>
        <v>41682.099189814813</v>
      </c>
    </row>
    <row r="1282" spans="1:4" x14ac:dyDescent="0.2">
      <c r="A1282">
        <v>1299003054</v>
      </c>
      <c r="B1282" s="7">
        <f t="shared" si="38"/>
        <v>40603.757569444446</v>
      </c>
      <c r="C1282">
        <v>1291227054</v>
      </c>
      <c r="D1282" s="7">
        <f t="shared" si="39"/>
        <v>40513.757569444446</v>
      </c>
    </row>
    <row r="1283" spans="1:4" x14ac:dyDescent="0.2">
      <c r="A1283">
        <v>1375033836</v>
      </c>
      <c r="B1283" s="7">
        <f t="shared" ref="B1283:B1346" si="40">(((A1283/60)/60)/24)+DATE(1970,1,1)</f>
        <v>41483.743472222224</v>
      </c>
      <c r="C1283">
        <v>1373305836</v>
      </c>
      <c r="D1283" s="7">
        <f t="shared" ref="D1283:D1346" si="41">(((C1283/60)/60)/24)+DATE(1970,1,1)</f>
        <v>41463.743472222224</v>
      </c>
    </row>
    <row r="1284" spans="1:4" x14ac:dyDescent="0.2">
      <c r="A1284">
        <v>1386565140</v>
      </c>
      <c r="B1284" s="7">
        <f t="shared" si="40"/>
        <v>41617.207638888889</v>
      </c>
      <c r="C1284">
        <v>1383909855</v>
      </c>
      <c r="D1284" s="7">
        <f t="shared" si="41"/>
        <v>41586.475173611114</v>
      </c>
    </row>
    <row r="1285" spans="1:4" x14ac:dyDescent="0.2">
      <c r="A1285">
        <v>1362974400</v>
      </c>
      <c r="B1285" s="7">
        <f t="shared" si="40"/>
        <v>41344.166666666664</v>
      </c>
      <c r="C1285">
        <v>1360948389</v>
      </c>
      <c r="D1285" s="7">
        <f t="shared" si="41"/>
        <v>41320.717465277776</v>
      </c>
    </row>
    <row r="1286" spans="1:4" x14ac:dyDescent="0.2">
      <c r="A1286">
        <v>1483203540</v>
      </c>
      <c r="B1286" s="7">
        <f t="shared" si="40"/>
        <v>42735.707638888889</v>
      </c>
      <c r="C1286">
        <v>1481175482</v>
      </c>
      <c r="D1286" s="7">
        <f t="shared" si="41"/>
        <v>42712.23474537037</v>
      </c>
    </row>
    <row r="1287" spans="1:4" x14ac:dyDescent="0.2">
      <c r="A1287">
        <v>1434808775</v>
      </c>
      <c r="B1287" s="7">
        <f t="shared" si="40"/>
        <v>42175.583043981482</v>
      </c>
      <c r="C1287">
        <v>1433512775</v>
      </c>
      <c r="D1287" s="7">
        <f t="shared" si="41"/>
        <v>42160.583043981482</v>
      </c>
    </row>
    <row r="1288" spans="1:4" x14ac:dyDescent="0.2">
      <c r="A1288">
        <v>1424181600</v>
      </c>
      <c r="B1288" s="7">
        <f t="shared" si="40"/>
        <v>42052.583333333328</v>
      </c>
      <c r="C1288">
        <v>1423041227</v>
      </c>
      <c r="D1288" s="7">
        <f t="shared" si="41"/>
        <v>42039.384571759263</v>
      </c>
    </row>
    <row r="1289" spans="1:4" x14ac:dyDescent="0.2">
      <c r="A1289">
        <v>1434120856</v>
      </c>
      <c r="B1289" s="7">
        <f t="shared" si="40"/>
        <v>42167.621018518519</v>
      </c>
      <c r="C1289">
        <v>1428936856</v>
      </c>
      <c r="D1289" s="7">
        <f t="shared" si="41"/>
        <v>42107.621018518519</v>
      </c>
    </row>
    <row r="1290" spans="1:4" x14ac:dyDescent="0.2">
      <c r="A1290">
        <v>1470801600</v>
      </c>
      <c r="B1290" s="7">
        <f t="shared" si="40"/>
        <v>42592.166666666672</v>
      </c>
      <c r="C1290">
        <v>1468122163</v>
      </c>
      <c r="D1290" s="7">
        <f t="shared" si="41"/>
        <v>42561.154664351852</v>
      </c>
    </row>
    <row r="1291" spans="1:4" x14ac:dyDescent="0.2">
      <c r="A1291">
        <v>1483499645</v>
      </c>
      <c r="B1291" s="7">
        <f t="shared" si="40"/>
        <v>42739.134780092587</v>
      </c>
      <c r="C1291">
        <v>1480907645</v>
      </c>
      <c r="D1291" s="7">
        <f t="shared" si="41"/>
        <v>42709.134780092587</v>
      </c>
    </row>
    <row r="1292" spans="1:4" x14ac:dyDescent="0.2">
      <c r="A1292">
        <v>1429772340</v>
      </c>
      <c r="B1292" s="7">
        <f t="shared" si="40"/>
        <v>42117.290972222225</v>
      </c>
      <c r="C1292">
        <v>1427121931</v>
      </c>
      <c r="D1292" s="7">
        <f t="shared" si="41"/>
        <v>42086.614942129629</v>
      </c>
    </row>
    <row r="1293" spans="1:4" x14ac:dyDescent="0.2">
      <c r="A1293">
        <v>1428390000</v>
      </c>
      <c r="B1293" s="7">
        <f t="shared" si="40"/>
        <v>42101.291666666672</v>
      </c>
      <c r="C1293">
        <v>1425224391</v>
      </c>
      <c r="D1293" s="7">
        <f t="shared" si="41"/>
        <v>42064.652673611112</v>
      </c>
    </row>
    <row r="1294" spans="1:4" x14ac:dyDescent="0.2">
      <c r="A1294">
        <v>1444172340</v>
      </c>
      <c r="B1294" s="7">
        <f t="shared" si="40"/>
        <v>42283.957638888889</v>
      </c>
      <c r="C1294">
        <v>1441822828</v>
      </c>
      <c r="D1294" s="7">
        <f t="shared" si="41"/>
        <v>42256.764212962968</v>
      </c>
    </row>
    <row r="1295" spans="1:4" x14ac:dyDescent="0.2">
      <c r="A1295">
        <v>1447523371</v>
      </c>
      <c r="B1295" s="7">
        <f t="shared" si="40"/>
        <v>42322.742719907401</v>
      </c>
      <c r="C1295">
        <v>1444927771</v>
      </c>
      <c r="D1295" s="7">
        <f t="shared" si="41"/>
        <v>42292.701053240744</v>
      </c>
    </row>
    <row r="1296" spans="1:4" x14ac:dyDescent="0.2">
      <c r="A1296">
        <v>1445252400</v>
      </c>
      <c r="B1296" s="7">
        <f t="shared" si="40"/>
        <v>42296.458333333328</v>
      </c>
      <c r="C1296">
        <v>1443696797</v>
      </c>
      <c r="D1296" s="7">
        <f t="shared" si="41"/>
        <v>42278.453668981485</v>
      </c>
    </row>
    <row r="1297" spans="1:4" x14ac:dyDescent="0.2">
      <c r="A1297">
        <v>1438189200</v>
      </c>
      <c r="B1297" s="7">
        <f t="shared" si="40"/>
        <v>42214.708333333328</v>
      </c>
      <c r="C1297">
        <v>1435585497</v>
      </c>
      <c r="D1297" s="7">
        <f t="shared" si="41"/>
        <v>42184.572881944448</v>
      </c>
    </row>
    <row r="1298" spans="1:4" x14ac:dyDescent="0.2">
      <c r="A1298">
        <v>1457914373</v>
      </c>
      <c r="B1298" s="7">
        <f t="shared" si="40"/>
        <v>42443.008946759262</v>
      </c>
      <c r="C1298">
        <v>1456189973</v>
      </c>
      <c r="D1298" s="7">
        <f t="shared" si="41"/>
        <v>42423.050613425927</v>
      </c>
    </row>
    <row r="1299" spans="1:4" x14ac:dyDescent="0.2">
      <c r="A1299">
        <v>1462125358</v>
      </c>
      <c r="B1299" s="7">
        <f t="shared" si="40"/>
        <v>42491.747199074074</v>
      </c>
      <c r="C1299">
        <v>1459533358</v>
      </c>
      <c r="D1299" s="7">
        <f t="shared" si="41"/>
        <v>42461.747199074074</v>
      </c>
    </row>
    <row r="1300" spans="1:4" x14ac:dyDescent="0.2">
      <c r="A1300">
        <v>1461860432</v>
      </c>
      <c r="B1300" s="7">
        <f t="shared" si="40"/>
        <v>42488.680925925932</v>
      </c>
      <c r="C1300">
        <v>1459268432</v>
      </c>
      <c r="D1300" s="7">
        <f t="shared" si="41"/>
        <v>42458.680925925932</v>
      </c>
    </row>
    <row r="1301" spans="1:4" x14ac:dyDescent="0.2">
      <c r="A1301">
        <v>1436902359</v>
      </c>
      <c r="B1301" s="7">
        <f t="shared" si="40"/>
        <v>42199.814340277779</v>
      </c>
      <c r="C1301">
        <v>1434310359</v>
      </c>
      <c r="D1301" s="7">
        <f t="shared" si="41"/>
        <v>42169.814340277779</v>
      </c>
    </row>
    <row r="1302" spans="1:4" x14ac:dyDescent="0.2">
      <c r="A1302">
        <v>1464807420</v>
      </c>
      <c r="B1302" s="7">
        <f t="shared" si="40"/>
        <v>42522.789583333331</v>
      </c>
      <c r="C1302">
        <v>1461427938</v>
      </c>
      <c r="D1302" s="7">
        <f t="shared" si="41"/>
        <v>42483.675208333334</v>
      </c>
    </row>
    <row r="1303" spans="1:4" x14ac:dyDescent="0.2">
      <c r="A1303">
        <v>1437447600</v>
      </c>
      <c r="B1303" s="7">
        <f t="shared" si="40"/>
        <v>42206.125</v>
      </c>
      <c r="C1303">
        <v>1436551178</v>
      </c>
      <c r="D1303" s="7">
        <f t="shared" si="41"/>
        <v>42195.749745370369</v>
      </c>
    </row>
    <row r="1304" spans="1:4" x14ac:dyDescent="0.2">
      <c r="A1304">
        <v>1480559011</v>
      </c>
      <c r="B1304" s="7">
        <f t="shared" si="40"/>
        <v>42705.099664351852</v>
      </c>
      <c r="C1304">
        <v>1477963411</v>
      </c>
      <c r="D1304" s="7">
        <f t="shared" si="41"/>
        <v>42675.057997685188</v>
      </c>
    </row>
    <row r="1305" spans="1:4" x14ac:dyDescent="0.2">
      <c r="A1305">
        <v>1469962800</v>
      </c>
      <c r="B1305" s="7">
        <f t="shared" si="40"/>
        <v>42582.458333333328</v>
      </c>
      <c r="C1305">
        <v>1468578920</v>
      </c>
      <c r="D1305" s="7">
        <f t="shared" si="41"/>
        <v>42566.441203703704</v>
      </c>
    </row>
    <row r="1306" spans="1:4" x14ac:dyDescent="0.2">
      <c r="A1306">
        <v>1489376405</v>
      </c>
      <c r="B1306" s="7">
        <f t="shared" si="40"/>
        <v>42807.152835648143</v>
      </c>
      <c r="C1306">
        <v>1484196005</v>
      </c>
      <c r="D1306" s="7">
        <f t="shared" si="41"/>
        <v>42747.194502314815</v>
      </c>
    </row>
    <row r="1307" spans="1:4" x14ac:dyDescent="0.2">
      <c r="A1307">
        <v>1469122200</v>
      </c>
      <c r="B1307" s="7">
        <f t="shared" si="40"/>
        <v>42572.729166666672</v>
      </c>
      <c r="C1307">
        <v>1466611108</v>
      </c>
      <c r="D1307" s="7">
        <f t="shared" si="41"/>
        <v>42543.665601851855</v>
      </c>
    </row>
    <row r="1308" spans="1:4" x14ac:dyDescent="0.2">
      <c r="A1308">
        <v>1417690734</v>
      </c>
      <c r="B1308" s="7">
        <f t="shared" si="40"/>
        <v>41977.457569444443</v>
      </c>
      <c r="C1308">
        <v>1415098734</v>
      </c>
      <c r="D1308" s="7">
        <f t="shared" si="41"/>
        <v>41947.457569444443</v>
      </c>
    </row>
    <row r="1309" spans="1:4" x14ac:dyDescent="0.2">
      <c r="A1309">
        <v>1455710679</v>
      </c>
      <c r="B1309" s="7">
        <f t="shared" si="40"/>
        <v>42417.503229166665</v>
      </c>
      <c r="C1309">
        <v>1453118679</v>
      </c>
      <c r="D1309" s="7">
        <f t="shared" si="41"/>
        <v>42387.503229166665</v>
      </c>
    </row>
    <row r="1310" spans="1:4" x14ac:dyDescent="0.2">
      <c r="A1310">
        <v>1475937812</v>
      </c>
      <c r="B1310" s="7">
        <f t="shared" si="40"/>
        <v>42651.613564814819</v>
      </c>
      <c r="C1310">
        <v>1472481812</v>
      </c>
      <c r="D1310" s="7">
        <f t="shared" si="41"/>
        <v>42611.613564814819</v>
      </c>
    </row>
    <row r="1311" spans="1:4" x14ac:dyDescent="0.2">
      <c r="A1311">
        <v>1444943468</v>
      </c>
      <c r="B1311" s="7">
        <f t="shared" si="40"/>
        <v>42292.882731481484</v>
      </c>
      <c r="C1311">
        <v>1441919468</v>
      </c>
      <c r="D1311" s="7">
        <f t="shared" si="41"/>
        <v>42257.882731481484</v>
      </c>
    </row>
    <row r="1312" spans="1:4" x14ac:dyDescent="0.2">
      <c r="A1312">
        <v>1471622450</v>
      </c>
      <c r="B1312" s="7">
        <f t="shared" si="40"/>
        <v>42601.667245370365</v>
      </c>
      <c r="C1312">
        <v>1467734450</v>
      </c>
      <c r="D1312" s="7">
        <f t="shared" si="41"/>
        <v>42556.667245370365</v>
      </c>
    </row>
    <row r="1313" spans="1:4" x14ac:dyDescent="0.2">
      <c r="A1313">
        <v>1480536919</v>
      </c>
      <c r="B1313" s="7">
        <f t="shared" si="40"/>
        <v>42704.843969907408</v>
      </c>
      <c r="C1313">
        <v>1477509319</v>
      </c>
      <c r="D1313" s="7">
        <f t="shared" si="41"/>
        <v>42669.802303240736</v>
      </c>
    </row>
    <row r="1314" spans="1:4" x14ac:dyDescent="0.2">
      <c r="A1314">
        <v>1429375922</v>
      </c>
      <c r="B1314" s="7">
        <f t="shared" si="40"/>
        <v>42112.702800925923</v>
      </c>
      <c r="C1314">
        <v>1426783922</v>
      </c>
      <c r="D1314" s="7">
        <f t="shared" si="41"/>
        <v>42082.702800925923</v>
      </c>
    </row>
    <row r="1315" spans="1:4" x14ac:dyDescent="0.2">
      <c r="A1315">
        <v>1457024514</v>
      </c>
      <c r="B1315" s="7">
        <f t="shared" si="40"/>
        <v>42432.709652777776</v>
      </c>
      <c r="C1315">
        <v>1454432514</v>
      </c>
      <c r="D1315" s="7">
        <f t="shared" si="41"/>
        <v>42402.709652777776</v>
      </c>
    </row>
    <row r="1316" spans="1:4" x14ac:dyDescent="0.2">
      <c r="A1316">
        <v>1477065860</v>
      </c>
      <c r="B1316" s="7">
        <f t="shared" si="40"/>
        <v>42664.669675925921</v>
      </c>
      <c r="C1316">
        <v>1471881860</v>
      </c>
      <c r="D1316" s="7">
        <f t="shared" si="41"/>
        <v>42604.669675925921</v>
      </c>
    </row>
    <row r="1317" spans="1:4" x14ac:dyDescent="0.2">
      <c r="A1317">
        <v>1446771600</v>
      </c>
      <c r="B1317" s="7">
        <f t="shared" si="40"/>
        <v>42314.041666666672</v>
      </c>
      <c r="C1317">
        <v>1443700648</v>
      </c>
      <c r="D1317" s="7">
        <f t="shared" si="41"/>
        <v>42278.498240740737</v>
      </c>
    </row>
    <row r="1318" spans="1:4" x14ac:dyDescent="0.2">
      <c r="A1318">
        <v>1456700709</v>
      </c>
      <c r="B1318" s="7">
        <f t="shared" si="40"/>
        <v>42428.961909722217</v>
      </c>
      <c r="C1318">
        <v>1453676709</v>
      </c>
      <c r="D1318" s="7">
        <f t="shared" si="41"/>
        <v>42393.961909722217</v>
      </c>
    </row>
    <row r="1319" spans="1:4" x14ac:dyDescent="0.2">
      <c r="A1319">
        <v>1469109600</v>
      </c>
      <c r="B1319" s="7">
        <f t="shared" si="40"/>
        <v>42572.583333333328</v>
      </c>
      <c r="C1319">
        <v>1464586746</v>
      </c>
      <c r="D1319" s="7">
        <f t="shared" si="41"/>
        <v>42520.235486111109</v>
      </c>
    </row>
    <row r="1320" spans="1:4" x14ac:dyDescent="0.2">
      <c r="A1320">
        <v>1420938172</v>
      </c>
      <c r="B1320" s="7">
        <f t="shared" si="40"/>
        <v>42015.043657407412</v>
      </c>
      <c r="C1320">
        <v>1418346172</v>
      </c>
      <c r="D1320" s="7">
        <f t="shared" si="41"/>
        <v>41985.043657407412</v>
      </c>
    </row>
    <row r="1321" spans="1:4" x14ac:dyDescent="0.2">
      <c r="A1321">
        <v>1405094400</v>
      </c>
      <c r="B1321" s="7">
        <f t="shared" si="40"/>
        <v>41831.666666666664</v>
      </c>
      <c r="C1321">
        <v>1403810965</v>
      </c>
      <c r="D1321" s="7">
        <f t="shared" si="41"/>
        <v>41816.812094907407</v>
      </c>
    </row>
    <row r="1322" spans="1:4" x14ac:dyDescent="0.2">
      <c r="A1322">
        <v>1483138800</v>
      </c>
      <c r="B1322" s="7">
        <f t="shared" si="40"/>
        <v>42734.958333333328</v>
      </c>
      <c r="C1322">
        <v>1480610046</v>
      </c>
      <c r="D1322" s="7">
        <f t="shared" si="41"/>
        <v>42705.690347222218</v>
      </c>
    </row>
    <row r="1323" spans="1:4" x14ac:dyDescent="0.2">
      <c r="A1323">
        <v>1482515937</v>
      </c>
      <c r="B1323" s="7">
        <f t="shared" si="40"/>
        <v>42727.74927083333</v>
      </c>
      <c r="C1323">
        <v>1479923937</v>
      </c>
      <c r="D1323" s="7">
        <f t="shared" si="41"/>
        <v>42697.74927083333</v>
      </c>
    </row>
    <row r="1324" spans="1:4" x14ac:dyDescent="0.2">
      <c r="A1324">
        <v>1432223125</v>
      </c>
      <c r="B1324" s="7">
        <f t="shared" si="40"/>
        <v>42145.656539351854</v>
      </c>
      <c r="C1324">
        <v>1429631125</v>
      </c>
      <c r="D1324" s="7">
        <f t="shared" si="41"/>
        <v>42115.656539351854</v>
      </c>
    </row>
    <row r="1325" spans="1:4" x14ac:dyDescent="0.2">
      <c r="A1325">
        <v>1461653700</v>
      </c>
      <c r="B1325" s="7">
        <f t="shared" si="40"/>
        <v>42486.288194444445</v>
      </c>
      <c r="C1325">
        <v>1458665146</v>
      </c>
      <c r="D1325" s="7">
        <f t="shared" si="41"/>
        <v>42451.698449074072</v>
      </c>
    </row>
    <row r="1326" spans="1:4" x14ac:dyDescent="0.2">
      <c r="A1326">
        <v>1476371552</v>
      </c>
      <c r="B1326" s="7">
        <f t="shared" si="40"/>
        <v>42656.633703703701</v>
      </c>
      <c r="C1326">
        <v>1473779552</v>
      </c>
      <c r="D1326" s="7">
        <f t="shared" si="41"/>
        <v>42626.633703703701</v>
      </c>
    </row>
    <row r="1327" spans="1:4" x14ac:dyDescent="0.2">
      <c r="A1327">
        <v>1483063435</v>
      </c>
      <c r="B1327" s="7">
        <f t="shared" si="40"/>
        <v>42734.086053240739</v>
      </c>
      <c r="C1327">
        <v>1480471435</v>
      </c>
      <c r="D1327" s="7">
        <f t="shared" si="41"/>
        <v>42704.086053240739</v>
      </c>
    </row>
    <row r="1328" spans="1:4" x14ac:dyDescent="0.2">
      <c r="A1328">
        <v>1421348428</v>
      </c>
      <c r="B1328" s="7">
        <f t="shared" si="40"/>
        <v>42019.791990740734</v>
      </c>
      <c r="C1328">
        <v>1417460428</v>
      </c>
      <c r="D1328" s="7">
        <f t="shared" si="41"/>
        <v>41974.791990740734</v>
      </c>
    </row>
    <row r="1329" spans="1:4" x14ac:dyDescent="0.2">
      <c r="A1329">
        <v>1432916235</v>
      </c>
      <c r="B1329" s="7">
        <f t="shared" si="40"/>
        <v>42153.678645833337</v>
      </c>
      <c r="C1329">
        <v>1430324235</v>
      </c>
      <c r="D1329" s="7">
        <f t="shared" si="41"/>
        <v>42123.678645833337</v>
      </c>
    </row>
    <row r="1330" spans="1:4" x14ac:dyDescent="0.2">
      <c r="A1330">
        <v>1476458734</v>
      </c>
      <c r="B1330" s="7">
        <f t="shared" si="40"/>
        <v>42657.642754629633</v>
      </c>
      <c r="C1330">
        <v>1472570734</v>
      </c>
      <c r="D1330" s="7">
        <f t="shared" si="41"/>
        <v>42612.642754629633</v>
      </c>
    </row>
    <row r="1331" spans="1:4" x14ac:dyDescent="0.2">
      <c r="A1331">
        <v>1417501145</v>
      </c>
      <c r="B1331" s="7">
        <f t="shared" si="40"/>
        <v>41975.263252314813</v>
      </c>
      <c r="C1331">
        <v>1414041545</v>
      </c>
      <c r="D1331" s="7">
        <f t="shared" si="41"/>
        <v>41935.221585648149</v>
      </c>
    </row>
    <row r="1332" spans="1:4" x14ac:dyDescent="0.2">
      <c r="A1332">
        <v>1467432000</v>
      </c>
      <c r="B1332" s="7">
        <f t="shared" si="40"/>
        <v>42553.166666666672</v>
      </c>
      <c r="C1332">
        <v>1464763109</v>
      </c>
      <c r="D1332" s="7">
        <f t="shared" si="41"/>
        <v>42522.276724537034</v>
      </c>
    </row>
    <row r="1333" spans="1:4" x14ac:dyDescent="0.2">
      <c r="A1333">
        <v>1471435554</v>
      </c>
      <c r="B1333" s="7">
        <f t="shared" si="40"/>
        <v>42599.50409722222</v>
      </c>
      <c r="C1333">
        <v>1468843554</v>
      </c>
      <c r="D1333" s="7">
        <f t="shared" si="41"/>
        <v>42569.50409722222</v>
      </c>
    </row>
    <row r="1334" spans="1:4" x14ac:dyDescent="0.2">
      <c r="A1334">
        <v>1485480408</v>
      </c>
      <c r="B1334" s="7">
        <f t="shared" si="40"/>
        <v>42762.060277777782</v>
      </c>
      <c r="C1334">
        <v>1482888408</v>
      </c>
      <c r="D1334" s="7">
        <f t="shared" si="41"/>
        <v>42732.060277777782</v>
      </c>
    </row>
    <row r="1335" spans="1:4" x14ac:dyDescent="0.2">
      <c r="A1335">
        <v>1405478025</v>
      </c>
      <c r="B1335" s="7">
        <f t="shared" si="40"/>
        <v>41836.106770833336</v>
      </c>
      <c r="C1335">
        <v>1402886025</v>
      </c>
      <c r="D1335" s="7">
        <f t="shared" si="41"/>
        <v>41806.106770833336</v>
      </c>
    </row>
    <row r="1336" spans="1:4" x14ac:dyDescent="0.2">
      <c r="A1336">
        <v>1457721287</v>
      </c>
      <c r="B1336" s="7">
        <f t="shared" si="40"/>
        <v>42440.774155092593</v>
      </c>
      <c r="C1336">
        <v>1455129287</v>
      </c>
      <c r="D1336" s="7">
        <f t="shared" si="41"/>
        <v>42410.774155092593</v>
      </c>
    </row>
    <row r="1337" spans="1:4" x14ac:dyDescent="0.2">
      <c r="A1337">
        <v>1449354502</v>
      </c>
      <c r="B1337" s="7">
        <f t="shared" si="40"/>
        <v>42343.936365740738</v>
      </c>
      <c r="C1337">
        <v>1446762502</v>
      </c>
      <c r="D1337" s="7">
        <f t="shared" si="41"/>
        <v>42313.936365740738</v>
      </c>
    </row>
    <row r="1338" spans="1:4" x14ac:dyDescent="0.2">
      <c r="A1338">
        <v>1418849028</v>
      </c>
      <c r="B1338" s="7">
        <f t="shared" si="40"/>
        <v>41990.863750000004</v>
      </c>
      <c r="C1338">
        <v>1415825028</v>
      </c>
      <c r="D1338" s="7">
        <f t="shared" si="41"/>
        <v>41955.863750000004</v>
      </c>
    </row>
    <row r="1339" spans="1:4" x14ac:dyDescent="0.2">
      <c r="A1339">
        <v>1488549079</v>
      </c>
      <c r="B1339" s="7">
        <f t="shared" si="40"/>
        <v>42797.577303240745</v>
      </c>
      <c r="C1339">
        <v>1485957079</v>
      </c>
      <c r="D1339" s="7">
        <f t="shared" si="41"/>
        <v>42767.577303240745</v>
      </c>
    </row>
    <row r="1340" spans="1:4" x14ac:dyDescent="0.2">
      <c r="A1340">
        <v>1438543033</v>
      </c>
      <c r="B1340" s="7">
        <f t="shared" si="40"/>
        <v>42218.803622685184</v>
      </c>
      <c r="C1340">
        <v>1435951033</v>
      </c>
      <c r="D1340" s="7">
        <f t="shared" si="41"/>
        <v>42188.803622685184</v>
      </c>
    </row>
    <row r="1341" spans="1:4" x14ac:dyDescent="0.2">
      <c r="A1341">
        <v>1418056315</v>
      </c>
      <c r="B1341" s="7">
        <f t="shared" si="40"/>
        <v>41981.688831018517</v>
      </c>
      <c r="C1341">
        <v>1414164715</v>
      </c>
      <c r="D1341" s="7">
        <f t="shared" si="41"/>
        <v>41936.647164351853</v>
      </c>
    </row>
    <row r="1342" spans="1:4" x14ac:dyDescent="0.2">
      <c r="A1342">
        <v>1408112253</v>
      </c>
      <c r="B1342" s="7">
        <f t="shared" si="40"/>
        <v>41866.595520833333</v>
      </c>
      <c r="C1342">
        <v>1405520253</v>
      </c>
      <c r="D1342" s="7">
        <f t="shared" si="41"/>
        <v>41836.595520833333</v>
      </c>
    </row>
    <row r="1343" spans="1:4" x14ac:dyDescent="0.2">
      <c r="A1343">
        <v>1475333917</v>
      </c>
      <c r="B1343" s="7">
        <f t="shared" si="40"/>
        <v>42644.624039351853</v>
      </c>
      <c r="C1343">
        <v>1472569117</v>
      </c>
      <c r="D1343" s="7">
        <f t="shared" si="41"/>
        <v>42612.624039351853</v>
      </c>
    </row>
    <row r="1344" spans="1:4" x14ac:dyDescent="0.2">
      <c r="A1344">
        <v>1437161739</v>
      </c>
      <c r="B1344" s="7">
        <f t="shared" si="40"/>
        <v>42202.816423611104</v>
      </c>
      <c r="C1344">
        <v>1434569739</v>
      </c>
      <c r="D1344" s="7">
        <f t="shared" si="41"/>
        <v>42172.816423611104</v>
      </c>
    </row>
    <row r="1345" spans="1:4" x14ac:dyDescent="0.2">
      <c r="A1345">
        <v>1471579140</v>
      </c>
      <c r="B1345" s="7">
        <f t="shared" si="40"/>
        <v>42601.165972222225</v>
      </c>
      <c r="C1345">
        <v>1466512683</v>
      </c>
      <c r="D1345" s="7">
        <f t="shared" si="41"/>
        <v>42542.526423611111</v>
      </c>
    </row>
    <row r="1346" spans="1:4" x14ac:dyDescent="0.2">
      <c r="A1346">
        <v>1467313039</v>
      </c>
      <c r="B1346" s="7">
        <f t="shared" si="40"/>
        <v>42551.789803240739</v>
      </c>
      <c r="C1346">
        <v>1464807439</v>
      </c>
      <c r="D1346" s="7">
        <f t="shared" si="41"/>
        <v>42522.789803240739</v>
      </c>
    </row>
    <row r="1347" spans="1:4" x14ac:dyDescent="0.2">
      <c r="A1347">
        <v>1405366359</v>
      </c>
      <c r="B1347" s="7">
        <f t="shared" ref="B1347:B1410" si="42">(((A1347/60)/60)/24)+DATE(1970,1,1)</f>
        <v>41834.814340277779</v>
      </c>
      <c r="C1347">
        <v>1402342359</v>
      </c>
      <c r="D1347" s="7">
        <f t="shared" ref="D1347:D1410" si="43">(((C1347/60)/60)/24)+DATE(1970,1,1)</f>
        <v>41799.814340277779</v>
      </c>
    </row>
    <row r="1348" spans="1:4" x14ac:dyDescent="0.2">
      <c r="A1348">
        <v>1372297751</v>
      </c>
      <c r="B1348" s="7">
        <f t="shared" si="42"/>
        <v>41452.075821759259</v>
      </c>
      <c r="C1348">
        <v>1369705751</v>
      </c>
      <c r="D1348" s="7">
        <f t="shared" si="43"/>
        <v>41422.075821759259</v>
      </c>
    </row>
    <row r="1349" spans="1:4" x14ac:dyDescent="0.2">
      <c r="A1349">
        <v>1425741525</v>
      </c>
      <c r="B1349" s="7">
        <f t="shared" si="42"/>
        <v>42070.638020833328</v>
      </c>
      <c r="C1349">
        <v>1423149525</v>
      </c>
      <c r="D1349" s="7">
        <f t="shared" si="43"/>
        <v>42040.638020833328</v>
      </c>
    </row>
    <row r="1350" spans="1:4" x14ac:dyDescent="0.2">
      <c r="A1350">
        <v>1418904533</v>
      </c>
      <c r="B1350" s="7">
        <f t="shared" si="42"/>
        <v>41991.506168981476</v>
      </c>
      <c r="C1350">
        <v>1416485333</v>
      </c>
      <c r="D1350" s="7">
        <f t="shared" si="43"/>
        <v>41963.506168981476</v>
      </c>
    </row>
    <row r="1351" spans="1:4" x14ac:dyDescent="0.2">
      <c r="A1351">
        <v>1450249140</v>
      </c>
      <c r="B1351" s="7">
        <f t="shared" si="42"/>
        <v>42354.290972222225</v>
      </c>
      <c r="C1351">
        <v>1447055935</v>
      </c>
      <c r="D1351" s="7">
        <f t="shared" si="43"/>
        <v>42317.33258101852</v>
      </c>
    </row>
    <row r="1352" spans="1:4" x14ac:dyDescent="0.2">
      <c r="A1352">
        <v>1451089134</v>
      </c>
      <c r="B1352" s="7">
        <f t="shared" si="42"/>
        <v>42364.013124999998</v>
      </c>
      <c r="C1352">
        <v>1448497134</v>
      </c>
      <c r="D1352" s="7">
        <f t="shared" si="43"/>
        <v>42334.013124999998</v>
      </c>
    </row>
    <row r="1353" spans="1:4" x14ac:dyDescent="0.2">
      <c r="A1353">
        <v>1455299144</v>
      </c>
      <c r="B1353" s="7">
        <f t="shared" si="42"/>
        <v>42412.74009259259</v>
      </c>
      <c r="C1353">
        <v>1452707144</v>
      </c>
      <c r="D1353" s="7">
        <f t="shared" si="43"/>
        <v>42382.74009259259</v>
      </c>
    </row>
    <row r="1354" spans="1:4" x14ac:dyDescent="0.2">
      <c r="A1354">
        <v>1441425540</v>
      </c>
      <c r="B1354" s="7">
        <f t="shared" si="42"/>
        <v>42252.165972222225</v>
      </c>
      <c r="C1354">
        <v>1436968366</v>
      </c>
      <c r="D1354" s="7">
        <f t="shared" si="43"/>
        <v>42200.578310185185</v>
      </c>
    </row>
    <row r="1355" spans="1:4" x14ac:dyDescent="0.2">
      <c r="A1355">
        <v>1362960000</v>
      </c>
      <c r="B1355" s="7">
        <f t="shared" si="42"/>
        <v>41344</v>
      </c>
      <c r="C1355">
        <v>1359946188</v>
      </c>
      <c r="D1355" s="7">
        <f t="shared" si="43"/>
        <v>41309.11791666667</v>
      </c>
    </row>
    <row r="1356" spans="1:4" x14ac:dyDescent="0.2">
      <c r="A1356">
        <v>1465672979</v>
      </c>
      <c r="B1356" s="7">
        <f t="shared" si="42"/>
        <v>42532.807627314818</v>
      </c>
      <c r="C1356">
        <v>1463080979</v>
      </c>
      <c r="D1356" s="7">
        <f t="shared" si="43"/>
        <v>42502.807627314818</v>
      </c>
    </row>
    <row r="1357" spans="1:4" x14ac:dyDescent="0.2">
      <c r="A1357">
        <v>1354269600</v>
      </c>
      <c r="B1357" s="7">
        <f t="shared" si="42"/>
        <v>41243.416666666664</v>
      </c>
      <c r="C1357">
        <v>1351663605</v>
      </c>
      <c r="D1357" s="7">
        <f t="shared" si="43"/>
        <v>41213.254687499997</v>
      </c>
    </row>
    <row r="1358" spans="1:4" x14ac:dyDescent="0.2">
      <c r="A1358">
        <v>1372985760</v>
      </c>
      <c r="B1358" s="7">
        <f t="shared" si="42"/>
        <v>41460.038888888892</v>
      </c>
      <c r="C1358">
        <v>1370393760</v>
      </c>
      <c r="D1358" s="7">
        <f t="shared" si="43"/>
        <v>41430.038888888892</v>
      </c>
    </row>
    <row r="1359" spans="1:4" x14ac:dyDescent="0.2">
      <c r="A1359">
        <v>1362117540</v>
      </c>
      <c r="B1359" s="7">
        <f t="shared" si="42"/>
        <v>41334.249305555553</v>
      </c>
      <c r="C1359">
        <v>1359587137</v>
      </c>
      <c r="D1359" s="7">
        <f t="shared" si="43"/>
        <v>41304.962233796294</v>
      </c>
    </row>
    <row r="1360" spans="1:4" x14ac:dyDescent="0.2">
      <c r="A1360">
        <v>1309009323</v>
      </c>
      <c r="B1360" s="7">
        <f t="shared" si="42"/>
        <v>40719.570868055554</v>
      </c>
      <c r="C1360">
        <v>1306417323</v>
      </c>
      <c r="D1360" s="7">
        <f t="shared" si="43"/>
        <v>40689.570868055554</v>
      </c>
    </row>
    <row r="1361" spans="1:4" x14ac:dyDescent="0.2">
      <c r="A1361">
        <v>1309980790</v>
      </c>
      <c r="B1361" s="7">
        <f t="shared" si="42"/>
        <v>40730.814699074072</v>
      </c>
      <c r="C1361">
        <v>1304623990</v>
      </c>
      <c r="D1361" s="7">
        <f t="shared" si="43"/>
        <v>40668.814699074072</v>
      </c>
    </row>
    <row r="1362" spans="1:4" x14ac:dyDescent="0.2">
      <c r="A1362">
        <v>1343943420</v>
      </c>
      <c r="B1362" s="7">
        <f t="shared" si="42"/>
        <v>41123.900694444441</v>
      </c>
      <c r="C1362">
        <v>1341524220</v>
      </c>
      <c r="D1362" s="7">
        <f t="shared" si="43"/>
        <v>41095.900694444441</v>
      </c>
    </row>
    <row r="1363" spans="1:4" x14ac:dyDescent="0.2">
      <c r="A1363">
        <v>1403370772</v>
      </c>
      <c r="B1363" s="7">
        <f t="shared" si="42"/>
        <v>41811.717268518521</v>
      </c>
      <c r="C1363">
        <v>1400778772</v>
      </c>
      <c r="D1363" s="7">
        <f t="shared" si="43"/>
        <v>41781.717268518521</v>
      </c>
    </row>
    <row r="1364" spans="1:4" x14ac:dyDescent="0.2">
      <c r="A1364">
        <v>1378592731</v>
      </c>
      <c r="B1364" s="7">
        <f t="shared" si="42"/>
        <v>41524.934386574074</v>
      </c>
      <c r="C1364">
        <v>1373408731</v>
      </c>
      <c r="D1364" s="7">
        <f t="shared" si="43"/>
        <v>41464.934386574074</v>
      </c>
    </row>
    <row r="1365" spans="1:4" x14ac:dyDescent="0.2">
      <c r="A1365">
        <v>1455523140</v>
      </c>
      <c r="B1365" s="7">
        <f t="shared" si="42"/>
        <v>42415.332638888889</v>
      </c>
      <c r="C1365">
        <v>1453925727</v>
      </c>
      <c r="D1365" s="7">
        <f t="shared" si="43"/>
        <v>42396.8440625</v>
      </c>
    </row>
    <row r="1366" spans="1:4" x14ac:dyDescent="0.2">
      <c r="A1366">
        <v>1420648906</v>
      </c>
      <c r="B1366" s="7">
        <f t="shared" si="42"/>
        <v>42011.6956712963</v>
      </c>
      <c r="C1366">
        <v>1415464906</v>
      </c>
      <c r="D1366" s="7">
        <f t="shared" si="43"/>
        <v>41951.695671296293</v>
      </c>
    </row>
    <row r="1367" spans="1:4" x14ac:dyDescent="0.2">
      <c r="A1367">
        <v>1426523752</v>
      </c>
      <c r="B1367" s="7">
        <f t="shared" si="42"/>
        <v>42079.691574074073</v>
      </c>
      <c r="C1367">
        <v>1423935352</v>
      </c>
      <c r="D1367" s="7">
        <f t="shared" si="43"/>
        <v>42049.733240740738</v>
      </c>
    </row>
    <row r="1368" spans="1:4" x14ac:dyDescent="0.2">
      <c r="A1368">
        <v>1417049663</v>
      </c>
      <c r="B1368" s="7">
        <f t="shared" si="42"/>
        <v>41970.037766203706</v>
      </c>
      <c r="C1368">
        <v>1413158063</v>
      </c>
      <c r="D1368" s="7">
        <f t="shared" si="43"/>
        <v>41924.996099537035</v>
      </c>
    </row>
    <row r="1369" spans="1:4" x14ac:dyDescent="0.2">
      <c r="A1369">
        <v>1447463050</v>
      </c>
      <c r="B1369" s="7">
        <f t="shared" si="42"/>
        <v>42322.044560185182</v>
      </c>
      <c r="C1369">
        <v>1444867450</v>
      </c>
      <c r="D1369" s="7">
        <f t="shared" si="43"/>
        <v>42292.002893518518</v>
      </c>
    </row>
    <row r="1370" spans="1:4" x14ac:dyDescent="0.2">
      <c r="A1370">
        <v>1434342894</v>
      </c>
      <c r="B1370" s="7">
        <f t="shared" si="42"/>
        <v>42170.190902777773</v>
      </c>
      <c r="C1370">
        <v>1432269294</v>
      </c>
      <c r="D1370" s="7">
        <f t="shared" si="43"/>
        <v>42146.190902777773</v>
      </c>
    </row>
    <row r="1371" spans="1:4" x14ac:dyDescent="0.2">
      <c r="A1371">
        <v>1397225746</v>
      </c>
      <c r="B1371" s="7">
        <f t="shared" si="42"/>
        <v>41740.594282407408</v>
      </c>
      <c r="C1371">
        <v>1394633746</v>
      </c>
      <c r="D1371" s="7">
        <f t="shared" si="43"/>
        <v>41710.594282407408</v>
      </c>
    </row>
    <row r="1372" spans="1:4" x14ac:dyDescent="0.2">
      <c r="A1372">
        <v>1381881890</v>
      </c>
      <c r="B1372" s="7">
        <f t="shared" si="42"/>
        <v>41563.00335648148</v>
      </c>
      <c r="C1372">
        <v>1380585890</v>
      </c>
      <c r="D1372" s="7">
        <f t="shared" si="43"/>
        <v>41548.00335648148</v>
      </c>
    </row>
    <row r="1373" spans="1:4" x14ac:dyDescent="0.2">
      <c r="A1373">
        <v>1431022342</v>
      </c>
      <c r="B1373" s="7">
        <f t="shared" si="42"/>
        <v>42131.758587962962</v>
      </c>
      <c r="C1373">
        <v>1428430342</v>
      </c>
      <c r="D1373" s="7">
        <f t="shared" si="43"/>
        <v>42101.758587962962</v>
      </c>
    </row>
    <row r="1374" spans="1:4" x14ac:dyDescent="0.2">
      <c r="A1374">
        <v>1342115132</v>
      </c>
      <c r="B1374" s="7">
        <f t="shared" si="42"/>
        <v>41102.739953703705</v>
      </c>
      <c r="C1374">
        <v>1339523132</v>
      </c>
      <c r="D1374" s="7">
        <f t="shared" si="43"/>
        <v>41072.739953703705</v>
      </c>
    </row>
    <row r="1375" spans="1:4" x14ac:dyDescent="0.2">
      <c r="A1375">
        <v>1483138233</v>
      </c>
      <c r="B1375" s="7">
        <f t="shared" si="42"/>
        <v>42734.95177083333</v>
      </c>
      <c r="C1375">
        <v>1480546233</v>
      </c>
      <c r="D1375" s="7">
        <f t="shared" si="43"/>
        <v>42704.95177083333</v>
      </c>
    </row>
    <row r="1376" spans="1:4" x14ac:dyDescent="0.2">
      <c r="A1376">
        <v>1458874388</v>
      </c>
      <c r="B1376" s="7">
        <f t="shared" si="42"/>
        <v>42454.12023148148</v>
      </c>
      <c r="C1376">
        <v>1456285988</v>
      </c>
      <c r="D1376" s="7">
        <f t="shared" si="43"/>
        <v>42424.161898148144</v>
      </c>
    </row>
    <row r="1377" spans="1:4" x14ac:dyDescent="0.2">
      <c r="A1377">
        <v>1484444119</v>
      </c>
      <c r="B1377" s="7">
        <f t="shared" si="42"/>
        <v>42750.066192129627</v>
      </c>
      <c r="C1377">
        <v>1481852119</v>
      </c>
      <c r="D1377" s="7">
        <f t="shared" si="43"/>
        <v>42720.066192129627</v>
      </c>
    </row>
    <row r="1378" spans="1:4" x14ac:dyDescent="0.2">
      <c r="A1378">
        <v>1480784606</v>
      </c>
      <c r="B1378" s="7">
        <f t="shared" si="42"/>
        <v>42707.710717592592</v>
      </c>
      <c r="C1378">
        <v>1478189006</v>
      </c>
      <c r="D1378" s="7">
        <f t="shared" si="43"/>
        <v>42677.669050925921</v>
      </c>
    </row>
    <row r="1379" spans="1:4" x14ac:dyDescent="0.2">
      <c r="A1379">
        <v>1486095060</v>
      </c>
      <c r="B1379" s="7">
        <f t="shared" si="42"/>
        <v>42769.174305555556</v>
      </c>
      <c r="C1379">
        <v>1484198170</v>
      </c>
      <c r="D1379" s="7">
        <f t="shared" si="43"/>
        <v>42747.219560185185</v>
      </c>
    </row>
    <row r="1380" spans="1:4" x14ac:dyDescent="0.2">
      <c r="A1380">
        <v>1470075210</v>
      </c>
      <c r="B1380" s="7">
        <f t="shared" si="42"/>
        <v>42583.759374999994</v>
      </c>
      <c r="C1380">
        <v>1468779210</v>
      </c>
      <c r="D1380" s="7">
        <f t="shared" si="43"/>
        <v>42568.759374999994</v>
      </c>
    </row>
    <row r="1381" spans="1:4" x14ac:dyDescent="0.2">
      <c r="A1381">
        <v>1433504876</v>
      </c>
      <c r="B1381" s="7">
        <f t="shared" si="42"/>
        <v>42160.491620370376</v>
      </c>
      <c r="C1381">
        <v>1430912876</v>
      </c>
      <c r="D1381" s="7">
        <f t="shared" si="43"/>
        <v>42130.491620370376</v>
      </c>
    </row>
    <row r="1382" spans="1:4" x14ac:dyDescent="0.2">
      <c r="A1382">
        <v>1433815200</v>
      </c>
      <c r="B1382" s="7">
        <f t="shared" si="42"/>
        <v>42164.083333333328</v>
      </c>
      <c r="C1382">
        <v>1431886706</v>
      </c>
      <c r="D1382" s="7">
        <f t="shared" si="43"/>
        <v>42141.762800925921</v>
      </c>
    </row>
    <row r="1383" spans="1:4" x14ac:dyDescent="0.2">
      <c r="A1383">
        <v>1482988125</v>
      </c>
      <c r="B1383" s="7">
        <f t="shared" si="42"/>
        <v>42733.214409722219</v>
      </c>
      <c r="C1383">
        <v>1480396125</v>
      </c>
      <c r="D1383" s="7">
        <f t="shared" si="43"/>
        <v>42703.214409722219</v>
      </c>
    </row>
    <row r="1384" spans="1:4" x14ac:dyDescent="0.2">
      <c r="A1384">
        <v>1367867536</v>
      </c>
      <c r="B1384" s="7">
        <f t="shared" si="42"/>
        <v>41400.800185185188</v>
      </c>
      <c r="C1384">
        <v>1365275536</v>
      </c>
      <c r="D1384" s="7">
        <f t="shared" si="43"/>
        <v>41370.800185185188</v>
      </c>
    </row>
    <row r="1385" spans="1:4" x14ac:dyDescent="0.2">
      <c r="A1385">
        <v>1482457678</v>
      </c>
      <c r="B1385" s="7">
        <f t="shared" si="42"/>
        <v>42727.074976851851</v>
      </c>
      <c r="C1385">
        <v>1480729678</v>
      </c>
      <c r="D1385" s="7">
        <f t="shared" si="43"/>
        <v>42707.074976851851</v>
      </c>
    </row>
    <row r="1386" spans="1:4" x14ac:dyDescent="0.2">
      <c r="A1386">
        <v>1436117922</v>
      </c>
      <c r="B1386" s="7">
        <f t="shared" si="42"/>
        <v>42190.735208333332</v>
      </c>
      <c r="C1386">
        <v>1433525922</v>
      </c>
      <c r="D1386" s="7">
        <f t="shared" si="43"/>
        <v>42160.735208333332</v>
      </c>
    </row>
    <row r="1387" spans="1:4" x14ac:dyDescent="0.2">
      <c r="A1387">
        <v>1461931860</v>
      </c>
      <c r="B1387" s="7">
        <f t="shared" si="42"/>
        <v>42489.507638888885</v>
      </c>
      <c r="C1387">
        <v>1457109121</v>
      </c>
      <c r="D1387" s="7">
        <f t="shared" si="43"/>
        <v>42433.688900462963</v>
      </c>
    </row>
    <row r="1388" spans="1:4" x14ac:dyDescent="0.2">
      <c r="A1388">
        <v>1438183889</v>
      </c>
      <c r="B1388" s="7">
        <f t="shared" si="42"/>
        <v>42214.646863425922</v>
      </c>
      <c r="C1388">
        <v>1435591889</v>
      </c>
      <c r="D1388" s="7">
        <f t="shared" si="43"/>
        <v>42184.646863425922</v>
      </c>
    </row>
    <row r="1389" spans="1:4" x14ac:dyDescent="0.2">
      <c r="A1389">
        <v>1433305800</v>
      </c>
      <c r="B1389" s="7">
        <f t="shared" si="42"/>
        <v>42158.1875</v>
      </c>
      <c r="C1389">
        <v>1430604395</v>
      </c>
      <c r="D1389" s="7">
        <f t="shared" si="43"/>
        <v>42126.92123842593</v>
      </c>
    </row>
    <row r="1390" spans="1:4" x14ac:dyDescent="0.2">
      <c r="A1390">
        <v>1476720840</v>
      </c>
      <c r="B1390" s="7">
        <f t="shared" si="42"/>
        <v>42660.676388888889</v>
      </c>
      <c r="C1390">
        <v>1474469117</v>
      </c>
      <c r="D1390" s="7">
        <f t="shared" si="43"/>
        <v>42634.614780092597</v>
      </c>
    </row>
    <row r="1391" spans="1:4" x14ac:dyDescent="0.2">
      <c r="A1391">
        <v>1471087957</v>
      </c>
      <c r="B1391" s="7">
        <f t="shared" si="42"/>
        <v>42595.480983796297</v>
      </c>
      <c r="C1391">
        <v>1468495957</v>
      </c>
      <c r="D1391" s="7">
        <f t="shared" si="43"/>
        <v>42565.480983796297</v>
      </c>
    </row>
    <row r="1392" spans="1:4" x14ac:dyDescent="0.2">
      <c r="A1392">
        <v>1430154720</v>
      </c>
      <c r="B1392" s="7">
        <f t="shared" si="42"/>
        <v>42121.716666666667</v>
      </c>
      <c r="C1392">
        <v>1427224606</v>
      </c>
      <c r="D1392" s="7">
        <f t="shared" si="43"/>
        <v>42087.803310185183</v>
      </c>
    </row>
    <row r="1393" spans="1:4" x14ac:dyDescent="0.2">
      <c r="A1393">
        <v>1440219540</v>
      </c>
      <c r="B1393" s="7">
        <f t="shared" si="42"/>
        <v>42238.207638888889</v>
      </c>
      <c r="C1393">
        <v>1436369818</v>
      </c>
      <c r="D1393" s="7">
        <f t="shared" si="43"/>
        <v>42193.650671296295</v>
      </c>
    </row>
    <row r="1394" spans="1:4" x14ac:dyDescent="0.2">
      <c r="A1394">
        <v>1456976586</v>
      </c>
      <c r="B1394" s="7">
        <f t="shared" si="42"/>
        <v>42432.154930555553</v>
      </c>
      <c r="C1394">
        <v>1454298186</v>
      </c>
      <c r="D1394" s="7">
        <f t="shared" si="43"/>
        <v>42401.154930555553</v>
      </c>
    </row>
    <row r="1395" spans="1:4" x14ac:dyDescent="0.2">
      <c r="A1395">
        <v>1470068523</v>
      </c>
      <c r="B1395" s="7">
        <f t="shared" si="42"/>
        <v>42583.681979166664</v>
      </c>
      <c r="C1395">
        <v>1467476523</v>
      </c>
      <c r="D1395" s="7">
        <f t="shared" si="43"/>
        <v>42553.681979166664</v>
      </c>
    </row>
    <row r="1396" spans="1:4" x14ac:dyDescent="0.2">
      <c r="A1396">
        <v>1488337200</v>
      </c>
      <c r="B1396" s="7">
        <f t="shared" si="42"/>
        <v>42795.125</v>
      </c>
      <c r="C1396">
        <v>1484623726</v>
      </c>
      <c r="D1396" s="7">
        <f t="shared" si="43"/>
        <v>42752.144976851851</v>
      </c>
    </row>
    <row r="1397" spans="1:4" x14ac:dyDescent="0.2">
      <c r="A1397">
        <v>1484430481</v>
      </c>
      <c r="B1397" s="7">
        <f t="shared" si="42"/>
        <v>42749.90834490741</v>
      </c>
      <c r="C1397">
        <v>1481838481</v>
      </c>
      <c r="D1397" s="7">
        <f t="shared" si="43"/>
        <v>42719.90834490741</v>
      </c>
    </row>
    <row r="1398" spans="1:4" x14ac:dyDescent="0.2">
      <c r="A1398">
        <v>1423871882</v>
      </c>
      <c r="B1398" s="7">
        <f t="shared" si="42"/>
        <v>42048.99863425926</v>
      </c>
      <c r="C1398">
        <v>1421279882</v>
      </c>
      <c r="D1398" s="7">
        <f t="shared" si="43"/>
        <v>42018.99863425926</v>
      </c>
    </row>
    <row r="1399" spans="1:4" x14ac:dyDescent="0.2">
      <c r="A1399">
        <v>1477603140</v>
      </c>
      <c r="B1399" s="7">
        <f t="shared" si="42"/>
        <v>42670.888194444444</v>
      </c>
      <c r="C1399">
        <v>1475013710</v>
      </c>
      <c r="D1399" s="7">
        <f t="shared" si="43"/>
        <v>42640.917939814812</v>
      </c>
    </row>
    <row r="1400" spans="1:4" x14ac:dyDescent="0.2">
      <c r="A1400">
        <v>1467752334</v>
      </c>
      <c r="B1400" s="7">
        <f t="shared" si="42"/>
        <v>42556.874236111107</v>
      </c>
      <c r="C1400">
        <v>1465160334</v>
      </c>
      <c r="D1400" s="7">
        <f t="shared" si="43"/>
        <v>42526.874236111107</v>
      </c>
    </row>
    <row r="1401" spans="1:4" x14ac:dyDescent="0.2">
      <c r="A1401">
        <v>1412640373</v>
      </c>
      <c r="B1401" s="7">
        <f t="shared" si="42"/>
        <v>41919.004317129627</v>
      </c>
      <c r="C1401">
        <v>1410048373</v>
      </c>
      <c r="D1401" s="7">
        <f t="shared" si="43"/>
        <v>41889.004317129627</v>
      </c>
    </row>
    <row r="1402" spans="1:4" x14ac:dyDescent="0.2">
      <c r="A1402">
        <v>1465709400</v>
      </c>
      <c r="B1402" s="7">
        <f t="shared" si="42"/>
        <v>42533.229166666672</v>
      </c>
      <c r="C1402">
        <v>1462695073</v>
      </c>
      <c r="D1402" s="7">
        <f t="shared" si="43"/>
        <v>42498.341122685189</v>
      </c>
    </row>
    <row r="1403" spans="1:4" x14ac:dyDescent="0.2">
      <c r="A1403">
        <v>1369612474</v>
      </c>
      <c r="B1403" s="7">
        <f t="shared" si="42"/>
        <v>41420.99622685185</v>
      </c>
      <c r="C1403">
        <v>1367798074</v>
      </c>
      <c r="D1403" s="7">
        <f t="shared" si="43"/>
        <v>41399.99622685185</v>
      </c>
    </row>
    <row r="1404" spans="1:4" x14ac:dyDescent="0.2">
      <c r="A1404">
        <v>1430439411</v>
      </c>
      <c r="B1404" s="7">
        <f t="shared" si="42"/>
        <v>42125.011701388896</v>
      </c>
      <c r="C1404">
        <v>1425259011</v>
      </c>
      <c r="D1404" s="7">
        <f t="shared" si="43"/>
        <v>42065.053368055553</v>
      </c>
    </row>
    <row r="1405" spans="1:4" x14ac:dyDescent="0.2">
      <c r="A1405">
        <v>1374802235</v>
      </c>
      <c r="B1405" s="7">
        <f t="shared" si="42"/>
        <v>41481.062905092593</v>
      </c>
      <c r="C1405">
        <v>1372210235</v>
      </c>
      <c r="D1405" s="7">
        <f t="shared" si="43"/>
        <v>41451.062905092593</v>
      </c>
    </row>
    <row r="1406" spans="1:4" x14ac:dyDescent="0.2">
      <c r="A1406">
        <v>1424607285</v>
      </c>
      <c r="B1406" s="7">
        <f t="shared" si="42"/>
        <v>42057.510243055556</v>
      </c>
      <c r="C1406">
        <v>1422447285</v>
      </c>
      <c r="D1406" s="7">
        <f t="shared" si="43"/>
        <v>42032.510243055556</v>
      </c>
    </row>
    <row r="1407" spans="1:4" x14ac:dyDescent="0.2">
      <c r="A1407">
        <v>1417195201</v>
      </c>
      <c r="B1407" s="7">
        <f t="shared" si="42"/>
        <v>41971.722233796296</v>
      </c>
      <c r="C1407">
        <v>1414599601</v>
      </c>
      <c r="D1407" s="7">
        <f t="shared" si="43"/>
        <v>41941.680567129632</v>
      </c>
    </row>
    <row r="1408" spans="1:4" x14ac:dyDescent="0.2">
      <c r="A1408">
        <v>1449914400</v>
      </c>
      <c r="B1408" s="7">
        <f t="shared" si="42"/>
        <v>42350.416666666672</v>
      </c>
      <c r="C1408">
        <v>1445336607</v>
      </c>
      <c r="D1408" s="7">
        <f t="shared" si="43"/>
        <v>42297.432951388888</v>
      </c>
    </row>
    <row r="1409" spans="1:4" x14ac:dyDescent="0.2">
      <c r="A1409">
        <v>1407847978</v>
      </c>
      <c r="B1409" s="7">
        <f t="shared" si="42"/>
        <v>41863.536782407406</v>
      </c>
      <c r="C1409">
        <v>1405687978</v>
      </c>
      <c r="D1409" s="7">
        <f t="shared" si="43"/>
        <v>41838.536782407406</v>
      </c>
    </row>
    <row r="1410" spans="1:4" x14ac:dyDescent="0.2">
      <c r="A1410">
        <v>1447451756</v>
      </c>
      <c r="B1410" s="7">
        <f t="shared" si="42"/>
        <v>42321.913842592592</v>
      </c>
      <c r="C1410">
        <v>1444856156</v>
      </c>
      <c r="D1410" s="7">
        <f t="shared" si="43"/>
        <v>42291.872175925921</v>
      </c>
    </row>
    <row r="1411" spans="1:4" x14ac:dyDescent="0.2">
      <c r="A1411">
        <v>1420085535</v>
      </c>
      <c r="B1411" s="7">
        <f t="shared" ref="B1411:B1474" si="44">(((A1411/60)/60)/24)+DATE(1970,1,1)</f>
        <v>42005.175173611111</v>
      </c>
      <c r="C1411">
        <v>1414897935</v>
      </c>
      <c r="D1411" s="7">
        <f t="shared" ref="D1411:D1474" si="45">(((C1411/60)/60)/24)+DATE(1970,1,1)</f>
        <v>41945.133506944447</v>
      </c>
    </row>
    <row r="1412" spans="1:4" x14ac:dyDescent="0.2">
      <c r="A1412">
        <v>1464939520</v>
      </c>
      <c r="B1412" s="7">
        <f t="shared" si="44"/>
        <v>42524.318518518514</v>
      </c>
      <c r="C1412">
        <v>1461051520</v>
      </c>
      <c r="D1412" s="7">
        <f t="shared" si="45"/>
        <v>42479.318518518514</v>
      </c>
    </row>
    <row r="1413" spans="1:4" x14ac:dyDescent="0.2">
      <c r="A1413">
        <v>1423185900</v>
      </c>
      <c r="B1413" s="7">
        <f t="shared" si="44"/>
        <v>42041.059027777781</v>
      </c>
      <c r="C1413">
        <v>1420766700</v>
      </c>
      <c r="D1413" s="7">
        <f t="shared" si="45"/>
        <v>42013.059027777781</v>
      </c>
    </row>
    <row r="1414" spans="1:4" x14ac:dyDescent="0.2">
      <c r="A1414">
        <v>1417656699</v>
      </c>
      <c r="B1414" s="7">
        <f t="shared" si="44"/>
        <v>41977.063645833332</v>
      </c>
      <c r="C1414">
        <v>1415064699</v>
      </c>
      <c r="D1414" s="7">
        <f t="shared" si="45"/>
        <v>41947.063645833332</v>
      </c>
    </row>
    <row r="1415" spans="1:4" x14ac:dyDescent="0.2">
      <c r="A1415">
        <v>1455964170</v>
      </c>
      <c r="B1415" s="7">
        <f t="shared" si="44"/>
        <v>42420.437152777777</v>
      </c>
      <c r="C1415">
        <v>1450780170</v>
      </c>
      <c r="D1415" s="7">
        <f t="shared" si="45"/>
        <v>42360.437152777777</v>
      </c>
    </row>
    <row r="1416" spans="1:4" x14ac:dyDescent="0.2">
      <c r="A1416">
        <v>1483423467</v>
      </c>
      <c r="B1416" s="7">
        <f t="shared" si="44"/>
        <v>42738.25309027778</v>
      </c>
      <c r="C1416">
        <v>1480831467</v>
      </c>
      <c r="D1416" s="7">
        <f t="shared" si="45"/>
        <v>42708.25309027778</v>
      </c>
    </row>
    <row r="1417" spans="1:4" x14ac:dyDescent="0.2">
      <c r="A1417">
        <v>1439741591</v>
      </c>
      <c r="B1417" s="7">
        <f t="shared" si="44"/>
        <v>42232.675821759258</v>
      </c>
      <c r="C1417">
        <v>1436285591</v>
      </c>
      <c r="D1417" s="7">
        <f t="shared" si="45"/>
        <v>42192.675821759258</v>
      </c>
    </row>
    <row r="1418" spans="1:4" x14ac:dyDescent="0.2">
      <c r="A1418">
        <v>1448147619</v>
      </c>
      <c r="B1418" s="7">
        <f t="shared" si="44"/>
        <v>42329.967812499999</v>
      </c>
      <c r="C1418">
        <v>1445552019</v>
      </c>
      <c r="D1418" s="7">
        <f t="shared" si="45"/>
        <v>42299.926145833335</v>
      </c>
    </row>
    <row r="1419" spans="1:4" x14ac:dyDescent="0.2">
      <c r="A1419">
        <v>1442315460</v>
      </c>
      <c r="B1419" s="7">
        <f t="shared" si="44"/>
        <v>42262.465972222228</v>
      </c>
      <c r="C1419">
        <v>1439696174</v>
      </c>
      <c r="D1419" s="7">
        <f t="shared" si="45"/>
        <v>42232.15016203704</v>
      </c>
    </row>
    <row r="1420" spans="1:4" x14ac:dyDescent="0.2">
      <c r="A1420">
        <v>1456397834</v>
      </c>
      <c r="B1420" s="7">
        <f t="shared" si="44"/>
        <v>42425.456412037034</v>
      </c>
      <c r="C1420">
        <v>1453805834</v>
      </c>
      <c r="D1420" s="7">
        <f t="shared" si="45"/>
        <v>42395.456412037034</v>
      </c>
    </row>
    <row r="1421" spans="1:4" x14ac:dyDescent="0.2">
      <c r="A1421">
        <v>1476010619</v>
      </c>
      <c r="B1421" s="7">
        <f t="shared" si="44"/>
        <v>42652.456238425926</v>
      </c>
      <c r="C1421">
        <v>1473418619</v>
      </c>
      <c r="D1421" s="7">
        <f t="shared" si="45"/>
        <v>42622.456238425926</v>
      </c>
    </row>
    <row r="1422" spans="1:4" x14ac:dyDescent="0.2">
      <c r="A1422">
        <v>1467129686</v>
      </c>
      <c r="B1422" s="7">
        <f t="shared" si="44"/>
        <v>42549.667662037042</v>
      </c>
      <c r="C1422">
        <v>1464969686</v>
      </c>
      <c r="D1422" s="7">
        <f t="shared" si="45"/>
        <v>42524.667662037042</v>
      </c>
    </row>
    <row r="1423" spans="1:4" x14ac:dyDescent="0.2">
      <c r="A1423">
        <v>1423432709</v>
      </c>
      <c r="B1423" s="7">
        <f t="shared" si="44"/>
        <v>42043.915613425925</v>
      </c>
      <c r="C1423">
        <v>1420840709</v>
      </c>
      <c r="D1423" s="7">
        <f t="shared" si="45"/>
        <v>42013.915613425925</v>
      </c>
    </row>
    <row r="1424" spans="1:4" x14ac:dyDescent="0.2">
      <c r="A1424">
        <v>1474436704</v>
      </c>
      <c r="B1424" s="7">
        <f t="shared" si="44"/>
        <v>42634.239629629628</v>
      </c>
      <c r="C1424">
        <v>1471844704</v>
      </c>
      <c r="D1424" s="7">
        <f t="shared" si="45"/>
        <v>42604.239629629628</v>
      </c>
    </row>
    <row r="1425" spans="1:4" x14ac:dyDescent="0.2">
      <c r="A1425">
        <v>1451637531</v>
      </c>
      <c r="B1425" s="7">
        <f t="shared" si="44"/>
        <v>42370.360312500001</v>
      </c>
      <c r="C1425">
        <v>1449045531</v>
      </c>
      <c r="D1425" s="7">
        <f t="shared" si="45"/>
        <v>42340.360312500001</v>
      </c>
    </row>
    <row r="1426" spans="1:4" x14ac:dyDescent="0.2">
      <c r="A1426">
        <v>1479233602</v>
      </c>
      <c r="B1426" s="7">
        <f t="shared" si="44"/>
        <v>42689.759282407409</v>
      </c>
      <c r="C1426">
        <v>1478106802</v>
      </c>
      <c r="D1426" s="7">
        <f t="shared" si="45"/>
        <v>42676.717615740738</v>
      </c>
    </row>
    <row r="1427" spans="1:4" x14ac:dyDescent="0.2">
      <c r="A1427">
        <v>1430276959</v>
      </c>
      <c r="B1427" s="7">
        <f t="shared" si="44"/>
        <v>42123.131469907406</v>
      </c>
      <c r="C1427">
        <v>1427684959</v>
      </c>
      <c r="D1427" s="7">
        <f t="shared" si="45"/>
        <v>42093.131469907406</v>
      </c>
    </row>
    <row r="1428" spans="1:4" x14ac:dyDescent="0.2">
      <c r="A1428">
        <v>1440408120</v>
      </c>
      <c r="B1428" s="7">
        <f t="shared" si="44"/>
        <v>42240.390277777777</v>
      </c>
      <c r="C1428">
        <v>1435224120</v>
      </c>
      <c r="D1428" s="7">
        <f t="shared" si="45"/>
        <v>42180.390277777777</v>
      </c>
    </row>
    <row r="1429" spans="1:4" x14ac:dyDescent="0.2">
      <c r="A1429">
        <v>1474230385</v>
      </c>
      <c r="B1429" s="7">
        <f t="shared" si="44"/>
        <v>42631.851678240739</v>
      </c>
      <c r="C1429">
        <v>1471638385</v>
      </c>
      <c r="D1429" s="7">
        <f t="shared" si="45"/>
        <v>42601.851678240739</v>
      </c>
    </row>
    <row r="1430" spans="1:4" x14ac:dyDescent="0.2">
      <c r="A1430">
        <v>1459584417</v>
      </c>
      <c r="B1430" s="7">
        <f t="shared" si="44"/>
        <v>42462.338159722218</v>
      </c>
      <c r="C1430">
        <v>1456996017</v>
      </c>
      <c r="D1430" s="7">
        <f t="shared" si="45"/>
        <v>42432.379826388889</v>
      </c>
    </row>
    <row r="1431" spans="1:4" x14ac:dyDescent="0.2">
      <c r="A1431">
        <v>1428629242</v>
      </c>
      <c r="B1431" s="7">
        <f t="shared" si="44"/>
        <v>42104.060671296291</v>
      </c>
      <c r="C1431">
        <v>1426037242</v>
      </c>
      <c r="D1431" s="7">
        <f t="shared" si="45"/>
        <v>42074.060671296291</v>
      </c>
    </row>
    <row r="1432" spans="1:4" x14ac:dyDescent="0.2">
      <c r="A1432">
        <v>1419017488</v>
      </c>
      <c r="B1432" s="7">
        <f t="shared" si="44"/>
        <v>41992.813518518517</v>
      </c>
      <c r="C1432">
        <v>1416339088</v>
      </c>
      <c r="D1432" s="7">
        <f t="shared" si="45"/>
        <v>41961.813518518517</v>
      </c>
    </row>
    <row r="1433" spans="1:4" x14ac:dyDescent="0.2">
      <c r="A1433">
        <v>1448517816</v>
      </c>
      <c r="B1433" s="7">
        <f t="shared" si="44"/>
        <v>42334.252500000002</v>
      </c>
      <c r="C1433">
        <v>1445922216</v>
      </c>
      <c r="D1433" s="7">
        <f t="shared" si="45"/>
        <v>42304.210833333331</v>
      </c>
    </row>
    <row r="1434" spans="1:4" x14ac:dyDescent="0.2">
      <c r="A1434">
        <v>1437417828</v>
      </c>
      <c r="B1434" s="7">
        <f t="shared" si="44"/>
        <v>42205.780416666668</v>
      </c>
      <c r="C1434">
        <v>1434825828</v>
      </c>
      <c r="D1434" s="7">
        <f t="shared" si="45"/>
        <v>42175.780416666668</v>
      </c>
    </row>
    <row r="1435" spans="1:4" x14ac:dyDescent="0.2">
      <c r="A1435">
        <v>1481367600</v>
      </c>
      <c r="B1435" s="7">
        <f t="shared" si="44"/>
        <v>42714.458333333328</v>
      </c>
      <c r="C1435">
        <v>1477839675</v>
      </c>
      <c r="D1435" s="7">
        <f t="shared" si="45"/>
        <v>42673.625868055555</v>
      </c>
    </row>
    <row r="1436" spans="1:4" x14ac:dyDescent="0.2">
      <c r="A1436">
        <v>1433775600</v>
      </c>
      <c r="B1436" s="7">
        <f t="shared" si="44"/>
        <v>42163.625</v>
      </c>
      <c r="C1436">
        <v>1431973478</v>
      </c>
      <c r="D1436" s="7">
        <f t="shared" si="45"/>
        <v>42142.767106481479</v>
      </c>
    </row>
    <row r="1437" spans="1:4" x14ac:dyDescent="0.2">
      <c r="A1437">
        <v>1444589020</v>
      </c>
      <c r="B1437" s="7">
        <f t="shared" si="44"/>
        <v>42288.780324074076</v>
      </c>
      <c r="C1437">
        <v>1441997020</v>
      </c>
      <c r="D1437" s="7">
        <f t="shared" si="45"/>
        <v>42258.780324074076</v>
      </c>
    </row>
    <row r="1438" spans="1:4" x14ac:dyDescent="0.2">
      <c r="A1438">
        <v>1456043057</v>
      </c>
      <c r="B1438" s="7">
        <f t="shared" si="44"/>
        <v>42421.35019675926</v>
      </c>
      <c r="C1438">
        <v>1453451057</v>
      </c>
      <c r="D1438" s="7">
        <f t="shared" si="45"/>
        <v>42391.35019675926</v>
      </c>
    </row>
    <row r="1439" spans="1:4" x14ac:dyDescent="0.2">
      <c r="A1439">
        <v>1405227540</v>
      </c>
      <c r="B1439" s="7">
        <f t="shared" si="44"/>
        <v>41833.207638888889</v>
      </c>
      <c r="C1439">
        <v>1402058739</v>
      </c>
      <c r="D1439" s="7">
        <f t="shared" si="45"/>
        <v>41796.531701388885</v>
      </c>
    </row>
    <row r="1440" spans="1:4" x14ac:dyDescent="0.2">
      <c r="A1440">
        <v>1461765300</v>
      </c>
      <c r="B1440" s="7">
        <f t="shared" si="44"/>
        <v>42487.579861111109</v>
      </c>
      <c r="C1440">
        <v>1459198499</v>
      </c>
      <c r="D1440" s="7">
        <f t="shared" si="45"/>
        <v>42457.871516203704</v>
      </c>
    </row>
    <row r="1441" spans="1:4" x14ac:dyDescent="0.2">
      <c r="A1441">
        <v>1425758101</v>
      </c>
      <c r="B1441" s="7">
        <f t="shared" si="44"/>
        <v>42070.829872685179</v>
      </c>
      <c r="C1441">
        <v>1423166101</v>
      </c>
      <c r="D1441" s="7">
        <f t="shared" si="45"/>
        <v>42040.829872685179</v>
      </c>
    </row>
    <row r="1442" spans="1:4" x14ac:dyDescent="0.2">
      <c r="A1442">
        <v>1464285463</v>
      </c>
      <c r="B1442" s="7">
        <f t="shared" si="44"/>
        <v>42516.748414351852</v>
      </c>
      <c r="C1442">
        <v>1461693463</v>
      </c>
      <c r="D1442" s="7">
        <f t="shared" si="45"/>
        <v>42486.748414351852</v>
      </c>
    </row>
    <row r="1443" spans="1:4" x14ac:dyDescent="0.2">
      <c r="A1443">
        <v>1441995769</v>
      </c>
      <c r="B1443" s="7">
        <f t="shared" si="44"/>
        <v>42258.765844907408</v>
      </c>
      <c r="C1443">
        <v>1436811769</v>
      </c>
      <c r="D1443" s="7">
        <f t="shared" si="45"/>
        <v>42198.765844907408</v>
      </c>
    </row>
    <row r="1444" spans="1:4" x14ac:dyDescent="0.2">
      <c r="A1444">
        <v>1464190158</v>
      </c>
      <c r="B1444" s="7">
        <f t="shared" si="44"/>
        <v>42515.64534722222</v>
      </c>
      <c r="C1444">
        <v>1461598158</v>
      </c>
      <c r="D1444" s="7">
        <f t="shared" si="45"/>
        <v>42485.64534722222</v>
      </c>
    </row>
    <row r="1445" spans="1:4" x14ac:dyDescent="0.2">
      <c r="A1445">
        <v>1483395209</v>
      </c>
      <c r="B1445" s="7">
        <f t="shared" si="44"/>
        <v>42737.926030092596</v>
      </c>
      <c r="C1445">
        <v>1480803209</v>
      </c>
      <c r="D1445" s="7">
        <f t="shared" si="45"/>
        <v>42707.926030092596</v>
      </c>
    </row>
    <row r="1446" spans="1:4" x14ac:dyDescent="0.2">
      <c r="A1446">
        <v>1442091462</v>
      </c>
      <c r="B1446" s="7">
        <f t="shared" si="44"/>
        <v>42259.873402777783</v>
      </c>
      <c r="C1446">
        <v>1436907462</v>
      </c>
      <c r="D1446" s="7">
        <f t="shared" si="45"/>
        <v>42199.873402777783</v>
      </c>
    </row>
    <row r="1447" spans="1:4" x14ac:dyDescent="0.2">
      <c r="A1447">
        <v>1434286855</v>
      </c>
      <c r="B1447" s="7">
        <f t="shared" si="44"/>
        <v>42169.542303240742</v>
      </c>
      <c r="C1447">
        <v>1431694855</v>
      </c>
      <c r="D1447" s="7">
        <f t="shared" si="45"/>
        <v>42139.542303240742</v>
      </c>
    </row>
    <row r="1448" spans="1:4" x14ac:dyDescent="0.2">
      <c r="A1448">
        <v>1461235478</v>
      </c>
      <c r="B1448" s="7">
        <f t="shared" si="44"/>
        <v>42481.447662037041</v>
      </c>
      <c r="C1448">
        <v>1459507478</v>
      </c>
      <c r="D1448" s="7">
        <f t="shared" si="45"/>
        <v>42461.447662037041</v>
      </c>
    </row>
    <row r="1449" spans="1:4" x14ac:dyDescent="0.2">
      <c r="A1449">
        <v>1467999134</v>
      </c>
      <c r="B1449" s="7">
        <f t="shared" si="44"/>
        <v>42559.730717592596</v>
      </c>
      <c r="C1449">
        <v>1465407134</v>
      </c>
      <c r="D1449" s="7">
        <f t="shared" si="45"/>
        <v>42529.730717592596</v>
      </c>
    </row>
    <row r="1450" spans="1:4" x14ac:dyDescent="0.2">
      <c r="A1450">
        <v>1432272300</v>
      </c>
      <c r="B1450" s="7">
        <f t="shared" si="44"/>
        <v>42146.225694444445</v>
      </c>
      <c r="C1450">
        <v>1429655318</v>
      </c>
      <c r="D1450" s="7">
        <f t="shared" si="45"/>
        <v>42115.936550925922</v>
      </c>
    </row>
    <row r="1451" spans="1:4" x14ac:dyDescent="0.2">
      <c r="A1451">
        <v>1431286105</v>
      </c>
      <c r="B1451" s="7">
        <f t="shared" si="44"/>
        <v>42134.811400462961</v>
      </c>
      <c r="C1451">
        <v>1427138905</v>
      </c>
      <c r="D1451" s="7">
        <f t="shared" si="45"/>
        <v>42086.811400462961</v>
      </c>
    </row>
    <row r="1452" spans="1:4" x14ac:dyDescent="0.2">
      <c r="A1452">
        <v>1455941197</v>
      </c>
      <c r="B1452" s="7">
        <f t="shared" si="44"/>
        <v>42420.171261574069</v>
      </c>
      <c r="C1452">
        <v>1453349197</v>
      </c>
      <c r="D1452" s="7">
        <f t="shared" si="45"/>
        <v>42390.171261574069</v>
      </c>
    </row>
    <row r="1453" spans="1:4" x14ac:dyDescent="0.2">
      <c r="A1453">
        <v>1416355259</v>
      </c>
      <c r="B1453" s="7">
        <f t="shared" si="44"/>
        <v>41962.00068287037</v>
      </c>
      <c r="C1453">
        <v>1413759659</v>
      </c>
      <c r="D1453" s="7">
        <f t="shared" si="45"/>
        <v>41931.959016203706</v>
      </c>
    </row>
    <row r="1454" spans="1:4" x14ac:dyDescent="0.2">
      <c r="A1454">
        <v>1406566363</v>
      </c>
      <c r="B1454" s="7">
        <f t="shared" si="44"/>
        <v>41848.703275462962</v>
      </c>
      <c r="C1454">
        <v>1403974363</v>
      </c>
      <c r="D1454" s="7">
        <f t="shared" si="45"/>
        <v>41818.703275462962</v>
      </c>
    </row>
    <row r="1455" spans="1:4" x14ac:dyDescent="0.2">
      <c r="A1455">
        <v>1492270947</v>
      </c>
      <c r="B1455" s="7">
        <f t="shared" si="44"/>
        <v>42840.654479166667</v>
      </c>
      <c r="C1455">
        <v>1488386547</v>
      </c>
      <c r="D1455" s="7">
        <f t="shared" si="45"/>
        <v>42795.696145833332</v>
      </c>
    </row>
    <row r="1456" spans="1:4" x14ac:dyDescent="0.2">
      <c r="A1456">
        <v>1461535140</v>
      </c>
      <c r="B1456" s="7">
        <f t="shared" si="44"/>
        <v>42484.915972222225</v>
      </c>
      <c r="C1456">
        <v>1459716480</v>
      </c>
      <c r="D1456" s="7">
        <f t="shared" si="45"/>
        <v>42463.866666666669</v>
      </c>
    </row>
    <row r="1457" spans="1:4" x14ac:dyDescent="0.2">
      <c r="A1457">
        <v>1409924340</v>
      </c>
      <c r="B1457" s="7">
        <f t="shared" si="44"/>
        <v>41887.568749999999</v>
      </c>
      <c r="C1457">
        <v>1405181320</v>
      </c>
      <c r="D1457" s="7">
        <f t="shared" si="45"/>
        <v>41832.672685185185</v>
      </c>
    </row>
    <row r="1458" spans="1:4" x14ac:dyDescent="0.2">
      <c r="A1458">
        <v>1483459365</v>
      </c>
      <c r="B1458" s="7">
        <f t="shared" si="44"/>
        <v>42738.668576388889</v>
      </c>
      <c r="C1458">
        <v>1480867365</v>
      </c>
      <c r="D1458" s="7">
        <f t="shared" si="45"/>
        <v>42708.668576388889</v>
      </c>
    </row>
    <row r="1459" spans="1:4" x14ac:dyDescent="0.2">
      <c r="A1459">
        <v>1447281044</v>
      </c>
      <c r="B1459" s="7">
        <f t="shared" si="44"/>
        <v>42319.938009259262</v>
      </c>
      <c r="C1459">
        <v>1444685444</v>
      </c>
      <c r="D1459" s="7">
        <f t="shared" si="45"/>
        <v>42289.89634259259</v>
      </c>
    </row>
    <row r="1460" spans="1:4" x14ac:dyDescent="0.2">
      <c r="A1460">
        <v>1407729600</v>
      </c>
      <c r="B1460" s="7">
        <f t="shared" si="44"/>
        <v>41862.166666666664</v>
      </c>
      <c r="C1460">
        <v>1405097760</v>
      </c>
      <c r="D1460" s="7">
        <f t="shared" si="45"/>
        <v>41831.705555555556</v>
      </c>
    </row>
    <row r="1461" spans="1:4" x14ac:dyDescent="0.2">
      <c r="A1461">
        <v>1449077100</v>
      </c>
      <c r="B1461" s="7">
        <f t="shared" si="44"/>
        <v>42340.725694444445</v>
      </c>
      <c r="C1461">
        <v>1446612896</v>
      </c>
      <c r="D1461" s="7">
        <f t="shared" si="45"/>
        <v>42312.204814814817</v>
      </c>
    </row>
    <row r="1462" spans="1:4" x14ac:dyDescent="0.2">
      <c r="A1462">
        <v>1417391100</v>
      </c>
      <c r="B1462" s="7">
        <f t="shared" si="44"/>
        <v>41973.989583333328</v>
      </c>
      <c r="C1462">
        <v>1412371898</v>
      </c>
      <c r="D1462" s="7">
        <f t="shared" si="45"/>
        <v>41915.896967592591</v>
      </c>
    </row>
    <row r="1463" spans="1:4" x14ac:dyDescent="0.2">
      <c r="A1463">
        <v>1413849600</v>
      </c>
      <c r="B1463" s="7">
        <f t="shared" si="44"/>
        <v>41933</v>
      </c>
      <c r="C1463">
        <v>1410967754</v>
      </c>
      <c r="D1463" s="7">
        <f t="shared" si="45"/>
        <v>41899.645300925928</v>
      </c>
    </row>
    <row r="1464" spans="1:4" x14ac:dyDescent="0.2">
      <c r="A1464">
        <v>1365609271</v>
      </c>
      <c r="B1464" s="7">
        <f t="shared" si="44"/>
        <v>41374.662858796299</v>
      </c>
      <c r="C1464">
        <v>1363017271</v>
      </c>
      <c r="D1464" s="7">
        <f t="shared" si="45"/>
        <v>41344.662858796299</v>
      </c>
    </row>
    <row r="1465" spans="1:4" x14ac:dyDescent="0.2">
      <c r="A1465">
        <v>1365367938</v>
      </c>
      <c r="B1465" s="7">
        <f t="shared" si="44"/>
        <v>41371.869652777779</v>
      </c>
      <c r="C1465">
        <v>1361483538</v>
      </c>
      <c r="D1465" s="7">
        <f t="shared" si="45"/>
        <v>41326.911319444444</v>
      </c>
    </row>
    <row r="1466" spans="1:4" x14ac:dyDescent="0.2">
      <c r="A1466">
        <v>1361029958</v>
      </c>
      <c r="B1466" s="7">
        <f t="shared" si="44"/>
        <v>41321.661550925928</v>
      </c>
      <c r="C1466">
        <v>1358437958</v>
      </c>
      <c r="D1466" s="7">
        <f t="shared" si="45"/>
        <v>41291.661550925928</v>
      </c>
    </row>
    <row r="1467" spans="1:4" x14ac:dyDescent="0.2">
      <c r="A1467">
        <v>1332385200</v>
      </c>
      <c r="B1467" s="7">
        <f t="shared" si="44"/>
        <v>40990.125</v>
      </c>
      <c r="C1467">
        <v>1329759452</v>
      </c>
      <c r="D1467" s="7">
        <f t="shared" si="45"/>
        <v>40959.734398148146</v>
      </c>
    </row>
    <row r="1468" spans="1:4" x14ac:dyDescent="0.2">
      <c r="A1468">
        <v>1452574800</v>
      </c>
      <c r="B1468" s="7">
        <f t="shared" si="44"/>
        <v>42381.208333333328</v>
      </c>
      <c r="C1468">
        <v>1449029266</v>
      </c>
      <c r="D1468" s="7">
        <f t="shared" si="45"/>
        <v>42340.172060185185</v>
      </c>
    </row>
    <row r="1469" spans="1:4" x14ac:dyDescent="0.2">
      <c r="A1469">
        <v>1332699285</v>
      </c>
      <c r="B1469" s="7">
        <f t="shared" si="44"/>
        <v>40993.760243055556</v>
      </c>
      <c r="C1469">
        <v>1327518885</v>
      </c>
      <c r="D1469" s="7">
        <f t="shared" si="45"/>
        <v>40933.80190972222</v>
      </c>
    </row>
    <row r="1470" spans="1:4" x14ac:dyDescent="0.2">
      <c r="A1470">
        <v>1307838049</v>
      </c>
      <c r="B1470" s="7">
        <f t="shared" si="44"/>
        <v>40706.014456018522</v>
      </c>
      <c r="C1470">
        <v>1302654049</v>
      </c>
      <c r="D1470" s="7">
        <f t="shared" si="45"/>
        <v>40646.014456018522</v>
      </c>
    </row>
    <row r="1471" spans="1:4" x14ac:dyDescent="0.2">
      <c r="A1471">
        <v>1360938109</v>
      </c>
      <c r="B1471" s="7">
        <f t="shared" si="44"/>
        <v>41320.598483796297</v>
      </c>
      <c r="C1471">
        <v>1358346109</v>
      </c>
      <c r="D1471" s="7">
        <f t="shared" si="45"/>
        <v>41290.598483796297</v>
      </c>
    </row>
    <row r="1472" spans="1:4" x14ac:dyDescent="0.2">
      <c r="A1472">
        <v>1356724263</v>
      </c>
      <c r="B1472" s="7">
        <f t="shared" si="44"/>
        <v>41271.827118055553</v>
      </c>
      <c r="C1472">
        <v>1354909863</v>
      </c>
      <c r="D1472" s="7">
        <f t="shared" si="45"/>
        <v>41250.827118055553</v>
      </c>
    </row>
    <row r="1473" spans="1:4" x14ac:dyDescent="0.2">
      <c r="A1473">
        <v>1428620334</v>
      </c>
      <c r="B1473" s="7">
        <f t="shared" si="44"/>
        <v>42103.957569444443</v>
      </c>
      <c r="C1473">
        <v>1426028334</v>
      </c>
      <c r="D1473" s="7">
        <f t="shared" si="45"/>
        <v>42073.957569444443</v>
      </c>
    </row>
    <row r="1474" spans="1:4" x14ac:dyDescent="0.2">
      <c r="A1474">
        <v>1381928503</v>
      </c>
      <c r="B1474" s="7">
        <f t="shared" si="44"/>
        <v>41563.542858796296</v>
      </c>
      <c r="C1474">
        <v>1379336503</v>
      </c>
      <c r="D1474" s="7">
        <f t="shared" si="45"/>
        <v>41533.542858796296</v>
      </c>
    </row>
    <row r="1475" spans="1:4" x14ac:dyDescent="0.2">
      <c r="A1475">
        <v>1330644639</v>
      </c>
      <c r="B1475" s="7">
        <f t="shared" ref="B1475:B1538" si="46">(((A1475/60)/60)/24)+DATE(1970,1,1)</f>
        <v>40969.979618055557</v>
      </c>
      <c r="C1475">
        <v>1328052639</v>
      </c>
      <c r="D1475" s="7">
        <f t="shared" ref="D1475:D1538" si="47">(((C1475/60)/60)/24)+DATE(1970,1,1)</f>
        <v>40939.979618055557</v>
      </c>
    </row>
    <row r="1476" spans="1:4" x14ac:dyDescent="0.2">
      <c r="A1476">
        <v>1379093292</v>
      </c>
      <c r="B1476" s="7">
        <f t="shared" si="46"/>
        <v>41530.727916666663</v>
      </c>
      <c r="C1476">
        <v>1376501292</v>
      </c>
      <c r="D1476" s="7">
        <f t="shared" si="47"/>
        <v>41500.727916666663</v>
      </c>
    </row>
    <row r="1477" spans="1:4" x14ac:dyDescent="0.2">
      <c r="A1477">
        <v>1419051540</v>
      </c>
      <c r="B1477" s="7">
        <f t="shared" si="46"/>
        <v>41993.207638888889</v>
      </c>
      <c r="C1477">
        <v>1416244863</v>
      </c>
      <c r="D1477" s="7">
        <f t="shared" si="47"/>
        <v>41960.722951388889</v>
      </c>
    </row>
    <row r="1478" spans="1:4" x14ac:dyDescent="0.2">
      <c r="A1478">
        <v>1315616422</v>
      </c>
      <c r="B1478" s="7">
        <f t="shared" si="46"/>
        <v>40796.041921296295</v>
      </c>
      <c r="C1478">
        <v>1313024422</v>
      </c>
      <c r="D1478" s="7">
        <f t="shared" si="47"/>
        <v>40766.041921296295</v>
      </c>
    </row>
    <row r="1479" spans="1:4" x14ac:dyDescent="0.2">
      <c r="A1479">
        <v>1324609200</v>
      </c>
      <c r="B1479" s="7">
        <f t="shared" si="46"/>
        <v>40900.125</v>
      </c>
      <c r="C1479">
        <v>1319467604</v>
      </c>
      <c r="D1479" s="7">
        <f t="shared" si="47"/>
        <v>40840.615787037037</v>
      </c>
    </row>
    <row r="1480" spans="1:4" x14ac:dyDescent="0.2">
      <c r="A1480">
        <v>1368564913</v>
      </c>
      <c r="B1480" s="7">
        <f t="shared" si="46"/>
        <v>41408.871678240743</v>
      </c>
      <c r="C1480">
        <v>1367355313</v>
      </c>
      <c r="D1480" s="7">
        <f t="shared" si="47"/>
        <v>41394.871678240743</v>
      </c>
    </row>
    <row r="1481" spans="1:4" x14ac:dyDescent="0.2">
      <c r="A1481">
        <v>1399694340</v>
      </c>
      <c r="B1481" s="7">
        <f t="shared" si="46"/>
        <v>41769.165972222225</v>
      </c>
      <c r="C1481">
        <v>1398448389</v>
      </c>
      <c r="D1481" s="7">
        <f t="shared" si="47"/>
        <v>41754.745243055557</v>
      </c>
    </row>
    <row r="1482" spans="1:4" x14ac:dyDescent="0.2">
      <c r="A1482">
        <v>1374858000</v>
      </c>
      <c r="B1482" s="7">
        <f t="shared" si="46"/>
        <v>41481.708333333336</v>
      </c>
      <c r="C1482">
        <v>1373408699</v>
      </c>
      <c r="D1482" s="7">
        <f t="shared" si="47"/>
        <v>41464.934016203704</v>
      </c>
    </row>
    <row r="1483" spans="1:4" x14ac:dyDescent="0.2">
      <c r="A1483">
        <v>1383430145</v>
      </c>
      <c r="B1483" s="7">
        <f t="shared" si="46"/>
        <v>41580.922974537039</v>
      </c>
      <c r="C1483">
        <v>1380838145</v>
      </c>
      <c r="D1483" s="7">
        <f t="shared" si="47"/>
        <v>41550.922974537039</v>
      </c>
    </row>
    <row r="1484" spans="1:4" x14ac:dyDescent="0.2">
      <c r="A1484">
        <v>1347004260</v>
      </c>
      <c r="B1484" s="7">
        <f t="shared" si="46"/>
        <v>41159.32708333333</v>
      </c>
      <c r="C1484">
        <v>1345062936</v>
      </c>
      <c r="D1484" s="7">
        <f t="shared" si="47"/>
        <v>41136.85805555556</v>
      </c>
    </row>
    <row r="1485" spans="1:4" x14ac:dyDescent="0.2">
      <c r="A1485">
        <v>1469162275</v>
      </c>
      <c r="B1485" s="7">
        <f t="shared" si="46"/>
        <v>42573.192997685182</v>
      </c>
      <c r="C1485">
        <v>1467002275</v>
      </c>
      <c r="D1485" s="7">
        <f t="shared" si="47"/>
        <v>42548.192997685182</v>
      </c>
    </row>
    <row r="1486" spans="1:4" x14ac:dyDescent="0.2">
      <c r="A1486">
        <v>1342882260</v>
      </c>
      <c r="B1486" s="7">
        <f t="shared" si="46"/>
        <v>41111.618750000001</v>
      </c>
      <c r="C1486">
        <v>1337834963</v>
      </c>
      <c r="D1486" s="7">
        <f t="shared" si="47"/>
        <v>41053.200960648144</v>
      </c>
    </row>
    <row r="1487" spans="1:4" x14ac:dyDescent="0.2">
      <c r="A1487">
        <v>1434827173</v>
      </c>
      <c r="B1487" s="7">
        <f t="shared" si="46"/>
        <v>42175.795983796299</v>
      </c>
      <c r="C1487">
        <v>1430939173</v>
      </c>
      <c r="D1487" s="7">
        <f t="shared" si="47"/>
        <v>42130.795983796299</v>
      </c>
    </row>
    <row r="1488" spans="1:4" x14ac:dyDescent="0.2">
      <c r="A1488">
        <v>1425009761</v>
      </c>
      <c r="B1488" s="7">
        <f t="shared" si="46"/>
        <v>42062.168530092589</v>
      </c>
      <c r="C1488">
        <v>1422417761</v>
      </c>
      <c r="D1488" s="7">
        <f t="shared" si="47"/>
        <v>42032.168530092589</v>
      </c>
    </row>
    <row r="1489" spans="1:4" x14ac:dyDescent="0.2">
      <c r="A1489">
        <v>1470175271</v>
      </c>
      <c r="B1489" s="7">
        <f t="shared" si="46"/>
        <v>42584.917488425926</v>
      </c>
      <c r="C1489">
        <v>1467583271</v>
      </c>
      <c r="D1489" s="7">
        <f t="shared" si="47"/>
        <v>42554.917488425926</v>
      </c>
    </row>
    <row r="1490" spans="1:4" x14ac:dyDescent="0.2">
      <c r="A1490">
        <v>1388928660</v>
      </c>
      <c r="B1490" s="7">
        <f t="shared" si="46"/>
        <v>41644.563194444447</v>
      </c>
      <c r="C1490">
        <v>1386336660</v>
      </c>
      <c r="D1490" s="7">
        <f t="shared" si="47"/>
        <v>41614.563194444447</v>
      </c>
    </row>
    <row r="1491" spans="1:4" x14ac:dyDescent="0.2">
      <c r="A1491">
        <v>1352994052</v>
      </c>
      <c r="B1491" s="7">
        <f t="shared" si="46"/>
        <v>41228.653379629628</v>
      </c>
      <c r="C1491">
        <v>1350398452</v>
      </c>
      <c r="D1491" s="7">
        <f t="shared" si="47"/>
        <v>41198.611712962964</v>
      </c>
    </row>
    <row r="1492" spans="1:4" x14ac:dyDescent="0.2">
      <c r="A1492">
        <v>1380720474</v>
      </c>
      <c r="B1492" s="7">
        <f t="shared" si="46"/>
        <v>41549.561041666668</v>
      </c>
      <c r="C1492">
        <v>1378214874</v>
      </c>
      <c r="D1492" s="7">
        <f t="shared" si="47"/>
        <v>41520.561041666668</v>
      </c>
    </row>
    <row r="1493" spans="1:4" x14ac:dyDescent="0.2">
      <c r="A1493">
        <v>1424014680</v>
      </c>
      <c r="B1493" s="7">
        <f t="shared" si="46"/>
        <v>42050.651388888888</v>
      </c>
      <c r="C1493">
        <v>1418922443</v>
      </c>
      <c r="D1493" s="7">
        <f t="shared" si="47"/>
        <v>41991.713460648149</v>
      </c>
    </row>
    <row r="1494" spans="1:4" x14ac:dyDescent="0.2">
      <c r="A1494">
        <v>1308431646</v>
      </c>
      <c r="B1494" s="7">
        <f t="shared" si="46"/>
        <v>40712.884791666671</v>
      </c>
      <c r="C1494">
        <v>1305839646</v>
      </c>
      <c r="D1494" s="7">
        <f t="shared" si="47"/>
        <v>40682.884791666671</v>
      </c>
    </row>
    <row r="1495" spans="1:4" x14ac:dyDescent="0.2">
      <c r="A1495">
        <v>1371415675</v>
      </c>
      <c r="B1495" s="7">
        <f t="shared" si="46"/>
        <v>41441.866608796299</v>
      </c>
      <c r="C1495">
        <v>1368823675</v>
      </c>
      <c r="D1495" s="7">
        <f t="shared" si="47"/>
        <v>41411.866608796299</v>
      </c>
    </row>
    <row r="1496" spans="1:4" x14ac:dyDescent="0.2">
      <c r="A1496">
        <v>1428075480</v>
      </c>
      <c r="B1496" s="7">
        <f t="shared" si="46"/>
        <v>42097.651388888888</v>
      </c>
      <c r="C1496">
        <v>1425489613</v>
      </c>
      <c r="D1496" s="7">
        <f t="shared" si="47"/>
        <v>42067.722372685181</v>
      </c>
    </row>
    <row r="1497" spans="1:4" x14ac:dyDescent="0.2">
      <c r="A1497">
        <v>1314471431</v>
      </c>
      <c r="B1497" s="7">
        <f t="shared" si="46"/>
        <v>40782.789710648147</v>
      </c>
      <c r="C1497">
        <v>1311879431</v>
      </c>
      <c r="D1497" s="7">
        <f t="shared" si="47"/>
        <v>40752.789710648147</v>
      </c>
    </row>
    <row r="1498" spans="1:4" x14ac:dyDescent="0.2">
      <c r="A1498">
        <v>1410866659</v>
      </c>
      <c r="B1498" s="7">
        <f t="shared" si="46"/>
        <v>41898.475219907406</v>
      </c>
      <c r="C1498">
        <v>1405682659</v>
      </c>
      <c r="D1498" s="7">
        <f t="shared" si="47"/>
        <v>41838.475219907406</v>
      </c>
    </row>
    <row r="1499" spans="1:4" x14ac:dyDescent="0.2">
      <c r="A1499">
        <v>1375299780</v>
      </c>
      <c r="B1499" s="7">
        <f t="shared" si="46"/>
        <v>41486.821527777778</v>
      </c>
      <c r="C1499">
        <v>1371655522</v>
      </c>
      <c r="D1499" s="7">
        <f t="shared" si="47"/>
        <v>41444.64261574074</v>
      </c>
    </row>
    <row r="1500" spans="1:4" x14ac:dyDescent="0.2">
      <c r="A1500">
        <v>1409787378</v>
      </c>
      <c r="B1500" s="7">
        <f t="shared" si="46"/>
        <v>41885.983541666668</v>
      </c>
      <c r="C1500">
        <v>1405899378</v>
      </c>
      <c r="D1500" s="7">
        <f t="shared" si="47"/>
        <v>41840.983541666668</v>
      </c>
    </row>
    <row r="1501" spans="1:4" x14ac:dyDescent="0.2">
      <c r="A1501">
        <v>1470355833</v>
      </c>
      <c r="B1501" s="7">
        <f t="shared" si="46"/>
        <v>42587.007326388892</v>
      </c>
      <c r="C1501">
        <v>1465171833</v>
      </c>
      <c r="D1501" s="7">
        <f t="shared" si="47"/>
        <v>42527.007326388892</v>
      </c>
    </row>
    <row r="1502" spans="1:4" x14ac:dyDescent="0.2">
      <c r="A1502">
        <v>1367444557</v>
      </c>
      <c r="B1502" s="7">
        <f t="shared" si="46"/>
        <v>41395.904594907406</v>
      </c>
      <c r="C1502">
        <v>1364852557</v>
      </c>
      <c r="D1502" s="7">
        <f t="shared" si="47"/>
        <v>41365.904594907406</v>
      </c>
    </row>
    <row r="1503" spans="1:4" x14ac:dyDescent="0.2">
      <c r="A1503">
        <v>1436364023</v>
      </c>
      <c r="B1503" s="7">
        <f t="shared" si="46"/>
        <v>42193.583599537036</v>
      </c>
      <c r="C1503">
        <v>1433772023</v>
      </c>
      <c r="D1503" s="7">
        <f t="shared" si="47"/>
        <v>42163.583599537036</v>
      </c>
    </row>
    <row r="1504" spans="1:4" x14ac:dyDescent="0.2">
      <c r="A1504">
        <v>1458943200</v>
      </c>
      <c r="B1504" s="7">
        <f t="shared" si="46"/>
        <v>42454.916666666672</v>
      </c>
      <c r="C1504">
        <v>1456491680</v>
      </c>
      <c r="D1504" s="7">
        <f t="shared" si="47"/>
        <v>42426.542592592596</v>
      </c>
    </row>
    <row r="1505" spans="1:4" x14ac:dyDescent="0.2">
      <c r="A1505">
        <v>1477210801</v>
      </c>
      <c r="B1505" s="7">
        <f t="shared" si="46"/>
        <v>42666.347233796296</v>
      </c>
      <c r="C1505">
        <v>1472026801</v>
      </c>
      <c r="D1505" s="7">
        <f t="shared" si="47"/>
        <v>42606.347233796296</v>
      </c>
    </row>
    <row r="1506" spans="1:4" x14ac:dyDescent="0.2">
      <c r="A1506">
        <v>1402389180</v>
      </c>
      <c r="B1506" s="7">
        <f t="shared" si="46"/>
        <v>41800.356249999997</v>
      </c>
      <c r="C1506">
        <v>1399996024</v>
      </c>
      <c r="D1506" s="7">
        <f t="shared" si="47"/>
        <v>41772.657685185186</v>
      </c>
    </row>
    <row r="1507" spans="1:4" x14ac:dyDescent="0.2">
      <c r="A1507">
        <v>1458676860</v>
      </c>
      <c r="B1507" s="7">
        <f t="shared" si="46"/>
        <v>42451.834027777775</v>
      </c>
      <c r="C1507">
        <v>1455446303</v>
      </c>
      <c r="D1507" s="7">
        <f t="shared" si="47"/>
        <v>42414.44332175926</v>
      </c>
    </row>
    <row r="1508" spans="1:4" x14ac:dyDescent="0.2">
      <c r="A1508">
        <v>1406227904</v>
      </c>
      <c r="B1508" s="7">
        <f t="shared" si="46"/>
        <v>41844.785925925928</v>
      </c>
      <c r="C1508">
        <v>1403635904</v>
      </c>
      <c r="D1508" s="7">
        <f t="shared" si="47"/>
        <v>41814.785925925928</v>
      </c>
    </row>
    <row r="1509" spans="1:4" x14ac:dyDescent="0.2">
      <c r="A1509">
        <v>1273911000</v>
      </c>
      <c r="B1509" s="7">
        <f t="shared" si="46"/>
        <v>40313.340277777781</v>
      </c>
      <c r="C1509">
        <v>1268822909</v>
      </c>
      <c r="D1509" s="7">
        <f t="shared" si="47"/>
        <v>40254.450335648151</v>
      </c>
    </row>
    <row r="1510" spans="1:4" x14ac:dyDescent="0.2">
      <c r="A1510">
        <v>1403880281</v>
      </c>
      <c r="B1510" s="7">
        <f t="shared" si="46"/>
        <v>41817.614363425928</v>
      </c>
      <c r="C1510">
        <v>1401201881</v>
      </c>
      <c r="D1510" s="7">
        <f t="shared" si="47"/>
        <v>41786.614363425928</v>
      </c>
    </row>
    <row r="1511" spans="1:4" x14ac:dyDescent="0.2">
      <c r="A1511">
        <v>1487113140</v>
      </c>
      <c r="B1511" s="7">
        <f t="shared" si="46"/>
        <v>42780.957638888889</v>
      </c>
      <c r="C1511">
        <v>1484570885</v>
      </c>
      <c r="D1511" s="7">
        <f t="shared" si="47"/>
        <v>42751.533391203702</v>
      </c>
    </row>
    <row r="1512" spans="1:4" x14ac:dyDescent="0.2">
      <c r="A1512">
        <v>1405761278</v>
      </c>
      <c r="B1512" s="7">
        <f t="shared" si="46"/>
        <v>41839.385162037033</v>
      </c>
      <c r="C1512">
        <v>1403169278</v>
      </c>
      <c r="D1512" s="7">
        <f t="shared" si="47"/>
        <v>41809.385162037033</v>
      </c>
    </row>
    <row r="1513" spans="1:4" x14ac:dyDescent="0.2">
      <c r="A1513">
        <v>1447858804</v>
      </c>
      <c r="B1513" s="7">
        <f t="shared" si="46"/>
        <v>42326.625046296293</v>
      </c>
      <c r="C1513">
        <v>1445263204</v>
      </c>
      <c r="D1513" s="7">
        <f t="shared" si="47"/>
        <v>42296.583379629628</v>
      </c>
    </row>
    <row r="1514" spans="1:4" x14ac:dyDescent="0.2">
      <c r="A1514">
        <v>1486311939</v>
      </c>
      <c r="B1514" s="7">
        <f t="shared" si="46"/>
        <v>42771.684479166666</v>
      </c>
      <c r="C1514">
        <v>1483719939</v>
      </c>
      <c r="D1514" s="7">
        <f t="shared" si="47"/>
        <v>42741.684479166666</v>
      </c>
    </row>
    <row r="1515" spans="1:4" x14ac:dyDescent="0.2">
      <c r="A1515">
        <v>1405523866</v>
      </c>
      <c r="B1515" s="7">
        <f t="shared" si="46"/>
        <v>41836.637337962966</v>
      </c>
      <c r="C1515">
        <v>1402931866</v>
      </c>
      <c r="D1515" s="7">
        <f t="shared" si="47"/>
        <v>41806.637337962966</v>
      </c>
    </row>
    <row r="1516" spans="1:4" x14ac:dyDescent="0.2">
      <c r="A1516">
        <v>1443363640</v>
      </c>
      <c r="B1516" s="7">
        <f t="shared" si="46"/>
        <v>42274.597685185188</v>
      </c>
      <c r="C1516">
        <v>1439907640</v>
      </c>
      <c r="D1516" s="7">
        <f t="shared" si="47"/>
        <v>42234.597685185188</v>
      </c>
    </row>
    <row r="1517" spans="1:4" x14ac:dyDescent="0.2">
      <c r="A1517">
        <v>1458104697</v>
      </c>
      <c r="B1517" s="7">
        <f t="shared" si="46"/>
        <v>42445.211770833332</v>
      </c>
      <c r="C1517">
        <v>1455516297</v>
      </c>
      <c r="D1517" s="7">
        <f t="shared" si="47"/>
        <v>42415.253437499996</v>
      </c>
    </row>
    <row r="1518" spans="1:4" x14ac:dyDescent="0.2">
      <c r="A1518">
        <v>1475762400</v>
      </c>
      <c r="B1518" s="7">
        <f t="shared" si="46"/>
        <v>42649.583333333328</v>
      </c>
      <c r="C1518">
        <v>1473160292</v>
      </c>
      <c r="D1518" s="7">
        <f t="shared" si="47"/>
        <v>42619.466342592597</v>
      </c>
    </row>
    <row r="1519" spans="1:4" x14ac:dyDescent="0.2">
      <c r="A1519">
        <v>1417845600</v>
      </c>
      <c r="B1519" s="7">
        <f t="shared" si="46"/>
        <v>41979.25</v>
      </c>
      <c r="C1519">
        <v>1415194553</v>
      </c>
      <c r="D1519" s="7">
        <f t="shared" si="47"/>
        <v>41948.56658564815</v>
      </c>
    </row>
    <row r="1520" spans="1:4" x14ac:dyDescent="0.2">
      <c r="A1520">
        <v>1401565252</v>
      </c>
      <c r="B1520" s="7">
        <f t="shared" si="46"/>
        <v>41790.8200462963</v>
      </c>
      <c r="C1520">
        <v>1398973252</v>
      </c>
      <c r="D1520" s="7">
        <f t="shared" si="47"/>
        <v>41760.8200462963</v>
      </c>
    </row>
    <row r="1521" spans="1:4" x14ac:dyDescent="0.2">
      <c r="A1521">
        <v>1403301540</v>
      </c>
      <c r="B1521" s="7">
        <f t="shared" si="46"/>
        <v>41810.915972222225</v>
      </c>
      <c r="C1521">
        <v>1400867283</v>
      </c>
      <c r="D1521" s="7">
        <f t="shared" si="47"/>
        <v>41782.741701388892</v>
      </c>
    </row>
    <row r="1522" spans="1:4" x14ac:dyDescent="0.2">
      <c r="A1522">
        <v>1418961600</v>
      </c>
      <c r="B1522" s="7">
        <f t="shared" si="46"/>
        <v>41992.166666666672</v>
      </c>
      <c r="C1522">
        <v>1415824513</v>
      </c>
      <c r="D1522" s="7">
        <f t="shared" si="47"/>
        <v>41955.857789351852</v>
      </c>
    </row>
    <row r="1523" spans="1:4" x14ac:dyDescent="0.2">
      <c r="A1523">
        <v>1465272091</v>
      </c>
      <c r="B1523" s="7">
        <f t="shared" si="46"/>
        <v>42528.167719907404</v>
      </c>
      <c r="C1523">
        <v>1462248091</v>
      </c>
      <c r="D1523" s="7">
        <f t="shared" si="47"/>
        <v>42493.167719907404</v>
      </c>
    </row>
    <row r="1524" spans="1:4" x14ac:dyDescent="0.2">
      <c r="A1524">
        <v>1413575739</v>
      </c>
      <c r="B1524" s="7">
        <f t="shared" si="46"/>
        <v>41929.830312500002</v>
      </c>
      <c r="C1524">
        <v>1410983739</v>
      </c>
      <c r="D1524" s="7">
        <f t="shared" si="47"/>
        <v>41899.830312500002</v>
      </c>
    </row>
    <row r="1525" spans="1:4" x14ac:dyDescent="0.2">
      <c r="A1525">
        <v>1419292800</v>
      </c>
      <c r="B1525" s="7">
        <f t="shared" si="46"/>
        <v>41996</v>
      </c>
      <c r="C1525">
        <v>1416592916</v>
      </c>
      <c r="D1525" s="7">
        <f t="shared" si="47"/>
        <v>41964.751342592594</v>
      </c>
    </row>
    <row r="1526" spans="1:4" x14ac:dyDescent="0.2">
      <c r="A1526">
        <v>1487592090</v>
      </c>
      <c r="B1526" s="7">
        <f t="shared" si="46"/>
        <v>42786.501041666663</v>
      </c>
      <c r="C1526">
        <v>1485000090</v>
      </c>
      <c r="D1526" s="7">
        <f t="shared" si="47"/>
        <v>42756.501041666663</v>
      </c>
    </row>
    <row r="1527" spans="1:4" x14ac:dyDescent="0.2">
      <c r="A1527">
        <v>1471539138</v>
      </c>
      <c r="B1527" s="7">
        <f t="shared" si="46"/>
        <v>42600.702986111108</v>
      </c>
      <c r="C1527">
        <v>1468947138</v>
      </c>
      <c r="D1527" s="7">
        <f t="shared" si="47"/>
        <v>42570.702986111108</v>
      </c>
    </row>
    <row r="1528" spans="1:4" x14ac:dyDescent="0.2">
      <c r="A1528">
        <v>1453185447</v>
      </c>
      <c r="B1528" s="7">
        <f t="shared" si="46"/>
        <v>42388.276006944448</v>
      </c>
      <c r="C1528">
        <v>1448951847</v>
      </c>
      <c r="D1528" s="7">
        <f t="shared" si="47"/>
        <v>42339.276006944448</v>
      </c>
    </row>
    <row r="1529" spans="1:4" x14ac:dyDescent="0.2">
      <c r="A1529">
        <v>1489497886</v>
      </c>
      <c r="B1529" s="7">
        <f t="shared" si="46"/>
        <v>42808.558865740735</v>
      </c>
      <c r="C1529">
        <v>1487082286</v>
      </c>
      <c r="D1529" s="7">
        <f t="shared" si="47"/>
        <v>42780.600532407407</v>
      </c>
    </row>
    <row r="1530" spans="1:4" x14ac:dyDescent="0.2">
      <c r="A1530">
        <v>1485907200</v>
      </c>
      <c r="B1530" s="7">
        <f t="shared" si="46"/>
        <v>42767</v>
      </c>
      <c r="C1530">
        <v>1483292122</v>
      </c>
      <c r="D1530" s="7">
        <f t="shared" si="47"/>
        <v>42736.732893518521</v>
      </c>
    </row>
    <row r="1531" spans="1:4" x14ac:dyDescent="0.2">
      <c r="A1531">
        <v>1426773920</v>
      </c>
      <c r="B1531" s="7">
        <f t="shared" si="46"/>
        <v>42082.587037037039</v>
      </c>
      <c r="C1531">
        <v>1424185520</v>
      </c>
      <c r="D1531" s="7">
        <f t="shared" si="47"/>
        <v>42052.628703703704</v>
      </c>
    </row>
    <row r="1532" spans="1:4" x14ac:dyDescent="0.2">
      <c r="A1532">
        <v>1445624695</v>
      </c>
      <c r="B1532" s="7">
        <f t="shared" si="46"/>
        <v>42300.767303240747</v>
      </c>
      <c r="C1532">
        <v>1443464695</v>
      </c>
      <c r="D1532" s="7">
        <f t="shared" si="47"/>
        <v>42275.767303240747</v>
      </c>
    </row>
    <row r="1533" spans="1:4" x14ac:dyDescent="0.2">
      <c r="A1533">
        <v>1417402800</v>
      </c>
      <c r="B1533" s="7">
        <f t="shared" si="46"/>
        <v>41974.125</v>
      </c>
      <c r="C1533">
        <v>1414610126</v>
      </c>
      <c r="D1533" s="7">
        <f t="shared" si="47"/>
        <v>41941.802384259259</v>
      </c>
    </row>
    <row r="1534" spans="1:4" x14ac:dyDescent="0.2">
      <c r="A1534">
        <v>1455548400</v>
      </c>
      <c r="B1534" s="7">
        <f t="shared" si="46"/>
        <v>42415.625</v>
      </c>
      <c r="C1534">
        <v>1453461865</v>
      </c>
      <c r="D1534" s="7">
        <f t="shared" si="47"/>
        <v>42391.475289351853</v>
      </c>
    </row>
    <row r="1535" spans="1:4" x14ac:dyDescent="0.2">
      <c r="A1535">
        <v>1462161540</v>
      </c>
      <c r="B1535" s="7">
        <f t="shared" si="46"/>
        <v>42492.165972222225</v>
      </c>
      <c r="C1535">
        <v>1457913777</v>
      </c>
      <c r="D1535" s="7">
        <f t="shared" si="47"/>
        <v>42443.00204861111</v>
      </c>
    </row>
    <row r="1536" spans="1:4" x14ac:dyDescent="0.2">
      <c r="A1536">
        <v>1441383062</v>
      </c>
      <c r="B1536" s="7">
        <f t="shared" si="46"/>
        <v>42251.67432870371</v>
      </c>
      <c r="C1536">
        <v>1438791062</v>
      </c>
      <c r="D1536" s="7">
        <f t="shared" si="47"/>
        <v>42221.67432870371</v>
      </c>
    </row>
    <row r="1537" spans="1:4" x14ac:dyDescent="0.2">
      <c r="A1537">
        <v>1464040800</v>
      </c>
      <c r="B1537" s="7">
        <f t="shared" si="46"/>
        <v>42513.916666666672</v>
      </c>
      <c r="C1537">
        <v>1461527631</v>
      </c>
      <c r="D1537" s="7">
        <f t="shared" si="47"/>
        <v>42484.829062500001</v>
      </c>
    </row>
    <row r="1538" spans="1:4" x14ac:dyDescent="0.2">
      <c r="A1538">
        <v>1440702910</v>
      </c>
      <c r="B1538" s="7">
        <f t="shared" si="46"/>
        <v>42243.802199074074</v>
      </c>
      <c r="C1538">
        <v>1438110910</v>
      </c>
      <c r="D1538" s="7">
        <f t="shared" si="47"/>
        <v>42213.802199074074</v>
      </c>
    </row>
    <row r="1539" spans="1:4" x14ac:dyDescent="0.2">
      <c r="A1539">
        <v>1470506400</v>
      </c>
      <c r="B1539" s="7">
        <f t="shared" ref="B1539:B1602" si="48">(((A1539/60)/60)/24)+DATE(1970,1,1)</f>
        <v>42588.75</v>
      </c>
      <c r="C1539">
        <v>1467358427</v>
      </c>
      <c r="D1539" s="7">
        <f t="shared" ref="D1539:D1602" si="49">(((C1539/60)/60)/24)+DATE(1970,1,1)</f>
        <v>42552.315127314811</v>
      </c>
    </row>
    <row r="1540" spans="1:4" x14ac:dyDescent="0.2">
      <c r="A1540">
        <v>1421952370</v>
      </c>
      <c r="B1540" s="7">
        <f t="shared" si="48"/>
        <v>42026.782060185185</v>
      </c>
      <c r="C1540">
        <v>1418064370</v>
      </c>
      <c r="D1540" s="7">
        <f t="shared" si="49"/>
        <v>41981.782060185185</v>
      </c>
    </row>
    <row r="1541" spans="1:4" x14ac:dyDescent="0.2">
      <c r="A1541">
        <v>1483481019</v>
      </c>
      <c r="B1541" s="7">
        <f t="shared" si="48"/>
        <v>42738.919201388882</v>
      </c>
      <c r="C1541">
        <v>1480629819</v>
      </c>
      <c r="D1541" s="7">
        <f t="shared" si="49"/>
        <v>42705.919201388882</v>
      </c>
    </row>
    <row r="1542" spans="1:4" x14ac:dyDescent="0.2">
      <c r="A1542">
        <v>1416964500</v>
      </c>
      <c r="B1542" s="7">
        <f t="shared" si="48"/>
        <v>41969.052083333328</v>
      </c>
      <c r="C1542">
        <v>1414368616</v>
      </c>
      <c r="D1542" s="7">
        <f t="shared" si="49"/>
        <v>41939.00712962963</v>
      </c>
    </row>
    <row r="1543" spans="1:4" x14ac:dyDescent="0.2">
      <c r="A1543">
        <v>1420045538</v>
      </c>
      <c r="B1543" s="7">
        <f t="shared" si="48"/>
        <v>42004.712245370371</v>
      </c>
      <c r="C1543">
        <v>1417453538</v>
      </c>
      <c r="D1543" s="7">
        <f t="shared" si="49"/>
        <v>41974.712245370371</v>
      </c>
    </row>
    <row r="1544" spans="1:4" x14ac:dyDescent="0.2">
      <c r="A1544">
        <v>1435708500</v>
      </c>
      <c r="B1544" s="7">
        <f t="shared" si="48"/>
        <v>42185.996527777781</v>
      </c>
      <c r="C1544">
        <v>1434412500</v>
      </c>
      <c r="D1544" s="7">
        <f t="shared" si="49"/>
        <v>42170.996527777781</v>
      </c>
    </row>
    <row r="1545" spans="1:4" x14ac:dyDescent="0.2">
      <c r="A1545">
        <v>1416662034</v>
      </c>
      <c r="B1545" s="7">
        <f t="shared" si="48"/>
        <v>41965.551319444443</v>
      </c>
      <c r="C1545">
        <v>1414066434</v>
      </c>
      <c r="D1545" s="7">
        <f t="shared" si="49"/>
        <v>41935.509652777779</v>
      </c>
    </row>
    <row r="1546" spans="1:4" x14ac:dyDescent="0.2">
      <c r="A1546">
        <v>1427847480</v>
      </c>
      <c r="B1546" s="7">
        <f t="shared" si="48"/>
        <v>42095.012499999997</v>
      </c>
      <c r="C1546">
        <v>1424222024</v>
      </c>
      <c r="D1546" s="7">
        <f t="shared" si="49"/>
        <v>42053.051203703704</v>
      </c>
    </row>
    <row r="1547" spans="1:4" x14ac:dyDescent="0.2">
      <c r="A1547">
        <v>1425330960</v>
      </c>
      <c r="B1547" s="7">
        <f t="shared" si="48"/>
        <v>42065.886111111111</v>
      </c>
      <c r="C1547">
        <v>1422393234</v>
      </c>
      <c r="D1547" s="7">
        <f t="shared" si="49"/>
        <v>42031.884652777779</v>
      </c>
    </row>
    <row r="1548" spans="1:4" x14ac:dyDescent="0.2">
      <c r="A1548">
        <v>1410930399</v>
      </c>
      <c r="B1548" s="7">
        <f t="shared" si="48"/>
        <v>41899.212951388887</v>
      </c>
      <c r="C1548">
        <v>1405746399</v>
      </c>
      <c r="D1548" s="7">
        <f t="shared" si="49"/>
        <v>41839.212951388887</v>
      </c>
    </row>
    <row r="1549" spans="1:4" x14ac:dyDescent="0.2">
      <c r="A1549">
        <v>1487844882</v>
      </c>
      <c r="B1549" s="7">
        <f t="shared" si="48"/>
        <v>42789.426875000005</v>
      </c>
      <c r="C1549">
        <v>1487240082</v>
      </c>
      <c r="D1549" s="7">
        <f t="shared" si="49"/>
        <v>42782.426875000005</v>
      </c>
    </row>
    <row r="1550" spans="1:4" x14ac:dyDescent="0.2">
      <c r="A1550">
        <v>1447020620</v>
      </c>
      <c r="B1550" s="7">
        <f t="shared" si="48"/>
        <v>42316.923842592587</v>
      </c>
      <c r="C1550">
        <v>1444425020</v>
      </c>
      <c r="D1550" s="7">
        <f t="shared" si="49"/>
        <v>42286.88217592593</v>
      </c>
    </row>
    <row r="1551" spans="1:4" x14ac:dyDescent="0.2">
      <c r="A1551">
        <v>1446524159</v>
      </c>
      <c r="B1551" s="7">
        <f t="shared" si="48"/>
        <v>42311.177766203706</v>
      </c>
      <c r="C1551">
        <v>1443928559</v>
      </c>
      <c r="D1551" s="7">
        <f t="shared" si="49"/>
        <v>42281.136099537034</v>
      </c>
    </row>
    <row r="1552" spans="1:4" x14ac:dyDescent="0.2">
      <c r="A1552">
        <v>1463050034</v>
      </c>
      <c r="B1552" s="7">
        <f t="shared" si="48"/>
        <v>42502.449467592596</v>
      </c>
      <c r="C1552">
        <v>1460458034</v>
      </c>
      <c r="D1552" s="7">
        <f t="shared" si="49"/>
        <v>42472.449467592596</v>
      </c>
    </row>
    <row r="1553" spans="1:4" x14ac:dyDescent="0.2">
      <c r="A1553">
        <v>1432756039</v>
      </c>
      <c r="B1553" s="7">
        <f t="shared" si="48"/>
        <v>42151.824525462958</v>
      </c>
      <c r="C1553">
        <v>1430164039</v>
      </c>
      <c r="D1553" s="7">
        <f t="shared" si="49"/>
        <v>42121.824525462958</v>
      </c>
    </row>
    <row r="1554" spans="1:4" x14ac:dyDescent="0.2">
      <c r="A1554">
        <v>1412135940</v>
      </c>
      <c r="B1554" s="7">
        <f t="shared" si="48"/>
        <v>41913.165972222225</v>
      </c>
      <c r="C1554">
        <v>1410366708</v>
      </c>
      <c r="D1554" s="7">
        <f t="shared" si="49"/>
        <v>41892.688750000001</v>
      </c>
    </row>
    <row r="1555" spans="1:4" x14ac:dyDescent="0.2">
      <c r="A1555">
        <v>1441176447</v>
      </c>
      <c r="B1555" s="7">
        <f t="shared" si="48"/>
        <v>42249.282951388886</v>
      </c>
      <c r="C1555">
        <v>1438584447</v>
      </c>
      <c r="D1555" s="7">
        <f t="shared" si="49"/>
        <v>42219.282951388886</v>
      </c>
    </row>
    <row r="1556" spans="1:4" x14ac:dyDescent="0.2">
      <c r="A1556">
        <v>1438495390</v>
      </c>
      <c r="B1556" s="7">
        <f t="shared" si="48"/>
        <v>42218.252199074079</v>
      </c>
      <c r="C1556">
        <v>1435903390</v>
      </c>
      <c r="D1556" s="7">
        <f t="shared" si="49"/>
        <v>42188.252199074079</v>
      </c>
    </row>
    <row r="1557" spans="1:4" x14ac:dyDescent="0.2">
      <c r="A1557">
        <v>1442509200</v>
      </c>
      <c r="B1557" s="7">
        <f t="shared" si="48"/>
        <v>42264.708333333328</v>
      </c>
      <c r="C1557">
        <v>1440513832</v>
      </c>
      <c r="D1557" s="7">
        <f t="shared" si="49"/>
        <v>42241.613796296297</v>
      </c>
    </row>
    <row r="1558" spans="1:4" x14ac:dyDescent="0.2">
      <c r="A1558">
        <v>1467603624</v>
      </c>
      <c r="B1558" s="7">
        <f t="shared" si="48"/>
        <v>42555.153055555551</v>
      </c>
      <c r="C1558">
        <v>1465011624</v>
      </c>
      <c r="D1558" s="7">
        <f t="shared" si="49"/>
        <v>42525.153055555551</v>
      </c>
    </row>
    <row r="1559" spans="1:4" x14ac:dyDescent="0.2">
      <c r="A1559">
        <v>1411227633</v>
      </c>
      <c r="B1559" s="7">
        <f t="shared" si="48"/>
        <v>41902.65315972222</v>
      </c>
      <c r="C1559">
        <v>1408549233</v>
      </c>
      <c r="D1559" s="7">
        <f t="shared" si="49"/>
        <v>41871.65315972222</v>
      </c>
    </row>
    <row r="1560" spans="1:4" x14ac:dyDescent="0.2">
      <c r="A1560">
        <v>1440763920</v>
      </c>
      <c r="B1560" s="7">
        <f t="shared" si="48"/>
        <v>42244.508333333331</v>
      </c>
      <c r="C1560">
        <v>1435656759</v>
      </c>
      <c r="D1560" s="7">
        <f t="shared" si="49"/>
        <v>42185.397673611107</v>
      </c>
    </row>
    <row r="1561" spans="1:4" x14ac:dyDescent="0.2">
      <c r="A1561">
        <v>1430270199</v>
      </c>
      <c r="B1561" s="7">
        <f t="shared" si="48"/>
        <v>42123.05322916666</v>
      </c>
      <c r="C1561">
        <v>1428974199</v>
      </c>
      <c r="D1561" s="7">
        <f t="shared" si="49"/>
        <v>42108.05322916666</v>
      </c>
    </row>
    <row r="1562" spans="1:4" x14ac:dyDescent="0.2">
      <c r="A1562">
        <v>1415842193</v>
      </c>
      <c r="B1562" s="7">
        <f t="shared" si="48"/>
        <v>41956.062418981484</v>
      </c>
      <c r="C1562">
        <v>1414110593</v>
      </c>
      <c r="D1562" s="7">
        <f t="shared" si="49"/>
        <v>41936.020752314813</v>
      </c>
    </row>
    <row r="1563" spans="1:4" x14ac:dyDescent="0.2">
      <c r="A1563">
        <v>1383789603</v>
      </c>
      <c r="B1563" s="7">
        <f t="shared" si="48"/>
        <v>41585.083368055559</v>
      </c>
      <c r="C1563">
        <v>1381194003</v>
      </c>
      <c r="D1563" s="7">
        <f t="shared" si="49"/>
        <v>41555.041701388887</v>
      </c>
    </row>
    <row r="1564" spans="1:4" x14ac:dyDescent="0.2">
      <c r="A1564">
        <v>1259715000</v>
      </c>
      <c r="B1564" s="7">
        <f t="shared" si="48"/>
        <v>40149.034722222219</v>
      </c>
      <c r="C1564">
        <v>1253712916</v>
      </c>
      <c r="D1564" s="7">
        <f t="shared" si="49"/>
        <v>40079.566157407404</v>
      </c>
    </row>
    <row r="1565" spans="1:4" x14ac:dyDescent="0.2">
      <c r="A1565">
        <v>1394815751</v>
      </c>
      <c r="B1565" s="7">
        <f t="shared" si="48"/>
        <v>41712.700821759259</v>
      </c>
      <c r="C1565">
        <v>1389635351</v>
      </c>
      <c r="D1565" s="7">
        <f t="shared" si="49"/>
        <v>41652.742488425924</v>
      </c>
    </row>
    <row r="1566" spans="1:4" x14ac:dyDescent="0.2">
      <c r="A1566">
        <v>1432843500</v>
      </c>
      <c r="B1566" s="7">
        <f t="shared" si="48"/>
        <v>42152.836805555555</v>
      </c>
      <c r="C1566">
        <v>1430124509</v>
      </c>
      <c r="D1566" s="7">
        <f t="shared" si="49"/>
        <v>42121.367002314815</v>
      </c>
    </row>
    <row r="1567" spans="1:4" x14ac:dyDescent="0.2">
      <c r="A1567">
        <v>1307554261</v>
      </c>
      <c r="B1567" s="7">
        <f t="shared" si="48"/>
        <v>40702.729872685188</v>
      </c>
      <c r="C1567">
        <v>1304962261</v>
      </c>
      <c r="D1567" s="7">
        <f t="shared" si="49"/>
        <v>40672.729872685188</v>
      </c>
    </row>
    <row r="1568" spans="1:4" x14ac:dyDescent="0.2">
      <c r="A1568">
        <v>1469656800</v>
      </c>
      <c r="B1568" s="7">
        <f t="shared" si="48"/>
        <v>42578.916666666672</v>
      </c>
      <c r="C1568">
        <v>1467151204</v>
      </c>
      <c r="D1568" s="7">
        <f t="shared" si="49"/>
        <v>42549.916712962964</v>
      </c>
    </row>
    <row r="1569" spans="1:4" x14ac:dyDescent="0.2">
      <c r="A1569">
        <v>1392595200</v>
      </c>
      <c r="B1569" s="7">
        <f t="shared" si="48"/>
        <v>41687</v>
      </c>
      <c r="C1569">
        <v>1391293745</v>
      </c>
      <c r="D1569" s="7">
        <f t="shared" si="49"/>
        <v>41671.936863425923</v>
      </c>
    </row>
    <row r="1570" spans="1:4" x14ac:dyDescent="0.2">
      <c r="A1570">
        <v>1419384585</v>
      </c>
      <c r="B1570" s="7">
        <f t="shared" si="48"/>
        <v>41997.062326388885</v>
      </c>
      <c r="C1570">
        <v>1416360585</v>
      </c>
      <c r="D1570" s="7">
        <f t="shared" si="49"/>
        <v>41962.062326388885</v>
      </c>
    </row>
    <row r="1571" spans="1:4" x14ac:dyDescent="0.2">
      <c r="A1571">
        <v>1369498714</v>
      </c>
      <c r="B1571" s="7">
        <f t="shared" si="48"/>
        <v>41419.679560185185</v>
      </c>
      <c r="C1571">
        <v>1366906714</v>
      </c>
      <c r="D1571" s="7">
        <f t="shared" si="49"/>
        <v>41389.679560185185</v>
      </c>
    </row>
    <row r="1572" spans="1:4" x14ac:dyDescent="0.2">
      <c r="A1572">
        <v>1460140282</v>
      </c>
      <c r="B1572" s="7">
        <f t="shared" si="48"/>
        <v>42468.771782407406</v>
      </c>
      <c r="C1572">
        <v>1457551882</v>
      </c>
      <c r="D1572" s="7">
        <f t="shared" si="49"/>
        <v>42438.813449074078</v>
      </c>
    </row>
    <row r="1573" spans="1:4" x14ac:dyDescent="0.2">
      <c r="A1573">
        <v>1434738483</v>
      </c>
      <c r="B1573" s="7">
        <f t="shared" si="48"/>
        <v>42174.769479166673</v>
      </c>
      <c r="C1573">
        <v>1432146483</v>
      </c>
      <c r="D1573" s="7">
        <f t="shared" si="49"/>
        <v>42144.769479166673</v>
      </c>
    </row>
    <row r="1574" spans="1:4" x14ac:dyDescent="0.2">
      <c r="A1574">
        <v>1456703940</v>
      </c>
      <c r="B1574" s="7">
        <f t="shared" si="48"/>
        <v>42428.999305555553</v>
      </c>
      <c r="C1574">
        <v>1454546859</v>
      </c>
      <c r="D1574" s="7">
        <f t="shared" si="49"/>
        <v>42404.033090277779</v>
      </c>
    </row>
    <row r="1575" spans="1:4" x14ac:dyDescent="0.2">
      <c r="A1575">
        <v>1491019140</v>
      </c>
      <c r="B1575" s="7">
        <f t="shared" si="48"/>
        <v>42826.165972222225</v>
      </c>
      <c r="C1575">
        <v>1487548802</v>
      </c>
      <c r="D1575" s="7">
        <f t="shared" si="49"/>
        <v>42786.000023148154</v>
      </c>
    </row>
    <row r="1576" spans="1:4" x14ac:dyDescent="0.2">
      <c r="A1576">
        <v>1424211329</v>
      </c>
      <c r="B1576" s="7">
        <f t="shared" si="48"/>
        <v>42052.927418981482</v>
      </c>
      <c r="C1576">
        <v>1421187329</v>
      </c>
      <c r="D1576" s="7">
        <f t="shared" si="49"/>
        <v>42017.927418981482</v>
      </c>
    </row>
    <row r="1577" spans="1:4" x14ac:dyDescent="0.2">
      <c r="A1577">
        <v>1404909296</v>
      </c>
      <c r="B1577" s="7">
        <f t="shared" si="48"/>
        <v>41829.524259259262</v>
      </c>
      <c r="C1577">
        <v>1402317296</v>
      </c>
      <c r="D1577" s="7">
        <f t="shared" si="49"/>
        <v>41799.524259259262</v>
      </c>
    </row>
    <row r="1578" spans="1:4" x14ac:dyDescent="0.2">
      <c r="A1578">
        <v>1435698368</v>
      </c>
      <c r="B1578" s="7">
        <f t="shared" si="48"/>
        <v>42185.879259259258</v>
      </c>
      <c r="C1578">
        <v>1431810368</v>
      </c>
      <c r="D1578" s="7">
        <f t="shared" si="49"/>
        <v>42140.879259259258</v>
      </c>
    </row>
    <row r="1579" spans="1:4" x14ac:dyDescent="0.2">
      <c r="A1579">
        <v>1343161248</v>
      </c>
      <c r="B1579" s="7">
        <f t="shared" si="48"/>
        <v>41114.847777777781</v>
      </c>
      <c r="C1579">
        <v>1337977248</v>
      </c>
      <c r="D1579" s="7">
        <f t="shared" si="49"/>
        <v>41054.847777777781</v>
      </c>
    </row>
    <row r="1580" spans="1:4" x14ac:dyDescent="0.2">
      <c r="A1580">
        <v>1283392800</v>
      </c>
      <c r="B1580" s="7">
        <f t="shared" si="48"/>
        <v>40423.083333333336</v>
      </c>
      <c r="C1580">
        <v>1281317691</v>
      </c>
      <c r="D1580" s="7">
        <f t="shared" si="49"/>
        <v>40399.065868055557</v>
      </c>
    </row>
    <row r="1581" spans="1:4" x14ac:dyDescent="0.2">
      <c r="A1581">
        <v>1377734091</v>
      </c>
      <c r="B1581" s="7">
        <f t="shared" si="48"/>
        <v>41514.996423611112</v>
      </c>
      <c r="C1581">
        <v>1374882891</v>
      </c>
      <c r="D1581" s="7">
        <f t="shared" si="49"/>
        <v>41481.996423611112</v>
      </c>
    </row>
    <row r="1582" spans="1:4" x14ac:dyDescent="0.2">
      <c r="A1582">
        <v>1337562726</v>
      </c>
      <c r="B1582" s="7">
        <f t="shared" si="48"/>
        <v>41050.050069444449</v>
      </c>
      <c r="C1582">
        <v>1332378726</v>
      </c>
      <c r="D1582" s="7">
        <f t="shared" si="49"/>
        <v>40990.050069444449</v>
      </c>
    </row>
    <row r="1583" spans="1:4" x14ac:dyDescent="0.2">
      <c r="A1583">
        <v>1450521990</v>
      </c>
      <c r="B1583" s="7">
        <f t="shared" si="48"/>
        <v>42357.448958333334</v>
      </c>
      <c r="C1583">
        <v>1447757190</v>
      </c>
      <c r="D1583" s="7">
        <f t="shared" si="49"/>
        <v>42325.448958333334</v>
      </c>
    </row>
    <row r="1584" spans="1:4" x14ac:dyDescent="0.2">
      <c r="A1584">
        <v>1445894400</v>
      </c>
      <c r="B1584" s="7">
        <f t="shared" si="48"/>
        <v>42303.888888888891</v>
      </c>
      <c r="C1584">
        <v>1440961053</v>
      </c>
      <c r="D1584" s="7">
        <f t="shared" si="49"/>
        <v>42246.789965277778</v>
      </c>
    </row>
    <row r="1585" spans="1:4" x14ac:dyDescent="0.2">
      <c r="A1585">
        <v>1411681391</v>
      </c>
      <c r="B1585" s="7">
        <f t="shared" si="48"/>
        <v>41907.904988425929</v>
      </c>
      <c r="C1585">
        <v>1409089391</v>
      </c>
      <c r="D1585" s="7">
        <f t="shared" si="49"/>
        <v>41877.904988425929</v>
      </c>
    </row>
    <row r="1586" spans="1:4" x14ac:dyDescent="0.2">
      <c r="A1586">
        <v>1401464101</v>
      </c>
      <c r="B1586" s="7">
        <f t="shared" si="48"/>
        <v>41789.649317129632</v>
      </c>
      <c r="C1586">
        <v>1400600101</v>
      </c>
      <c r="D1586" s="7">
        <f t="shared" si="49"/>
        <v>41779.649317129632</v>
      </c>
    </row>
    <row r="1587" spans="1:4" x14ac:dyDescent="0.2">
      <c r="A1587">
        <v>1482663600</v>
      </c>
      <c r="B1587" s="7">
        <f t="shared" si="48"/>
        <v>42729.458333333328</v>
      </c>
      <c r="C1587">
        <v>1480800568</v>
      </c>
      <c r="D1587" s="7">
        <f t="shared" si="49"/>
        <v>42707.895462962959</v>
      </c>
    </row>
    <row r="1588" spans="1:4" x14ac:dyDescent="0.2">
      <c r="A1588">
        <v>1428197422</v>
      </c>
      <c r="B1588" s="7">
        <f t="shared" si="48"/>
        <v>42099.062754629631</v>
      </c>
      <c r="C1588">
        <v>1425609022</v>
      </c>
      <c r="D1588" s="7">
        <f t="shared" si="49"/>
        <v>42069.104421296302</v>
      </c>
    </row>
    <row r="1589" spans="1:4" x14ac:dyDescent="0.2">
      <c r="A1589">
        <v>1418510965</v>
      </c>
      <c r="B1589" s="7">
        <f t="shared" si="48"/>
        <v>41986.950983796298</v>
      </c>
      <c r="C1589">
        <v>1415918965</v>
      </c>
      <c r="D1589" s="7">
        <f t="shared" si="49"/>
        <v>41956.950983796298</v>
      </c>
    </row>
    <row r="1590" spans="1:4" x14ac:dyDescent="0.2">
      <c r="A1590">
        <v>1422735120</v>
      </c>
      <c r="B1590" s="7">
        <f t="shared" si="48"/>
        <v>42035.841666666667</v>
      </c>
      <c r="C1590">
        <v>1420091999</v>
      </c>
      <c r="D1590" s="7">
        <f t="shared" si="49"/>
        <v>42005.24998842593</v>
      </c>
    </row>
    <row r="1591" spans="1:4" x14ac:dyDescent="0.2">
      <c r="A1591">
        <v>1444433886</v>
      </c>
      <c r="B1591" s="7">
        <f t="shared" si="48"/>
        <v>42286.984791666662</v>
      </c>
      <c r="C1591">
        <v>1441841886</v>
      </c>
      <c r="D1591" s="7">
        <f t="shared" si="49"/>
        <v>42256.984791666662</v>
      </c>
    </row>
    <row r="1592" spans="1:4" x14ac:dyDescent="0.2">
      <c r="A1592">
        <v>1443040464</v>
      </c>
      <c r="B1592" s="7">
        <f t="shared" si="48"/>
        <v>42270.857222222221</v>
      </c>
      <c r="C1592">
        <v>1440448464</v>
      </c>
      <c r="D1592" s="7">
        <f t="shared" si="49"/>
        <v>42240.857222222221</v>
      </c>
    </row>
    <row r="1593" spans="1:4" x14ac:dyDescent="0.2">
      <c r="A1593">
        <v>1459700741</v>
      </c>
      <c r="B1593" s="7">
        <f t="shared" si="48"/>
        <v>42463.68450231482</v>
      </c>
      <c r="C1593">
        <v>1457112341</v>
      </c>
      <c r="D1593" s="7">
        <f t="shared" si="49"/>
        <v>42433.726168981477</v>
      </c>
    </row>
    <row r="1594" spans="1:4" x14ac:dyDescent="0.2">
      <c r="A1594">
        <v>1427503485</v>
      </c>
      <c r="B1594" s="7">
        <f t="shared" si="48"/>
        <v>42091.031076388885</v>
      </c>
      <c r="C1594">
        <v>1423619085</v>
      </c>
      <c r="D1594" s="7">
        <f t="shared" si="49"/>
        <v>42046.072743055556</v>
      </c>
    </row>
    <row r="1595" spans="1:4" x14ac:dyDescent="0.2">
      <c r="A1595">
        <v>1425154655</v>
      </c>
      <c r="B1595" s="7">
        <f t="shared" si="48"/>
        <v>42063.845543981486</v>
      </c>
      <c r="C1595">
        <v>1422562655</v>
      </c>
      <c r="D1595" s="7">
        <f t="shared" si="49"/>
        <v>42033.845543981486</v>
      </c>
    </row>
    <row r="1596" spans="1:4" x14ac:dyDescent="0.2">
      <c r="A1596">
        <v>1463329260</v>
      </c>
      <c r="B1596" s="7">
        <f t="shared" si="48"/>
        <v>42505.681249999994</v>
      </c>
      <c r="C1596">
        <v>1458147982</v>
      </c>
      <c r="D1596" s="7">
        <f t="shared" si="49"/>
        <v>42445.712754629625</v>
      </c>
    </row>
    <row r="1597" spans="1:4" x14ac:dyDescent="0.2">
      <c r="A1597">
        <v>1403122380</v>
      </c>
      <c r="B1597" s="7">
        <f t="shared" si="48"/>
        <v>41808.842361111114</v>
      </c>
      <c r="C1597">
        <v>1400634728</v>
      </c>
      <c r="D1597" s="7">
        <f t="shared" si="49"/>
        <v>41780.050092592595</v>
      </c>
    </row>
    <row r="1598" spans="1:4" x14ac:dyDescent="0.2">
      <c r="A1598">
        <v>1418469569</v>
      </c>
      <c r="B1598" s="7">
        <f t="shared" si="48"/>
        <v>41986.471863425926</v>
      </c>
      <c r="C1598">
        <v>1414577969</v>
      </c>
      <c r="D1598" s="7">
        <f t="shared" si="49"/>
        <v>41941.430196759262</v>
      </c>
    </row>
    <row r="1599" spans="1:4" x14ac:dyDescent="0.2">
      <c r="A1599">
        <v>1474360197</v>
      </c>
      <c r="B1599" s="7">
        <f t="shared" si="48"/>
        <v>42633.354131944448</v>
      </c>
      <c r="C1599">
        <v>1471768197</v>
      </c>
      <c r="D1599" s="7">
        <f t="shared" si="49"/>
        <v>42603.354131944448</v>
      </c>
    </row>
    <row r="1600" spans="1:4" x14ac:dyDescent="0.2">
      <c r="A1600">
        <v>1437926458</v>
      </c>
      <c r="B1600" s="7">
        <f t="shared" si="48"/>
        <v>42211.667337962965</v>
      </c>
      <c r="C1600">
        <v>1432742458</v>
      </c>
      <c r="D1600" s="7">
        <f t="shared" si="49"/>
        <v>42151.667337962965</v>
      </c>
    </row>
    <row r="1601" spans="1:4" x14ac:dyDescent="0.2">
      <c r="A1601">
        <v>1460116576</v>
      </c>
      <c r="B1601" s="7">
        <f t="shared" si="48"/>
        <v>42468.497407407413</v>
      </c>
      <c r="C1601">
        <v>1457528176</v>
      </c>
      <c r="D1601" s="7">
        <f t="shared" si="49"/>
        <v>42438.53907407407</v>
      </c>
    </row>
    <row r="1602" spans="1:4" x14ac:dyDescent="0.2">
      <c r="A1602">
        <v>1405401060</v>
      </c>
      <c r="B1602" s="7">
        <f t="shared" si="48"/>
        <v>41835.21597222222</v>
      </c>
      <c r="C1602">
        <v>1401585752</v>
      </c>
      <c r="D1602" s="7">
        <f t="shared" si="49"/>
        <v>41791.057314814818</v>
      </c>
    </row>
    <row r="1603" spans="1:4" x14ac:dyDescent="0.2">
      <c r="A1603">
        <v>1304561633</v>
      </c>
      <c r="B1603" s="7">
        <f t="shared" ref="B1603:B1666" si="50">(((A1603/60)/60)/24)+DATE(1970,1,1)</f>
        <v>40668.092974537038</v>
      </c>
      <c r="C1603">
        <v>1301969633</v>
      </c>
      <c r="D1603" s="7">
        <f t="shared" ref="D1603:D1666" si="51">(((C1603/60)/60)/24)+DATE(1970,1,1)</f>
        <v>40638.092974537038</v>
      </c>
    </row>
    <row r="1604" spans="1:4" x14ac:dyDescent="0.2">
      <c r="A1604">
        <v>1318633200</v>
      </c>
      <c r="B1604" s="7">
        <f t="shared" si="50"/>
        <v>40830.958333333336</v>
      </c>
      <c r="C1604">
        <v>1314947317</v>
      </c>
      <c r="D1604" s="7">
        <f t="shared" si="51"/>
        <v>40788.297650462962</v>
      </c>
    </row>
    <row r="1605" spans="1:4" x14ac:dyDescent="0.2">
      <c r="A1605">
        <v>1327723459</v>
      </c>
      <c r="B1605" s="7">
        <f t="shared" si="50"/>
        <v>40936.169664351852</v>
      </c>
      <c r="C1605">
        <v>1322539459</v>
      </c>
      <c r="D1605" s="7">
        <f t="shared" si="51"/>
        <v>40876.169664351852</v>
      </c>
    </row>
    <row r="1606" spans="1:4" x14ac:dyDescent="0.2">
      <c r="A1606">
        <v>1332011835</v>
      </c>
      <c r="B1606" s="7">
        <f t="shared" si="50"/>
        <v>40985.80364583333</v>
      </c>
      <c r="C1606">
        <v>1328559435</v>
      </c>
      <c r="D1606" s="7">
        <f t="shared" si="51"/>
        <v>40945.845312500001</v>
      </c>
    </row>
    <row r="1607" spans="1:4" x14ac:dyDescent="0.2">
      <c r="A1607">
        <v>1312182000</v>
      </c>
      <c r="B1607" s="7">
        <f t="shared" si="50"/>
        <v>40756.291666666664</v>
      </c>
      <c r="C1607">
        <v>1311380313</v>
      </c>
      <c r="D1607" s="7">
        <f t="shared" si="51"/>
        <v>40747.012881944444</v>
      </c>
    </row>
    <row r="1608" spans="1:4" x14ac:dyDescent="0.2">
      <c r="A1608">
        <v>1300930838</v>
      </c>
      <c r="B1608" s="7">
        <f t="shared" si="50"/>
        <v>40626.069884259261</v>
      </c>
      <c r="C1608">
        <v>1293158438</v>
      </c>
      <c r="D1608" s="7">
        <f t="shared" si="51"/>
        <v>40536.111550925925</v>
      </c>
    </row>
    <row r="1609" spans="1:4" x14ac:dyDescent="0.2">
      <c r="A1609">
        <v>1339701851</v>
      </c>
      <c r="B1609" s="7">
        <f t="shared" si="50"/>
        <v>41074.80846064815</v>
      </c>
      <c r="C1609">
        <v>1337887451</v>
      </c>
      <c r="D1609" s="7">
        <f t="shared" si="51"/>
        <v>41053.80846064815</v>
      </c>
    </row>
    <row r="1610" spans="1:4" x14ac:dyDescent="0.2">
      <c r="A1610">
        <v>1388553960</v>
      </c>
      <c r="B1610" s="7">
        <f t="shared" si="50"/>
        <v>41640.226388888892</v>
      </c>
      <c r="C1610">
        <v>1385754986</v>
      </c>
      <c r="D1610" s="7">
        <f t="shared" si="51"/>
        <v>41607.83085648148</v>
      </c>
    </row>
    <row r="1611" spans="1:4" x14ac:dyDescent="0.2">
      <c r="A1611">
        <v>1320220800</v>
      </c>
      <c r="B1611" s="7">
        <f t="shared" si="50"/>
        <v>40849.333333333336</v>
      </c>
      <c r="C1611">
        <v>1315612909</v>
      </c>
      <c r="D1611" s="7">
        <f t="shared" si="51"/>
        <v>40796.001261574071</v>
      </c>
    </row>
    <row r="1612" spans="1:4" x14ac:dyDescent="0.2">
      <c r="A1612">
        <v>1355609510</v>
      </c>
      <c r="B1612" s="7">
        <f t="shared" si="50"/>
        <v>41258.924884259257</v>
      </c>
      <c r="C1612">
        <v>1353017510</v>
      </c>
      <c r="D1612" s="7">
        <f t="shared" si="51"/>
        <v>41228.924884259257</v>
      </c>
    </row>
    <row r="1613" spans="1:4" x14ac:dyDescent="0.2">
      <c r="A1613">
        <v>1370390432</v>
      </c>
      <c r="B1613" s="7">
        <f t="shared" si="50"/>
        <v>41430.00037037037</v>
      </c>
      <c r="C1613">
        <v>1368576032</v>
      </c>
      <c r="D1613" s="7">
        <f t="shared" si="51"/>
        <v>41409.00037037037</v>
      </c>
    </row>
    <row r="1614" spans="1:4" x14ac:dyDescent="0.2">
      <c r="A1614">
        <v>1357160384</v>
      </c>
      <c r="B1614" s="7">
        <f t="shared" si="50"/>
        <v>41276.874814814815</v>
      </c>
      <c r="C1614">
        <v>1354568384</v>
      </c>
      <c r="D1614" s="7">
        <f t="shared" si="51"/>
        <v>41246.874814814815</v>
      </c>
    </row>
    <row r="1615" spans="1:4" x14ac:dyDescent="0.2">
      <c r="A1615">
        <v>1342921202</v>
      </c>
      <c r="B1615" s="7">
        <f t="shared" si="50"/>
        <v>41112.069467592592</v>
      </c>
      <c r="C1615">
        <v>1340329202</v>
      </c>
      <c r="D1615" s="7">
        <f t="shared" si="51"/>
        <v>41082.069467592592</v>
      </c>
    </row>
    <row r="1616" spans="1:4" x14ac:dyDescent="0.2">
      <c r="A1616">
        <v>1407085200</v>
      </c>
      <c r="B1616" s="7">
        <f t="shared" si="50"/>
        <v>41854.708333333336</v>
      </c>
      <c r="C1616">
        <v>1401924769</v>
      </c>
      <c r="D1616" s="7">
        <f t="shared" si="51"/>
        <v>41794.981122685182</v>
      </c>
    </row>
    <row r="1617" spans="1:4" x14ac:dyDescent="0.2">
      <c r="A1617">
        <v>1323742396</v>
      </c>
      <c r="B1617" s="7">
        <f t="shared" si="50"/>
        <v>40890.092546296299</v>
      </c>
      <c r="C1617">
        <v>1319850796</v>
      </c>
      <c r="D1617" s="7">
        <f t="shared" si="51"/>
        <v>40845.050879629627</v>
      </c>
    </row>
    <row r="1618" spans="1:4" x14ac:dyDescent="0.2">
      <c r="A1618">
        <v>1353621600</v>
      </c>
      <c r="B1618" s="7">
        <f t="shared" si="50"/>
        <v>41235.916666666664</v>
      </c>
      <c r="C1618">
        <v>1350061821</v>
      </c>
      <c r="D1618" s="7">
        <f t="shared" si="51"/>
        <v>41194.715520833335</v>
      </c>
    </row>
    <row r="1619" spans="1:4" x14ac:dyDescent="0.2">
      <c r="A1619">
        <v>1383332400</v>
      </c>
      <c r="B1619" s="7">
        <f t="shared" si="50"/>
        <v>41579.791666666664</v>
      </c>
      <c r="C1619">
        <v>1380470188</v>
      </c>
      <c r="D1619" s="7">
        <f t="shared" si="51"/>
        <v>41546.664212962962</v>
      </c>
    </row>
    <row r="1620" spans="1:4" x14ac:dyDescent="0.2">
      <c r="A1620">
        <v>1362757335</v>
      </c>
      <c r="B1620" s="7">
        <f t="shared" si="50"/>
        <v>41341.654340277775</v>
      </c>
      <c r="C1620">
        <v>1359301335</v>
      </c>
      <c r="D1620" s="7">
        <f t="shared" si="51"/>
        <v>41301.654340277775</v>
      </c>
    </row>
    <row r="1621" spans="1:4" x14ac:dyDescent="0.2">
      <c r="A1621">
        <v>1410755286</v>
      </c>
      <c r="B1621" s="7">
        <f t="shared" si="50"/>
        <v>41897.18618055556</v>
      </c>
      <c r="C1621">
        <v>1408940886</v>
      </c>
      <c r="D1621" s="7">
        <f t="shared" si="51"/>
        <v>41876.18618055556</v>
      </c>
    </row>
    <row r="1622" spans="1:4" x14ac:dyDescent="0.2">
      <c r="A1622">
        <v>1361606940</v>
      </c>
      <c r="B1622" s="7">
        <f t="shared" si="50"/>
        <v>41328.339583333334</v>
      </c>
      <c r="C1622">
        <v>1361002140</v>
      </c>
      <c r="D1622" s="7">
        <f t="shared" si="51"/>
        <v>41321.339583333334</v>
      </c>
    </row>
    <row r="1623" spans="1:4" x14ac:dyDescent="0.2">
      <c r="A1623">
        <v>1338177540</v>
      </c>
      <c r="B1623" s="7">
        <f t="shared" si="50"/>
        <v>41057.165972222225</v>
      </c>
      <c r="C1623">
        <v>1333550015</v>
      </c>
      <c r="D1623" s="7">
        <f t="shared" si="51"/>
        <v>41003.60665509259</v>
      </c>
    </row>
    <row r="1624" spans="1:4" x14ac:dyDescent="0.2">
      <c r="A1624">
        <v>1418803140</v>
      </c>
      <c r="B1624" s="7">
        <f t="shared" si="50"/>
        <v>41990.332638888889</v>
      </c>
      <c r="C1624">
        <v>1415343874</v>
      </c>
      <c r="D1624" s="7">
        <f t="shared" si="51"/>
        <v>41950.29483796296</v>
      </c>
    </row>
    <row r="1625" spans="1:4" x14ac:dyDescent="0.2">
      <c r="A1625">
        <v>1377621089</v>
      </c>
      <c r="B1625" s="7">
        <f t="shared" si="50"/>
        <v>41513.688530092593</v>
      </c>
      <c r="C1625">
        <v>1372437089</v>
      </c>
      <c r="D1625" s="7">
        <f t="shared" si="51"/>
        <v>41453.688530092593</v>
      </c>
    </row>
    <row r="1626" spans="1:4" x14ac:dyDescent="0.2">
      <c r="A1626">
        <v>1357721335</v>
      </c>
      <c r="B1626" s="7">
        <f t="shared" si="50"/>
        <v>41283.367303240739</v>
      </c>
      <c r="C1626">
        <v>1354265335</v>
      </c>
      <c r="D1626" s="7">
        <f t="shared" si="51"/>
        <v>41243.367303240739</v>
      </c>
    </row>
    <row r="1627" spans="1:4" x14ac:dyDescent="0.2">
      <c r="A1627">
        <v>1347382053</v>
      </c>
      <c r="B1627" s="7">
        <f t="shared" si="50"/>
        <v>41163.699687500004</v>
      </c>
      <c r="C1627">
        <v>1344962853</v>
      </c>
      <c r="D1627" s="7">
        <f t="shared" si="51"/>
        <v>41135.699687500004</v>
      </c>
    </row>
    <row r="1628" spans="1:4" x14ac:dyDescent="0.2">
      <c r="A1628">
        <v>1385932867</v>
      </c>
      <c r="B1628" s="7">
        <f t="shared" si="50"/>
        <v>41609.889664351853</v>
      </c>
      <c r="C1628">
        <v>1383337267</v>
      </c>
      <c r="D1628" s="7">
        <f t="shared" si="51"/>
        <v>41579.847997685189</v>
      </c>
    </row>
    <row r="1629" spans="1:4" x14ac:dyDescent="0.2">
      <c r="A1629">
        <v>1353905940</v>
      </c>
      <c r="B1629" s="7">
        <f t="shared" si="50"/>
        <v>41239.207638888889</v>
      </c>
      <c r="C1629">
        <v>1351011489</v>
      </c>
      <c r="D1629" s="7">
        <f t="shared" si="51"/>
        <v>41205.707048611112</v>
      </c>
    </row>
    <row r="1630" spans="1:4" x14ac:dyDescent="0.2">
      <c r="A1630">
        <v>1403026882</v>
      </c>
      <c r="B1630" s="7">
        <f t="shared" si="50"/>
        <v>41807.737060185187</v>
      </c>
      <c r="C1630">
        <v>1400175682</v>
      </c>
      <c r="D1630" s="7">
        <f t="shared" si="51"/>
        <v>41774.737060185187</v>
      </c>
    </row>
    <row r="1631" spans="1:4" x14ac:dyDescent="0.2">
      <c r="A1631">
        <v>1392929333</v>
      </c>
      <c r="B1631" s="7">
        <f t="shared" si="50"/>
        <v>41690.867280092592</v>
      </c>
      <c r="C1631">
        <v>1389041333</v>
      </c>
      <c r="D1631" s="7">
        <f t="shared" si="51"/>
        <v>41645.867280092592</v>
      </c>
    </row>
    <row r="1632" spans="1:4" x14ac:dyDescent="0.2">
      <c r="A1632">
        <v>1330671540</v>
      </c>
      <c r="B1632" s="7">
        <f t="shared" si="50"/>
        <v>40970.290972222225</v>
      </c>
      <c r="C1632">
        <v>1328040375</v>
      </c>
      <c r="D1632" s="7">
        <f t="shared" si="51"/>
        <v>40939.837673611109</v>
      </c>
    </row>
    <row r="1633" spans="1:4" x14ac:dyDescent="0.2">
      <c r="A1633">
        <v>1350074261</v>
      </c>
      <c r="B1633" s="7">
        <f t="shared" si="50"/>
        <v>41194.859502314815</v>
      </c>
      <c r="C1633">
        <v>1347482261</v>
      </c>
      <c r="D1633" s="7">
        <f t="shared" si="51"/>
        <v>41164.859502314815</v>
      </c>
    </row>
    <row r="1634" spans="1:4" x14ac:dyDescent="0.2">
      <c r="A1634">
        <v>1316851854</v>
      </c>
      <c r="B1634" s="7">
        <f t="shared" si="50"/>
        <v>40810.340902777774</v>
      </c>
      <c r="C1634">
        <v>1311667854</v>
      </c>
      <c r="D1634" s="7">
        <f t="shared" si="51"/>
        <v>40750.340902777774</v>
      </c>
    </row>
    <row r="1635" spans="1:4" x14ac:dyDescent="0.2">
      <c r="A1635">
        <v>1326690000</v>
      </c>
      <c r="B1635" s="7">
        <f t="shared" si="50"/>
        <v>40924.208333333336</v>
      </c>
      <c r="C1635">
        <v>1324329156</v>
      </c>
      <c r="D1635" s="7">
        <f t="shared" si="51"/>
        <v>40896.883750000001</v>
      </c>
    </row>
    <row r="1636" spans="1:4" x14ac:dyDescent="0.2">
      <c r="A1636">
        <v>1306994340</v>
      </c>
      <c r="B1636" s="7">
        <f t="shared" si="50"/>
        <v>40696.249305555553</v>
      </c>
      <c r="C1636">
        <v>1303706001</v>
      </c>
      <c r="D1636" s="7">
        <f t="shared" si="51"/>
        <v>40658.189826388887</v>
      </c>
    </row>
    <row r="1637" spans="1:4" x14ac:dyDescent="0.2">
      <c r="A1637">
        <v>1468270261</v>
      </c>
      <c r="B1637" s="7">
        <f t="shared" si="50"/>
        <v>42562.868761574078</v>
      </c>
      <c r="C1637">
        <v>1463086261</v>
      </c>
      <c r="D1637" s="7">
        <f t="shared" si="51"/>
        <v>42502.868761574078</v>
      </c>
    </row>
    <row r="1638" spans="1:4" x14ac:dyDescent="0.2">
      <c r="A1638">
        <v>1307851200</v>
      </c>
      <c r="B1638" s="7">
        <f t="shared" si="50"/>
        <v>40706.166666666664</v>
      </c>
      <c r="C1638">
        <v>1304129088</v>
      </c>
      <c r="D1638" s="7">
        <f t="shared" si="51"/>
        <v>40663.08666666667</v>
      </c>
    </row>
    <row r="1639" spans="1:4" x14ac:dyDescent="0.2">
      <c r="A1639">
        <v>1262302740</v>
      </c>
      <c r="B1639" s="7">
        <f t="shared" si="50"/>
        <v>40178.98541666667</v>
      </c>
      <c r="C1639">
        <v>1257444140</v>
      </c>
      <c r="D1639" s="7">
        <f t="shared" si="51"/>
        <v>40122.751620370371</v>
      </c>
    </row>
    <row r="1640" spans="1:4" x14ac:dyDescent="0.2">
      <c r="A1640">
        <v>1362086700</v>
      </c>
      <c r="B1640" s="7">
        <f t="shared" si="50"/>
        <v>41333.892361111109</v>
      </c>
      <c r="C1640">
        <v>1358180968</v>
      </c>
      <c r="D1640" s="7">
        <f t="shared" si="51"/>
        <v>41288.68712962963</v>
      </c>
    </row>
    <row r="1641" spans="1:4" x14ac:dyDescent="0.2">
      <c r="A1641">
        <v>1330789165</v>
      </c>
      <c r="B1641" s="7">
        <f t="shared" si="50"/>
        <v>40971.652372685188</v>
      </c>
      <c r="C1641">
        <v>1328197165</v>
      </c>
      <c r="D1641" s="7">
        <f t="shared" si="51"/>
        <v>40941.652372685188</v>
      </c>
    </row>
    <row r="1642" spans="1:4" x14ac:dyDescent="0.2">
      <c r="A1642">
        <v>1280800740</v>
      </c>
      <c r="B1642" s="7">
        <f t="shared" si="50"/>
        <v>40393.082638888889</v>
      </c>
      <c r="C1642">
        <v>1279603955</v>
      </c>
      <c r="D1642" s="7">
        <f t="shared" si="51"/>
        <v>40379.23096064815</v>
      </c>
    </row>
    <row r="1643" spans="1:4" x14ac:dyDescent="0.2">
      <c r="A1643">
        <v>1418998744</v>
      </c>
      <c r="B1643" s="7">
        <f t="shared" si="50"/>
        <v>41992.596574074079</v>
      </c>
      <c r="C1643">
        <v>1416406744</v>
      </c>
      <c r="D1643" s="7">
        <f t="shared" si="51"/>
        <v>41962.596574074079</v>
      </c>
    </row>
    <row r="1644" spans="1:4" x14ac:dyDescent="0.2">
      <c r="A1644">
        <v>1308011727</v>
      </c>
      <c r="B1644" s="7">
        <f t="shared" si="50"/>
        <v>40708.024618055555</v>
      </c>
      <c r="C1644">
        <v>1306283727</v>
      </c>
      <c r="D1644" s="7">
        <f t="shared" si="51"/>
        <v>40688.024618055555</v>
      </c>
    </row>
    <row r="1645" spans="1:4" x14ac:dyDescent="0.2">
      <c r="A1645">
        <v>1348516012</v>
      </c>
      <c r="B1645" s="7">
        <f t="shared" si="50"/>
        <v>41176.824212962965</v>
      </c>
      <c r="C1645">
        <v>1345924012</v>
      </c>
      <c r="D1645" s="7">
        <f t="shared" si="51"/>
        <v>41146.824212962965</v>
      </c>
    </row>
    <row r="1646" spans="1:4" x14ac:dyDescent="0.2">
      <c r="A1646">
        <v>1353551160</v>
      </c>
      <c r="B1646" s="7">
        <f t="shared" si="50"/>
        <v>41235.101388888892</v>
      </c>
      <c r="C1646">
        <v>1348363560</v>
      </c>
      <c r="D1646" s="7">
        <f t="shared" si="51"/>
        <v>41175.05972222222</v>
      </c>
    </row>
    <row r="1647" spans="1:4" x14ac:dyDescent="0.2">
      <c r="A1647">
        <v>1379515740</v>
      </c>
      <c r="B1647" s="7">
        <f t="shared" si="50"/>
        <v>41535.617361111108</v>
      </c>
      <c r="C1647">
        <v>1378306140</v>
      </c>
      <c r="D1647" s="7">
        <f t="shared" si="51"/>
        <v>41521.617361111108</v>
      </c>
    </row>
    <row r="1648" spans="1:4" x14ac:dyDescent="0.2">
      <c r="A1648">
        <v>1408039860</v>
      </c>
      <c r="B1648" s="7">
        <f t="shared" si="50"/>
        <v>41865.757638888892</v>
      </c>
      <c r="C1648">
        <v>1405248503</v>
      </c>
      <c r="D1648" s="7">
        <f t="shared" si="51"/>
        <v>41833.450266203705</v>
      </c>
    </row>
    <row r="1649" spans="1:4" x14ac:dyDescent="0.2">
      <c r="A1649">
        <v>1339235377</v>
      </c>
      <c r="B1649" s="7">
        <f t="shared" si="50"/>
        <v>41069.409456018519</v>
      </c>
      <c r="C1649">
        <v>1336643377</v>
      </c>
      <c r="D1649" s="7">
        <f t="shared" si="51"/>
        <v>41039.409456018519</v>
      </c>
    </row>
    <row r="1650" spans="1:4" x14ac:dyDescent="0.2">
      <c r="A1650">
        <v>1300636482</v>
      </c>
      <c r="B1650" s="7">
        <f t="shared" si="50"/>
        <v>40622.662986111114</v>
      </c>
      <c r="C1650">
        <v>1298048082</v>
      </c>
      <c r="D1650" s="7">
        <f t="shared" si="51"/>
        <v>40592.704652777778</v>
      </c>
    </row>
    <row r="1651" spans="1:4" x14ac:dyDescent="0.2">
      <c r="A1651">
        <v>1400862355</v>
      </c>
      <c r="B1651" s="7">
        <f t="shared" si="50"/>
        <v>41782.684664351851</v>
      </c>
      <c r="C1651">
        <v>1396974355</v>
      </c>
      <c r="D1651" s="7">
        <f t="shared" si="51"/>
        <v>41737.684664351851</v>
      </c>
    </row>
    <row r="1652" spans="1:4" x14ac:dyDescent="0.2">
      <c r="A1652">
        <v>1381314437</v>
      </c>
      <c r="B1652" s="7">
        <f t="shared" si="50"/>
        <v>41556.435613425929</v>
      </c>
      <c r="C1652">
        <v>1378722437</v>
      </c>
      <c r="D1652" s="7">
        <f t="shared" si="51"/>
        <v>41526.435613425929</v>
      </c>
    </row>
    <row r="1653" spans="1:4" x14ac:dyDescent="0.2">
      <c r="A1653">
        <v>1303801140</v>
      </c>
      <c r="B1653" s="7">
        <f t="shared" si="50"/>
        <v>40659.290972222225</v>
      </c>
      <c r="C1653">
        <v>1300916220</v>
      </c>
      <c r="D1653" s="7">
        <f t="shared" si="51"/>
        <v>40625.900694444441</v>
      </c>
    </row>
    <row r="1654" spans="1:4" x14ac:dyDescent="0.2">
      <c r="A1654">
        <v>1385297393</v>
      </c>
      <c r="B1654" s="7">
        <f t="shared" si="50"/>
        <v>41602.534641203703</v>
      </c>
      <c r="C1654">
        <v>1382701793</v>
      </c>
      <c r="D1654" s="7">
        <f t="shared" si="51"/>
        <v>41572.492974537039</v>
      </c>
    </row>
    <row r="1655" spans="1:4" x14ac:dyDescent="0.2">
      <c r="A1655">
        <v>1303675296</v>
      </c>
      <c r="B1655" s="7">
        <f t="shared" si="50"/>
        <v>40657.834444444445</v>
      </c>
      <c r="C1655">
        <v>1300996896</v>
      </c>
      <c r="D1655" s="7">
        <f t="shared" si="51"/>
        <v>40626.834444444445</v>
      </c>
    </row>
    <row r="1656" spans="1:4" x14ac:dyDescent="0.2">
      <c r="A1656">
        <v>1334784160</v>
      </c>
      <c r="B1656" s="7">
        <f t="shared" si="50"/>
        <v>41017.890740740739</v>
      </c>
      <c r="C1656">
        <v>1332192160</v>
      </c>
      <c r="D1656" s="7">
        <f t="shared" si="51"/>
        <v>40987.890740740739</v>
      </c>
    </row>
    <row r="1657" spans="1:4" x14ac:dyDescent="0.2">
      <c r="A1657">
        <v>1333648820</v>
      </c>
      <c r="B1657" s="7">
        <f t="shared" si="50"/>
        <v>41004.750231481477</v>
      </c>
      <c r="C1657">
        <v>1331060420</v>
      </c>
      <c r="D1657" s="7">
        <f t="shared" si="51"/>
        <v>40974.791898148149</v>
      </c>
    </row>
    <row r="1658" spans="1:4" x14ac:dyDescent="0.2">
      <c r="A1658">
        <v>1355437052</v>
      </c>
      <c r="B1658" s="7">
        <f t="shared" si="50"/>
        <v>41256.928842592592</v>
      </c>
      <c r="C1658">
        <v>1352845052</v>
      </c>
      <c r="D1658" s="7">
        <f t="shared" si="51"/>
        <v>41226.928842592592</v>
      </c>
    </row>
    <row r="1659" spans="1:4" x14ac:dyDescent="0.2">
      <c r="A1659">
        <v>1337885168</v>
      </c>
      <c r="B1659" s="7">
        <f t="shared" si="50"/>
        <v>41053.782037037039</v>
      </c>
      <c r="C1659">
        <v>1335293168</v>
      </c>
      <c r="D1659" s="7">
        <f t="shared" si="51"/>
        <v>41023.782037037039</v>
      </c>
    </row>
    <row r="1660" spans="1:4" x14ac:dyDescent="0.2">
      <c r="A1660">
        <v>1355840400</v>
      </c>
      <c r="B1660" s="7">
        <f t="shared" si="50"/>
        <v>41261.597222222219</v>
      </c>
      <c r="C1660">
        <v>1352524767</v>
      </c>
      <c r="D1660" s="7">
        <f t="shared" si="51"/>
        <v>41223.22184027778</v>
      </c>
    </row>
    <row r="1661" spans="1:4" x14ac:dyDescent="0.2">
      <c r="A1661">
        <v>1387281600</v>
      </c>
      <c r="B1661" s="7">
        <f t="shared" si="50"/>
        <v>41625.5</v>
      </c>
      <c r="C1661">
        <v>1384811721</v>
      </c>
      <c r="D1661" s="7">
        <f t="shared" si="51"/>
        <v>41596.913437499999</v>
      </c>
    </row>
    <row r="1662" spans="1:4" x14ac:dyDescent="0.2">
      <c r="A1662">
        <v>1462053540</v>
      </c>
      <c r="B1662" s="7">
        <f t="shared" si="50"/>
        <v>42490.915972222225</v>
      </c>
      <c r="C1662">
        <v>1459355950</v>
      </c>
      <c r="D1662" s="7">
        <f t="shared" si="51"/>
        <v>42459.693865740745</v>
      </c>
    </row>
    <row r="1663" spans="1:4" x14ac:dyDescent="0.2">
      <c r="A1663">
        <v>1453064400</v>
      </c>
      <c r="B1663" s="7">
        <f t="shared" si="50"/>
        <v>42386.875</v>
      </c>
      <c r="C1663">
        <v>1449359831</v>
      </c>
      <c r="D1663" s="7">
        <f t="shared" si="51"/>
        <v>42343.998043981483</v>
      </c>
    </row>
    <row r="1664" spans="1:4" x14ac:dyDescent="0.2">
      <c r="A1664">
        <v>1325310336</v>
      </c>
      <c r="B1664" s="7">
        <f t="shared" si="50"/>
        <v>40908.239999999998</v>
      </c>
      <c r="C1664">
        <v>1320122736</v>
      </c>
      <c r="D1664" s="7">
        <f t="shared" si="51"/>
        <v>40848.198333333334</v>
      </c>
    </row>
    <row r="1665" spans="1:4" x14ac:dyDescent="0.2">
      <c r="A1665">
        <v>1422750707</v>
      </c>
      <c r="B1665" s="7">
        <f t="shared" si="50"/>
        <v>42036.02207175926</v>
      </c>
      <c r="C1665">
        <v>1420158707</v>
      </c>
      <c r="D1665" s="7">
        <f t="shared" si="51"/>
        <v>42006.02207175926</v>
      </c>
    </row>
    <row r="1666" spans="1:4" x14ac:dyDescent="0.2">
      <c r="A1666">
        <v>1331870340</v>
      </c>
      <c r="B1666" s="7">
        <f t="shared" si="50"/>
        <v>40984.165972222225</v>
      </c>
      <c r="C1666">
        <v>1328033818</v>
      </c>
      <c r="D1666" s="7">
        <f t="shared" si="51"/>
        <v>40939.761782407404</v>
      </c>
    </row>
    <row r="1667" spans="1:4" x14ac:dyDescent="0.2">
      <c r="A1667">
        <v>1298343600</v>
      </c>
      <c r="B1667" s="7">
        <f t="shared" ref="B1667:B1730" si="52">(((A1667/60)/60)/24)+DATE(1970,1,1)</f>
        <v>40596.125</v>
      </c>
      <c r="C1667">
        <v>1295624113</v>
      </c>
      <c r="D1667" s="7">
        <f t="shared" ref="D1667:D1730" si="53">(((C1667/60)/60)/24)+DATE(1970,1,1)</f>
        <v>40564.649456018517</v>
      </c>
    </row>
    <row r="1668" spans="1:4" x14ac:dyDescent="0.2">
      <c r="A1668">
        <v>1364447073</v>
      </c>
      <c r="B1668" s="7">
        <f t="shared" si="52"/>
        <v>41361.211493055554</v>
      </c>
      <c r="C1668">
        <v>1361858673</v>
      </c>
      <c r="D1668" s="7">
        <f t="shared" si="53"/>
        <v>41331.253159722226</v>
      </c>
    </row>
    <row r="1669" spans="1:4" x14ac:dyDescent="0.2">
      <c r="A1669">
        <v>1394521140</v>
      </c>
      <c r="B1669" s="7">
        <f t="shared" si="52"/>
        <v>41709.290972222225</v>
      </c>
      <c r="C1669">
        <v>1392169298</v>
      </c>
      <c r="D1669" s="7">
        <f t="shared" si="53"/>
        <v>41682.0705787037</v>
      </c>
    </row>
    <row r="1670" spans="1:4" x14ac:dyDescent="0.2">
      <c r="A1670">
        <v>1322454939</v>
      </c>
      <c r="B1670" s="7">
        <f t="shared" si="52"/>
        <v>40875.191423611112</v>
      </c>
      <c r="C1670">
        <v>1319859339</v>
      </c>
      <c r="D1670" s="7">
        <f t="shared" si="53"/>
        <v>40845.14975694444</v>
      </c>
    </row>
    <row r="1671" spans="1:4" x14ac:dyDescent="0.2">
      <c r="A1671">
        <v>1464729276</v>
      </c>
      <c r="B1671" s="7">
        <f t="shared" si="52"/>
        <v>42521.885138888887</v>
      </c>
      <c r="C1671">
        <v>1459545276</v>
      </c>
      <c r="D1671" s="7">
        <f t="shared" si="53"/>
        <v>42461.885138888887</v>
      </c>
    </row>
    <row r="1672" spans="1:4" x14ac:dyDescent="0.2">
      <c r="A1672">
        <v>1278302400</v>
      </c>
      <c r="B1672" s="7">
        <f t="shared" si="52"/>
        <v>40364.166666666664</v>
      </c>
      <c r="C1672">
        <v>1273961999</v>
      </c>
      <c r="D1672" s="7">
        <f t="shared" si="53"/>
        <v>40313.930543981485</v>
      </c>
    </row>
    <row r="1673" spans="1:4" x14ac:dyDescent="0.2">
      <c r="A1673">
        <v>1470056614</v>
      </c>
      <c r="B1673" s="7">
        <f t="shared" si="52"/>
        <v>42583.54414351852</v>
      </c>
      <c r="C1673">
        <v>1467464614</v>
      </c>
      <c r="D1673" s="7">
        <f t="shared" si="53"/>
        <v>42553.54414351852</v>
      </c>
    </row>
    <row r="1674" spans="1:4" x14ac:dyDescent="0.2">
      <c r="A1674">
        <v>1338824730</v>
      </c>
      <c r="B1674" s="7">
        <f t="shared" si="52"/>
        <v>41064.656597222223</v>
      </c>
      <c r="C1674">
        <v>1336232730</v>
      </c>
      <c r="D1674" s="7">
        <f t="shared" si="53"/>
        <v>41034.656597222223</v>
      </c>
    </row>
    <row r="1675" spans="1:4" x14ac:dyDescent="0.2">
      <c r="A1675">
        <v>1425675892</v>
      </c>
      <c r="B1675" s="7">
        <f t="shared" si="52"/>
        <v>42069.878379629634</v>
      </c>
      <c r="C1675">
        <v>1423083892</v>
      </c>
      <c r="D1675" s="7">
        <f t="shared" si="53"/>
        <v>42039.878379629634</v>
      </c>
    </row>
    <row r="1676" spans="1:4" x14ac:dyDescent="0.2">
      <c r="A1676">
        <v>1471503540</v>
      </c>
      <c r="B1676" s="7">
        <f t="shared" si="52"/>
        <v>42600.290972222225</v>
      </c>
      <c r="C1676">
        <v>1468852306</v>
      </c>
      <c r="D1676" s="7">
        <f t="shared" si="53"/>
        <v>42569.605393518519</v>
      </c>
    </row>
    <row r="1677" spans="1:4" x14ac:dyDescent="0.2">
      <c r="A1677">
        <v>1318802580</v>
      </c>
      <c r="B1677" s="7">
        <f t="shared" si="52"/>
        <v>40832.918749999997</v>
      </c>
      <c r="C1677">
        <v>1316194540</v>
      </c>
      <c r="D1677" s="7">
        <f t="shared" si="53"/>
        <v>40802.733101851853</v>
      </c>
    </row>
    <row r="1678" spans="1:4" x14ac:dyDescent="0.2">
      <c r="A1678">
        <v>1334980740</v>
      </c>
      <c r="B1678" s="7">
        <f t="shared" si="52"/>
        <v>41020.165972222225</v>
      </c>
      <c r="C1678">
        <v>1330968347</v>
      </c>
      <c r="D1678" s="7">
        <f t="shared" si="53"/>
        <v>40973.72623842593</v>
      </c>
    </row>
    <row r="1679" spans="1:4" x14ac:dyDescent="0.2">
      <c r="A1679">
        <v>1460786340</v>
      </c>
      <c r="B1679" s="7">
        <f t="shared" si="52"/>
        <v>42476.249305555553</v>
      </c>
      <c r="C1679">
        <v>1455615976</v>
      </c>
      <c r="D1679" s="7">
        <f t="shared" si="53"/>
        <v>42416.407129629632</v>
      </c>
    </row>
    <row r="1680" spans="1:4" x14ac:dyDescent="0.2">
      <c r="A1680">
        <v>1391718671</v>
      </c>
      <c r="B1680" s="7">
        <f t="shared" si="52"/>
        <v>41676.854988425926</v>
      </c>
      <c r="C1680">
        <v>1390509071</v>
      </c>
      <c r="D1680" s="7">
        <f t="shared" si="53"/>
        <v>41662.854988425926</v>
      </c>
    </row>
    <row r="1681" spans="1:4" x14ac:dyDescent="0.2">
      <c r="A1681">
        <v>1311298745</v>
      </c>
      <c r="B1681" s="7">
        <f t="shared" si="52"/>
        <v>40746.068807870368</v>
      </c>
      <c r="C1681">
        <v>1309311545</v>
      </c>
      <c r="D1681" s="7">
        <f t="shared" si="53"/>
        <v>40723.068807870368</v>
      </c>
    </row>
    <row r="1682" spans="1:4" x14ac:dyDescent="0.2">
      <c r="A1682">
        <v>1405188667</v>
      </c>
      <c r="B1682" s="7">
        <f t="shared" si="52"/>
        <v>41832.757719907408</v>
      </c>
      <c r="C1682">
        <v>1402596667</v>
      </c>
      <c r="D1682" s="7">
        <f t="shared" si="53"/>
        <v>41802.757719907408</v>
      </c>
    </row>
    <row r="1683" spans="1:4" x14ac:dyDescent="0.2">
      <c r="A1683">
        <v>1490752800</v>
      </c>
      <c r="B1683" s="7">
        <f t="shared" si="52"/>
        <v>42823.083333333328</v>
      </c>
      <c r="C1683">
        <v>1486522484</v>
      </c>
      <c r="D1683" s="7">
        <f t="shared" si="53"/>
        <v>42774.121342592596</v>
      </c>
    </row>
    <row r="1684" spans="1:4" x14ac:dyDescent="0.2">
      <c r="A1684">
        <v>1492142860</v>
      </c>
      <c r="B1684" s="7">
        <f t="shared" si="52"/>
        <v>42839.171990740739</v>
      </c>
      <c r="C1684">
        <v>1486962460</v>
      </c>
      <c r="D1684" s="7">
        <f t="shared" si="53"/>
        <v>42779.21365740741</v>
      </c>
    </row>
    <row r="1685" spans="1:4" x14ac:dyDescent="0.2">
      <c r="A1685">
        <v>1491590738</v>
      </c>
      <c r="B1685" s="7">
        <f t="shared" si="52"/>
        <v>42832.781689814816</v>
      </c>
      <c r="C1685">
        <v>1489517138</v>
      </c>
      <c r="D1685" s="7">
        <f t="shared" si="53"/>
        <v>42808.781689814816</v>
      </c>
    </row>
    <row r="1686" spans="1:4" x14ac:dyDescent="0.2">
      <c r="A1686">
        <v>1489775641</v>
      </c>
      <c r="B1686" s="7">
        <f t="shared" si="52"/>
        <v>42811.773622685185</v>
      </c>
      <c r="C1686">
        <v>1487360041</v>
      </c>
      <c r="D1686" s="7">
        <f t="shared" si="53"/>
        <v>42783.815289351856</v>
      </c>
    </row>
    <row r="1687" spans="1:4" x14ac:dyDescent="0.2">
      <c r="A1687">
        <v>1490331623</v>
      </c>
      <c r="B1687" s="7">
        <f t="shared" si="52"/>
        <v>42818.208599537036</v>
      </c>
      <c r="C1687">
        <v>1487743223</v>
      </c>
      <c r="D1687" s="7">
        <f t="shared" si="53"/>
        <v>42788.2502662037</v>
      </c>
    </row>
    <row r="1688" spans="1:4" x14ac:dyDescent="0.2">
      <c r="A1688">
        <v>1493320519</v>
      </c>
      <c r="B1688" s="7">
        <f t="shared" si="52"/>
        <v>42852.802303240736</v>
      </c>
      <c r="C1688">
        <v>1488140119</v>
      </c>
      <c r="D1688" s="7">
        <f t="shared" si="53"/>
        <v>42792.843969907408</v>
      </c>
    </row>
    <row r="1689" spans="1:4" x14ac:dyDescent="0.2">
      <c r="A1689">
        <v>1491855300</v>
      </c>
      <c r="B1689" s="7">
        <f t="shared" si="52"/>
        <v>42835.84375</v>
      </c>
      <c r="C1689">
        <v>1488935245</v>
      </c>
      <c r="D1689" s="7">
        <f t="shared" si="53"/>
        <v>42802.046817129631</v>
      </c>
    </row>
    <row r="1690" spans="1:4" x14ac:dyDescent="0.2">
      <c r="A1690">
        <v>1491738594</v>
      </c>
      <c r="B1690" s="7">
        <f t="shared" si="52"/>
        <v>42834.492986111116</v>
      </c>
      <c r="C1690">
        <v>1489150194</v>
      </c>
      <c r="D1690" s="7">
        <f t="shared" si="53"/>
        <v>42804.534652777773</v>
      </c>
    </row>
    <row r="1691" spans="1:4" x14ac:dyDescent="0.2">
      <c r="A1691">
        <v>1489700230</v>
      </c>
      <c r="B1691" s="7">
        <f t="shared" si="52"/>
        <v>42810.900810185187</v>
      </c>
      <c r="C1691">
        <v>1487111830</v>
      </c>
      <c r="D1691" s="7">
        <f t="shared" si="53"/>
        <v>42780.942476851851</v>
      </c>
    </row>
    <row r="1692" spans="1:4" x14ac:dyDescent="0.2">
      <c r="A1692">
        <v>1491470442</v>
      </c>
      <c r="B1692" s="7">
        <f t="shared" si="52"/>
        <v>42831.389374999999</v>
      </c>
      <c r="C1692">
        <v>1488882042</v>
      </c>
      <c r="D1692" s="7">
        <f t="shared" si="53"/>
        <v>42801.43104166667</v>
      </c>
    </row>
    <row r="1693" spans="1:4" x14ac:dyDescent="0.2">
      <c r="A1693">
        <v>1491181200</v>
      </c>
      <c r="B1693" s="7">
        <f t="shared" si="52"/>
        <v>42828.041666666672</v>
      </c>
      <c r="C1693">
        <v>1488387008</v>
      </c>
      <c r="D1693" s="7">
        <f t="shared" si="53"/>
        <v>42795.701481481476</v>
      </c>
    </row>
    <row r="1694" spans="1:4" x14ac:dyDescent="0.2">
      <c r="A1694">
        <v>1490572740</v>
      </c>
      <c r="B1694" s="7">
        <f t="shared" si="52"/>
        <v>42820.999305555553</v>
      </c>
      <c r="C1694">
        <v>1487734667</v>
      </c>
      <c r="D1694" s="7">
        <f t="shared" si="53"/>
        <v>42788.151238425926</v>
      </c>
    </row>
    <row r="1695" spans="1:4" x14ac:dyDescent="0.2">
      <c r="A1695">
        <v>1491768000</v>
      </c>
      <c r="B1695" s="7">
        <f t="shared" si="52"/>
        <v>42834.833333333328</v>
      </c>
      <c r="C1695">
        <v>1489097112</v>
      </c>
      <c r="D1695" s="7">
        <f t="shared" si="53"/>
        <v>42803.920277777783</v>
      </c>
    </row>
    <row r="1696" spans="1:4" x14ac:dyDescent="0.2">
      <c r="A1696">
        <v>1490589360</v>
      </c>
      <c r="B1696" s="7">
        <f t="shared" si="52"/>
        <v>42821.191666666666</v>
      </c>
      <c r="C1696">
        <v>1488038674</v>
      </c>
      <c r="D1696" s="7">
        <f t="shared" si="53"/>
        <v>42791.669837962967</v>
      </c>
    </row>
    <row r="1697" spans="1:4" x14ac:dyDescent="0.2">
      <c r="A1697">
        <v>1491786000</v>
      </c>
      <c r="B1697" s="7">
        <f t="shared" si="52"/>
        <v>42835.041666666672</v>
      </c>
      <c r="C1697">
        <v>1488847514</v>
      </c>
      <c r="D1697" s="7">
        <f t="shared" si="53"/>
        <v>42801.031412037039</v>
      </c>
    </row>
    <row r="1698" spans="1:4" x14ac:dyDescent="0.2">
      <c r="A1698">
        <v>1491007211</v>
      </c>
      <c r="B1698" s="7">
        <f t="shared" si="52"/>
        <v>42826.027905092589</v>
      </c>
      <c r="C1698">
        <v>1488418811</v>
      </c>
      <c r="D1698" s="7">
        <f t="shared" si="53"/>
        <v>42796.069571759261</v>
      </c>
    </row>
    <row r="1699" spans="1:4" x14ac:dyDescent="0.2">
      <c r="A1699">
        <v>1491781648</v>
      </c>
      <c r="B1699" s="7">
        <f t="shared" si="52"/>
        <v>42834.991296296299</v>
      </c>
      <c r="C1699">
        <v>1489193248</v>
      </c>
      <c r="D1699" s="7">
        <f t="shared" si="53"/>
        <v>42805.032962962956</v>
      </c>
    </row>
    <row r="1700" spans="1:4" x14ac:dyDescent="0.2">
      <c r="A1700">
        <v>1490499180</v>
      </c>
      <c r="B1700" s="7">
        <f t="shared" si="52"/>
        <v>42820.147916666669</v>
      </c>
      <c r="C1700">
        <v>1488430760</v>
      </c>
      <c r="D1700" s="7">
        <f t="shared" si="53"/>
        <v>42796.207870370374</v>
      </c>
    </row>
    <row r="1701" spans="1:4" x14ac:dyDescent="0.2">
      <c r="A1701">
        <v>1491943445</v>
      </c>
      <c r="B1701" s="7">
        <f t="shared" si="52"/>
        <v>42836.863946759258</v>
      </c>
      <c r="C1701">
        <v>1489351445</v>
      </c>
      <c r="D1701" s="7">
        <f t="shared" si="53"/>
        <v>42806.863946759258</v>
      </c>
    </row>
    <row r="1702" spans="1:4" x14ac:dyDescent="0.2">
      <c r="A1702">
        <v>1491019200</v>
      </c>
      <c r="B1702" s="7">
        <f t="shared" si="52"/>
        <v>42826.166666666672</v>
      </c>
      <c r="C1702">
        <v>1488418990</v>
      </c>
      <c r="D1702" s="7">
        <f t="shared" si="53"/>
        <v>42796.071643518517</v>
      </c>
    </row>
    <row r="1703" spans="1:4" x14ac:dyDescent="0.2">
      <c r="A1703">
        <v>1421337405</v>
      </c>
      <c r="B1703" s="7">
        <f t="shared" si="52"/>
        <v>42019.664409722223</v>
      </c>
      <c r="C1703">
        <v>1418745405</v>
      </c>
      <c r="D1703" s="7">
        <f t="shared" si="53"/>
        <v>41989.664409722223</v>
      </c>
    </row>
    <row r="1704" spans="1:4" x14ac:dyDescent="0.2">
      <c r="A1704">
        <v>1427745150</v>
      </c>
      <c r="B1704" s="7">
        <f t="shared" si="52"/>
        <v>42093.828125</v>
      </c>
      <c r="C1704">
        <v>1425156750</v>
      </c>
      <c r="D1704" s="7">
        <f t="shared" si="53"/>
        <v>42063.869791666672</v>
      </c>
    </row>
    <row r="1705" spans="1:4" x14ac:dyDescent="0.2">
      <c r="A1705">
        <v>1441003537</v>
      </c>
      <c r="B1705" s="7">
        <f t="shared" si="52"/>
        <v>42247.281678240746</v>
      </c>
      <c r="C1705">
        <v>1435819537</v>
      </c>
      <c r="D1705" s="7">
        <f t="shared" si="53"/>
        <v>42187.281678240746</v>
      </c>
    </row>
    <row r="1706" spans="1:4" x14ac:dyDescent="0.2">
      <c r="A1706">
        <v>1424056873</v>
      </c>
      <c r="B1706" s="7">
        <f t="shared" si="52"/>
        <v>42051.139733796299</v>
      </c>
      <c r="C1706">
        <v>1421464873</v>
      </c>
      <c r="D1706" s="7">
        <f t="shared" si="53"/>
        <v>42021.139733796299</v>
      </c>
    </row>
    <row r="1707" spans="1:4" x14ac:dyDescent="0.2">
      <c r="A1707">
        <v>1441814400</v>
      </c>
      <c r="B1707" s="7">
        <f t="shared" si="52"/>
        <v>42256.666666666672</v>
      </c>
      <c r="C1707">
        <v>1440807846</v>
      </c>
      <c r="D1707" s="7">
        <f t="shared" si="53"/>
        <v>42245.016736111109</v>
      </c>
    </row>
    <row r="1708" spans="1:4" x14ac:dyDescent="0.2">
      <c r="A1708">
        <v>1440314472</v>
      </c>
      <c r="B1708" s="7">
        <f t="shared" si="52"/>
        <v>42239.306388888886</v>
      </c>
      <c r="C1708">
        <v>1435130472</v>
      </c>
      <c r="D1708" s="7">
        <f t="shared" si="53"/>
        <v>42179.306388888886</v>
      </c>
    </row>
    <row r="1709" spans="1:4" x14ac:dyDescent="0.2">
      <c r="A1709">
        <v>1459181895</v>
      </c>
      <c r="B1709" s="7">
        <f t="shared" si="52"/>
        <v>42457.679340277777</v>
      </c>
      <c r="C1709">
        <v>1456593495</v>
      </c>
      <c r="D1709" s="7">
        <f t="shared" si="53"/>
        <v>42427.721006944441</v>
      </c>
    </row>
    <row r="1710" spans="1:4" x14ac:dyDescent="0.2">
      <c r="A1710">
        <v>1462135706</v>
      </c>
      <c r="B1710" s="7">
        <f t="shared" si="52"/>
        <v>42491.866967592592</v>
      </c>
      <c r="C1710">
        <v>1458679706</v>
      </c>
      <c r="D1710" s="7">
        <f t="shared" si="53"/>
        <v>42451.866967592592</v>
      </c>
    </row>
    <row r="1711" spans="1:4" x14ac:dyDescent="0.2">
      <c r="A1711">
        <v>1409513940</v>
      </c>
      <c r="B1711" s="7">
        <f t="shared" si="52"/>
        <v>41882.818749999999</v>
      </c>
      <c r="C1711">
        <v>1405949514</v>
      </c>
      <c r="D1711" s="7">
        <f t="shared" si="53"/>
        <v>41841.56381944444</v>
      </c>
    </row>
    <row r="1712" spans="1:4" x14ac:dyDescent="0.2">
      <c r="A1712">
        <v>1453122000</v>
      </c>
      <c r="B1712" s="7">
        <f t="shared" si="52"/>
        <v>42387.541666666672</v>
      </c>
      <c r="C1712">
        <v>1449151888</v>
      </c>
      <c r="D1712" s="7">
        <f t="shared" si="53"/>
        <v>42341.59129629629</v>
      </c>
    </row>
    <row r="1713" spans="1:4" x14ac:dyDescent="0.2">
      <c r="A1713">
        <v>1409585434</v>
      </c>
      <c r="B1713" s="7">
        <f t="shared" si="52"/>
        <v>41883.646226851852</v>
      </c>
      <c r="C1713">
        <v>1406907034</v>
      </c>
      <c r="D1713" s="7">
        <f t="shared" si="53"/>
        <v>41852.646226851852</v>
      </c>
    </row>
    <row r="1714" spans="1:4" x14ac:dyDescent="0.2">
      <c r="A1714">
        <v>1435701353</v>
      </c>
      <c r="B1714" s="7">
        <f t="shared" si="52"/>
        <v>42185.913807870369</v>
      </c>
      <c r="C1714">
        <v>1430517353</v>
      </c>
      <c r="D1714" s="7">
        <f t="shared" si="53"/>
        <v>42125.913807870369</v>
      </c>
    </row>
    <row r="1715" spans="1:4" x14ac:dyDescent="0.2">
      <c r="A1715">
        <v>1412536412</v>
      </c>
      <c r="B1715" s="7">
        <f t="shared" si="52"/>
        <v>41917.801064814819</v>
      </c>
      <c r="C1715">
        <v>1409944412</v>
      </c>
      <c r="D1715" s="7">
        <f t="shared" si="53"/>
        <v>41887.801064814819</v>
      </c>
    </row>
    <row r="1716" spans="1:4" x14ac:dyDescent="0.2">
      <c r="A1716">
        <v>1430517761</v>
      </c>
      <c r="B1716" s="7">
        <f t="shared" si="52"/>
        <v>42125.918530092589</v>
      </c>
      <c r="C1716">
        <v>1427925761</v>
      </c>
      <c r="D1716" s="7">
        <f t="shared" si="53"/>
        <v>42095.918530092589</v>
      </c>
    </row>
    <row r="1717" spans="1:4" x14ac:dyDescent="0.2">
      <c r="A1717">
        <v>1427772120</v>
      </c>
      <c r="B1717" s="7">
        <f t="shared" si="52"/>
        <v>42094.140277777777</v>
      </c>
      <c r="C1717">
        <v>1425186785</v>
      </c>
      <c r="D1717" s="7">
        <f t="shared" si="53"/>
        <v>42064.217418981483</v>
      </c>
    </row>
    <row r="1718" spans="1:4" x14ac:dyDescent="0.2">
      <c r="A1718">
        <v>1481295099</v>
      </c>
      <c r="B1718" s="7">
        <f t="shared" si="52"/>
        <v>42713.619201388887</v>
      </c>
      <c r="C1718">
        <v>1477835499</v>
      </c>
      <c r="D1718" s="7">
        <f t="shared" si="53"/>
        <v>42673.577534722222</v>
      </c>
    </row>
    <row r="1719" spans="1:4" x14ac:dyDescent="0.2">
      <c r="A1719">
        <v>1461211200</v>
      </c>
      <c r="B1719" s="7">
        <f t="shared" si="52"/>
        <v>42481.166666666672</v>
      </c>
      <c r="C1719">
        <v>1459467238</v>
      </c>
      <c r="D1719" s="7">
        <f t="shared" si="53"/>
        <v>42460.98192129629</v>
      </c>
    </row>
    <row r="1720" spans="1:4" x14ac:dyDescent="0.2">
      <c r="A1720">
        <v>1463201940</v>
      </c>
      <c r="B1720" s="7">
        <f t="shared" si="52"/>
        <v>42504.207638888889</v>
      </c>
      <c r="C1720">
        <v>1459435149</v>
      </c>
      <c r="D1720" s="7">
        <f t="shared" si="53"/>
        <v>42460.610520833332</v>
      </c>
    </row>
    <row r="1721" spans="1:4" x14ac:dyDescent="0.2">
      <c r="A1721">
        <v>1410958191</v>
      </c>
      <c r="B1721" s="7">
        <f t="shared" si="52"/>
        <v>41899.534618055557</v>
      </c>
      <c r="C1721">
        <v>1408366191</v>
      </c>
      <c r="D1721" s="7">
        <f t="shared" si="53"/>
        <v>41869.534618055557</v>
      </c>
    </row>
    <row r="1722" spans="1:4" x14ac:dyDescent="0.2">
      <c r="A1722">
        <v>1415562471</v>
      </c>
      <c r="B1722" s="7">
        <f t="shared" si="52"/>
        <v>41952.824895833335</v>
      </c>
      <c r="C1722">
        <v>1412966871</v>
      </c>
      <c r="D1722" s="7">
        <f t="shared" si="53"/>
        <v>41922.783229166671</v>
      </c>
    </row>
    <row r="1723" spans="1:4" x14ac:dyDescent="0.2">
      <c r="A1723">
        <v>1449831863</v>
      </c>
      <c r="B1723" s="7">
        <f t="shared" si="52"/>
        <v>42349.461377314816</v>
      </c>
      <c r="C1723">
        <v>1447239863</v>
      </c>
      <c r="D1723" s="7">
        <f t="shared" si="53"/>
        <v>42319.461377314816</v>
      </c>
    </row>
    <row r="1724" spans="1:4" x14ac:dyDescent="0.2">
      <c r="A1724">
        <v>1459642200</v>
      </c>
      <c r="B1724" s="7">
        <f t="shared" si="52"/>
        <v>42463.006944444445</v>
      </c>
      <c r="C1724">
        <v>1456441429</v>
      </c>
      <c r="D1724" s="7">
        <f t="shared" si="53"/>
        <v>42425.960983796293</v>
      </c>
    </row>
    <row r="1725" spans="1:4" x14ac:dyDescent="0.2">
      <c r="A1725">
        <v>1435730400</v>
      </c>
      <c r="B1725" s="7">
        <f t="shared" si="52"/>
        <v>42186.25</v>
      </c>
      <c r="C1725">
        <v>1430855315</v>
      </c>
      <c r="D1725" s="7">
        <f t="shared" si="53"/>
        <v>42129.82540509259</v>
      </c>
    </row>
    <row r="1726" spans="1:4" x14ac:dyDescent="0.2">
      <c r="A1726">
        <v>1414707762</v>
      </c>
      <c r="B1726" s="7">
        <f t="shared" si="52"/>
        <v>41942.932430555556</v>
      </c>
      <c r="C1726">
        <v>1412115762</v>
      </c>
      <c r="D1726" s="7">
        <f t="shared" si="53"/>
        <v>41912.932430555556</v>
      </c>
    </row>
    <row r="1727" spans="1:4" x14ac:dyDescent="0.2">
      <c r="A1727">
        <v>1408922049</v>
      </c>
      <c r="B1727" s="7">
        <f t="shared" si="52"/>
        <v>41875.968159722222</v>
      </c>
      <c r="C1727">
        <v>1406330049</v>
      </c>
      <c r="D1727" s="7">
        <f t="shared" si="53"/>
        <v>41845.968159722222</v>
      </c>
    </row>
    <row r="1728" spans="1:4" x14ac:dyDescent="0.2">
      <c r="A1728">
        <v>1403906664</v>
      </c>
      <c r="B1728" s="7">
        <f t="shared" si="52"/>
        <v>41817.919722222221</v>
      </c>
      <c r="C1728">
        <v>1401401064</v>
      </c>
      <c r="D1728" s="7">
        <f t="shared" si="53"/>
        <v>41788.919722222221</v>
      </c>
    </row>
    <row r="1729" spans="1:4" x14ac:dyDescent="0.2">
      <c r="A1729">
        <v>1428231600</v>
      </c>
      <c r="B1729" s="7">
        <f t="shared" si="52"/>
        <v>42099.458333333328</v>
      </c>
      <c r="C1729">
        <v>1423520177</v>
      </c>
      <c r="D1729" s="7">
        <f t="shared" si="53"/>
        <v>42044.927974537044</v>
      </c>
    </row>
    <row r="1730" spans="1:4" x14ac:dyDescent="0.2">
      <c r="A1730">
        <v>1445439674</v>
      </c>
      <c r="B1730" s="7">
        <f t="shared" si="52"/>
        <v>42298.625856481478</v>
      </c>
      <c r="C1730">
        <v>1442847674</v>
      </c>
      <c r="D1730" s="7">
        <f t="shared" si="53"/>
        <v>42268.625856481478</v>
      </c>
    </row>
    <row r="1731" spans="1:4" x14ac:dyDescent="0.2">
      <c r="A1731">
        <v>1465521306</v>
      </c>
      <c r="B1731" s="7">
        <f t="shared" ref="B1731:B1794" si="54">(((A1731/60)/60)/24)+DATE(1970,1,1)</f>
        <v>42531.052152777775</v>
      </c>
      <c r="C1731">
        <v>1460337306</v>
      </c>
      <c r="D1731" s="7">
        <f t="shared" ref="D1731:D1794" si="55">(((C1731/60)/60)/24)+DATE(1970,1,1)</f>
        <v>42471.052152777775</v>
      </c>
    </row>
    <row r="1732" spans="1:4" x14ac:dyDescent="0.2">
      <c r="A1732">
        <v>1445738783</v>
      </c>
      <c r="B1732" s="7">
        <f t="shared" si="54"/>
        <v>42302.087766203709</v>
      </c>
      <c r="C1732">
        <v>1443146783</v>
      </c>
      <c r="D1732" s="7">
        <f t="shared" si="55"/>
        <v>42272.087766203709</v>
      </c>
    </row>
    <row r="1733" spans="1:4" x14ac:dyDescent="0.2">
      <c r="A1733">
        <v>1434034800</v>
      </c>
      <c r="B1733" s="7">
        <f t="shared" si="54"/>
        <v>42166.625</v>
      </c>
      <c r="C1733">
        <v>1432849552</v>
      </c>
      <c r="D1733" s="7">
        <f t="shared" si="55"/>
        <v>42152.906851851847</v>
      </c>
    </row>
    <row r="1734" spans="1:4" x14ac:dyDescent="0.2">
      <c r="A1734">
        <v>1452920400</v>
      </c>
      <c r="B1734" s="7">
        <f t="shared" si="54"/>
        <v>42385.208333333328</v>
      </c>
      <c r="C1734">
        <v>1447777481</v>
      </c>
      <c r="D1734" s="7">
        <f t="shared" si="55"/>
        <v>42325.683807870373</v>
      </c>
    </row>
    <row r="1735" spans="1:4" x14ac:dyDescent="0.2">
      <c r="A1735">
        <v>1473802200</v>
      </c>
      <c r="B1735" s="7">
        <f t="shared" si="54"/>
        <v>42626.895833333328</v>
      </c>
      <c r="C1735">
        <v>1472746374</v>
      </c>
      <c r="D1735" s="7">
        <f t="shared" si="55"/>
        <v>42614.675625000003</v>
      </c>
    </row>
    <row r="1736" spans="1:4" x14ac:dyDescent="0.2">
      <c r="A1736">
        <v>1431046356</v>
      </c>
      <c r="B1736" s="7">
        <f t="shared" si="54"/>
        <v>42132.036527777775</v>
      </c>
      <c r="C1736">
        <v>1428454356</v>
      </c>
      <c r="D1736" s="7">
        <f t="shared" si="55"/>
        <v>42102.036527777775</v>
      </c>
    </row>
    <row r="1737" spans="1:4" x14ac:dyDescent="0.2">
      <c r="A1737">
        <v>1470598345</v>
      </c>
      <c r="B1737" s="7">
        <f t="shared" si="54"/>
        <v>42589.814178240747</v>
      </c>
      <c r="C1737">
        <v>1468006345</v>
      </c>
      <c r="D1737" s="7">
        <f t="shared" si="55"/>
        <v>42559.814178240747</v>
      </c>
    </row>
    <row r="1738" spans="1:4" x14ac:dyDescent="0.2">
      <c r="A1738">
        <v>1447018833</v>
      </c>
      <c r="B1738" s="7">
        <f t="shared" si="54"/>
        <v>42316.90315972222</v>
      </c>
      <c r="C1738">
        <v>1444423233</v>
      </c>
      <c r="D1738" s="7">
        <f t="shared" si="55"/>
        <v>42286.861493055556</v>
      </c>
    </row>
    <row r="1739" spans="1:4" x14ac:dyDescent="0.2">
      <c r="A1739">
        <v>1437432392</v>
      </c>
      <c r="B1739" s="7">
        <f t="shared" si="54"/>
        <v>42205.948981481488</v>
      </c>
      <c r="C1739">
        <v>1434840392</v>
      </c>
      <c r="D1739" s="7">
        <f t="shared" si="55"/>
        <v>42175.948981481488</v>
      </c>
    </row>
    <row r="1740" spans="1:4" x14ac:dyDescent="0.2">
      <c r="A1740">
        <v>1412283542</v>
      </c>
      <c r="B1740" s="7">
        <f t="shared" si="54"/>
        <v>41914.874328703707</v>
      </c>
      <c r="C1740">
        <v>1409691542</v>
      </c>
      <c r="D1740" s="7">
        <f t="shared" si="55"/>
        <v>41884.874328703707</v>
      </c>
    </row>
    <row r="1741" spans="1:4" x14ac:dyDescent="0.2">
      <c r="A1741">
        <v>1462391932</v>
      </c>
      <c r="B1741" s="7">
        <f t="shared" si="54"/>
        <v>42494.832546296297</v>
      </c>
      <c r="C1741">
        <v>1457297932</v>
      </c>
      <c r="D1741" s="7">
        <f t="shared" si="55"/>
        <v>42435.874212962968</v>
      </c>
    </row>
    <row r="1742" spans="1:4" x14ac:dyDescent="0.2">
      <c r="A1742">
        <v>1437075422</v>
      </c>
      <c r="B1742" s="7">
        <f t="shared" si="54"/>
        <v>42201.817384259266</v>
      </c>
      <c r="C1742">
        <v>1434483422</v>
      </c>
      <c r="D1742" s="7">
        <f t="shared" si="55"/>
        <v>42171.817384259266</v>
      </c>
    </row>
    <row r="1743" spans="1:4" x14ac:dyDescent="0.2">
      <c r="A1743">
        <v>1433948671</v>
      </c>
      <c r="B1743" s="7">
        <f t="shared" si="54"/>
        <v>42165.628136574072</v>
      </c>
      <c r="C1743">
        <v>1430060671</v>
      </c>
      <c r="D1743" s="7">
        <f t="shared" si="55"/>
        <v>42120.628136574072</v>
      </c>
    </row>
    <row r="1744" spans="1:4" x14ac:dyDescent="0.2">
      <c r="A1744">
        <v>1483822800</v>
      </c>
      <c r="B1744" s="7">
        <f t="shared" si="54"/>
        <v>42742.875</v>
      </c>
      <c r="C1744">
        <v>1481058170</v>
      </c>
      <c r="D1744" s="7">
        <f t="shared" si="55"/>
        <v>42710.876967592587</v>
      </c>
    </row>
    <row r="1745" spans="1:4" x14ac:dyDescent="0.2">
      <c r="A1745">
        <v>1472270340</v>
      </c>
      <c r="B1745" s="7">
        <f t="shared" si="54"/>
        <v>42609.165972222225</v>
      </c>
      <c r="C1745">
        <v>1470348775</v>
      </c>
      <c r="D1745" s="7">
        <f t="shared" si="55"/>
        <v>42586.925636574073</v>
      </c>
    </row>
    <row r="1746" spans="1:4" x14ac:dyDescent="0.2">
      <c r="A1746">
        <v>1425821477</v>
      </c>
      <c r="B1746" s="7">
        <f t="shared" si="54"/>
        <v>42071.563391203701</v>
      </c>
      <c r="C1746">
        <v>1421937077</v>
      </c>
      <c r="D1746" s="7">
        <f t="shared" si="55"/>
        <v>42026.605057870373</v>
      </c>
    </row>
    <row r="1747" spans="1:4" x14ac:dyDescent="0.2">
      <c r="A1747">
        <v>1482372000</v>
      </c>
      <c r="B1747" s="7">
        <f t="shared" si="54"/>
        <v>42726.083333333328</v>
      </c>
      <c r="C1747">
        <v>1479276838</v>
      </c>
      <c r="D1747" s="7">
        <f t="shared" si="55"/>
        <v>42690.259699074071</v>
      </c>
    </row>
    <row r="1748" spans="1:4" x14ac:dyDescent="0.2">
      <c r="A1748">
        <v>1479952800</v>
      </c>
      <c r="B1748" s="7">
        <f t="shared" si="54"/>
        <v>42698.083333333328</v>
      </c>
      <c r="C1748">
        <v>1477368867</v>
      </c>
      <c r="D1748" s="7">
        <f t="shared" si="55"/>
        <v>42668.176701388889</v>
      </c>
    </row>
    <row r="1749" spans="1:4" x14ac:dyDescent="0.2">
      <c r="A1749">
        <v>1447426800</v>
      </c>
      <c r="B1749" s="7">
        <f t="shared" si="54"/>
        <v>42321.625</v>
      </c>
      <c r="C1749">
        <v>1444904830</v>
      </c>
      <c r="D1749" s="7">
        <f t="shared" si="55"/>
        <v>42292.435532407413</v>
      </c>
    </row>
    <row r="1750" spans="1:4" x14ac:dyDescent="0.2">
      <c r="A1750">
        <v>1441234143</v>
      </c>
      <c r="B1750" s="7">
        <f t="shared" si="54"/>
        <v>42249.950729166667</v>
      </c>
      <c r="C1750">
        <v>1438642143</v>
      </c>
      <c r="D1750" s="7">
        <f t="shared" si="55"/>
        <v>42219.950729166667</v>
      </c>
    </row>
    <row r="1751" spans="1:4" x14ac:dyDescent="0.2">
      <c r="A1751">
        <v>1488394800</v>
      </c>
      <c r="B1751" s="7">
        <f t="shared" si="54"/>
        <v>42795.791666666672</v>
      </c>
      <c r="C1751">
        <v>1485213921</v>
      </c>
      <c r="D1751" s="7">
        <f t="shared" si="55"/>
        <v>42758.975937499999</v>
      </c>
    </row>
    <row r="1752" spans="1:4" x14ac:dyDescent="0.2">
      <c r="A1752">
        <v>1461096304</v>
      </c>
      <c r="B1752" s="7">
        <f t="shared" si="54"/>
        <v>42479.836851851855</v>
      </c>
      <c r="C1752">
        <v>1458936304</v>
      </c>
      <c r="D1752" s="7">
        <f t="shared" si="55"/>
        <v>42454.836851851855</v>
      </c>
    </row>
    <row r="1753" spans="1:4" x14ac:dyDescent="0.2">
      <c r="A1753">
        <v>1426787123</v>
      </c>
      <c r="B1753" s="7">
        <f t="shared" si="54"/>
        <v>42082.739849537036</v>
      </c>
      <c r="C1753">
        <v>1424198723</v>
      </c>
      <c r="D1753" s="7">
        <f t="shared" si="55"/>
        <v>42052.7815162037</v>
      </c>
    </row>
    <row r="1754" spans="1:4" x14ac:dyDescent="0.2">
      <c r="A1754">
        <v>1476425082</v>
      </c>
      <c r="B1754" s="7">
        <f t="shared" si="54"/>
        <v>42657.253263888888</v>
      </c>
      <c r="C1754">
        <v>1473833082</v>
      </c>
      <c r="D1754" s="7">
        <f t="shared" si="55"/>
        <v>42627.253263888888</v>
      </c>
    </row>
    <row r="1755" spans="1:4" x14ac:dyDescent="0.2">
      <c r="A1755">
        <v>1458579568</v>
      </c>
      <c r="B1755" s="7">
        <f t="shared" si="54"/>
        <v>42450.707962962959</v>
      </c>
      <c r="C1755">
        <v>1455991168</v>
      </c>
      <c r="D1755" s="7">
        <f t="shared" si="55"/>
        <v>42420.74962962963</v>
      </c>
    </row>
    <row r="1756" spans="1:4" x14ac:dyDescent="0.2">
      <c r="A1756">
        <v>1428091353</v>
      </c>
      <c r="B1756" s="7">
        <f t="shared" si="54"/>
        <v>42097.835104166668</v>
      </c>
      <c r="C1756">
        <v>1425502953</v>
      </c>
      <c r="D1756" s="7">
        <f t="shared" si="55"/>
        <v>42067.876770833333</v>
      </c>
    </row>
    <row r="1757" spans="1:4" x14ac:dyDescent="0.2">
      <c r="A1757">
        <v>1444071361</v>
      </c>
      <c r="B1757" s="7">
        <f t="shared" si="54"/>
        <v>42282.788900462961</v>
      </c>
      <c r="C1757">
        <v>1441479361</v>
      </c>
      <c r="D1757" s="7">
        <f t="shared" si="55"/>
        <v>42252.788900462961</v>
      </c>
    </row>
    <row r="1758" spans="1:4" x14ac:dyDescent="0.2">
      <c r="A1758">
        <v>1472443269</v>
      </c>
      <c r="B1758" s="7">
        <f t="shared" si="54"/>
        <v>42611.167465277773</v>
      </c>
      <c r="C1758">
        <v>1468987269</v>
      </c>
      <c r="D1758" s="7">
        <f t="shared" si="55"/>
        <v>42571.167465277773</v>
      </c>
    </row>
    <row r="1759" spans="1:4" x14ac:dyDescent="0.2">
      <c r="A1759">
        <v>1485631740</v>
      </c>
      <c r="B1759" s="7">
        <f t="shared" si="54"/>
        <v>42763.811805555553</v>
      </c>
      <c r="C1759">
        <v>1483041083</v>
      </c>
      <c r="D1759" s="7">
        <f t="shared" si="55"/>
        <v>42733.827349537038</v>
      </c>
    </row>
    <row r="1760" spans="1:4" x14ac:dyDescent="0.2">
      <c r="A1760">
        <v>1468536992</v>
      </c>
      <c r="B1760" s="7">
        <f t="shared" si="54"/>
        <v>42565.955925925926</v>
      </c>
      <c r="C1760">
        <v>1463352992</v>
      </c>
      <c r="D1760" s="7">
        <f t="shared" si="55"/>
        <v>42505.955925925926</v>
      </c>
    </row>
    <row r="1761" spans="1:4" x14ac:dyDescent="0.2">
      <c r="A1761">
        <v>1427309629</v>
      </c>
      <c r="B1761" s="7">
        <f t="shared" si="54"/>
        <v>42088.787372685183</v>
      </c>
      <c r="C1761">
        <v>1425585229</v>
      </c>
      <c r="D1761" s="7">
        <f t="shared" si="55"/>
        <v>42068.829039351855</v>
      </c>
    </row>
    <row r="1762" spans="1:4" x14ac:dyDescent="0.2">
      <c r="A1762">
        <v>1456416513</v>
      </c>
      <c r="B1762" s="7">
        <f t="shared" si="54"/>
        <v>42425.67260416667</v>
      </c>
      <c r="C1762">
        <v>1454688513</v>
      </c>
      <c r="D1762" s="7">
        <f t="shared" si="55"/>
        <v>42405.67260416667</v>
      </c>
    </row>
    <row r="1763" spans="1:4" x14ac:dyDescent="0.2">
      <c r="A1763">
        <v>1442065060</v>
      </c>
      <c r="B1763" s="7">
        <f t="shared" si="54"/>
        <v>42259.567824074074</v>
      </c>
      <c r="C1763">
        <v>1437745060</v>
      </c>
      <c r="D1763" s="7">
        <f t="shared" si="55"/>
        <v>42209.567824074074</v>
      </c>
    </row>
    <row r="1764" spans="1:4" x14ac:dyDescent="0.2">
      <c r="A1764">
        <v>1457739245</v>
      </c>
      <c r="B1764" s="7">
        <f t="shared" si="54"/>
        <v>42440.982002314813</v>
      </c>
      <c r="C1764">
        <v>1455147245</v>
      </c>
      <c r="D1764" s="7">
        <f t="shared" si="55"/>
        <v>42410.982002314813</v>
      </c>
    </row>
    <row r="1765" spans="1:4" x14ac:dyDescent="0.2">
      <c r="A1765">
        <v>1477255840</v>
      </c>
      <c r="B1765" s="7">
        <f t="shared" si="54"/>
        <v>42666.868518518517</v>
      </c>
      <c r="C1765">
        <v>1474663840</v>
      </c>
      <c r="D1765" s="7">
        <f t="shared" si="55"/>
        <v>42636.868518518517</v>
      </c>
    </row>
    <row r="1766" spans="1:4" x14ac:dyDescent="0.2">
      <c r="A1766">
        <v>1407065979</v>
      </c>
      <c r="B1766" s="7">
        <f t="shared" si="54"/>
        <v>41854.485868055555</v>
      </c>
      <c r="C1766">
        <v>1404560379</v>
      </c>
      <c r="D1766" s="7">
        <f t="shared" si="55"/>
        <v>41825.485868055555</v>
      </c>
    </row>
    <row r="1767" spans="1:4" x14ac:dyDescent="0.2">
      <c r="A1767">
        <v>1407972712</v>
      </c>
      <c r="B1767" s="7">
        <f t="shared" si="54"/>
        <v>41864.980462962965</v>
      </c>
      <c r="C1767">
        <v>1405380712</v>
      </c>
      <c r="D1767" s="7">
        <f t="shared" si="55"/>
        <v>41834.980462962965</v>
      </c>
    </row>
    <row r="1768" spans="1:4" x14ac:dyDescent="0.2">
      <c r="A1768">
        <v>1408999088</v>
      </c>
      <c r="B1768" s="7">
        <f t="shared" si="54"/>
        <v>41876.859814814816</v>
      </c>
      <c r="C1768">
        <v>1407184688</v>
      </c>
      <c r="D1768" s="7">
        <f t="shared" si="55"/>
        <v>41855.859814814816</v>
      </c>
    </row>
    <row r="1769" spans="1:4" x14ac:dyDescent="0.2">
      <c r="A1769">
        <v>1407080884</v>
      </c>
      <c r="B1769" s="7">
        <f t="shared" si="54"/>
        <v>41854.658379629633</v>
      </c>
      <c r="C1769">
        <v>1404488884</v>
      </c>
      <c r="D1769" s="7">
        <f t="shared" si="55"/>
        <v>41824.658379629633</v>
      </c>
    </row>
    <row r="1770" spans="1:4" x14ac:dyDescent="0.2">
      <c r="A1770">
        <v>1411824444</v>
      </c>
      <c r="B1770" s="7">
        <f t="shared" si="54"/>
        <v>41909.560694444444</v>
      </c>
      <c r="C1770">
        <v>1406640444</v>
      </c>
      <c r="D1770" s="7">
        <f t="shared" si="55"/>
        <v>41849.560694444444</v>
      </c>
    </row>
    <row r="1771" spans="1:4" x14ac:dyDescent="0.2">
      <c r="A1771">
        <v>1421177959</v>
      </c>
      <c r="B1771" s="7">
        <f t="shared" si="54"/>
        <v>42017.818969907406</v>
      </c>
      <c r="C1771">
        <v>1418585959</v>
      </c>
      <c r="D1771" s="7">
        <f t="shared" si="55"/>
        <v>41987.818969907406</v>
      </c>
    </row>
    <row r="1772" spans="1:4" x14ac:dyDescent="0.2">
      <c r="A1772">
        <v>1413312194</v>
      </c>
      <c r="B1772" s="7">
        <f t="shared" si="54"/>
        <v>41926.780023148152</v>
      </c>
      <c r="C1772">
        <v>1410288194</v>
      </c>
      <c r="D1772" s="7">
        <f t="shared" si="55"/>
        <v>41891.780023148152</v>
      </c>
    </row>
    <row r="1773" spans="1:4" x14ac:dyDescent="0.2">
      <c r="A1773">
        <v>1414107040</v>
      </c>
      <c r="B1773" s="7">
        <f t="shared" si="54"/>
        <v>41935.979629629634</v>
      </c>
      <c r="C1773">
        <v>1411515040</v>
      </c>
      <c r="D1773" s="7">
        <f t="shared" si="55"/>
        <v>41905.979629629634</v>
      </c>
    </row>
    <row r="1774" spans="1:4" x14ac:dyDescent="0.2">
      <c r="A1774">
        <v>1404666836</v>
      </c>
      <c r="B1774" s="7">
        <f t="shared" si="54"/>
        <v>41826.718009259261</v>
      </c>
      <c r="C1774">
        <v>1399482836</v>
      </c>
      <c r="D1774" s="7">
        <f t="shared" si="55"/>
        <v>41766.718009259261</v>
      </c>
    </row>
    <row r="1775" spans="1:4" x14ac:dyDescent="0.2">
      <c r="A1775">
        <v>1421691298</v>
      </c>
      <c r="B1775" s="7">
        <f t="shared" si="54"/>
        <v>42023.760393518518</v>
      </c>
      <c r="C1775">
        <v>1417803298</v>
      </c>
      <c r="D1775" s="7">
        <f t="shared" si="55"/>
        <v>41978.760393518518</v>
      </c>
    </row>
    <row r="1776" spans="1:4" x14ac:dyDescent="0.2">
      <c r="A1776">
        <v>1417273140</v>
      </c>
      <c r="B1776" s="7">
        <f t="shared" si="54"/>
        <v>41972.624305555553</v>
      </c>
      <c r="C1776">
        <v>1413609292</v>
      </c>
      <c r="D1776" s="7">
        <f t="shared" si="55"/>
        <v>41930.218657407408</v>
      </c>
    </row>
    <row r="1777" spans="1:4" x14ac:dyDescent="0.2">
      <c r="A1777">
        <v>1414193160</v>
      </c>
      <c r="B1777" s="7">
        <f t="shared" si="54"/>
        <v>41936.976388888892</v>
      </c>
      <c r="C1777">
        <v>1410305160</v>
      </c>
      <c r="D1777" s="7">
        <f t="shared" si="55"/>
        <v>41891.976388888892</v>
      </c>
    </row>
    <row r="1778" spans="1:4" x14ac:dyDescent="0.2">
      <c r="A1778">
        <v>1414623471</v>
      </c>
      <c r="B1778" s="7">
        <f t="shared" si="54"/>
        <v>41941.95684027778</v>
      </c>
      <c r="C1778">
        <v>1411513071</v>
      </c>
      <c r="D1778" s="7">
        <f t="shared" si="55"/>
        <v>41905.95684027778</v>
      </c>
    </row>
    <row r="1779" spans="1:4" x14ac:dyDescent="0.2">
      <c r="A1779">
        <v>1424421253</v>
      </c>
      <c r="B1779" s="7">
        <f t="shared" si="54"/>
        <v>42055.357094907406</v>
      </c>
      <c r="C1779">
        <v>1421829253</v>
      </c>
      <c r="D1779" s="7">
        <f t="shared" si="55"/>
        <v>42025.357094907406</v>
      </c>
    </row>
    <row r="1780" spans="1:4" x14ac:dyDescent="0.2">
      <c r="A1780">
        <v>1427485395</v>
      </c>
      <c r="B1780" s="7">
        <f t="shared" si="54"/>
        <v>42090.821701388893</v>
      </c>
      <c r="C1780">
        <v>1423600995</v>
      </c>
      <c r="D1780" s="7">
        <f t="shared" si="55"/>
        <v>42045.86336805555</v>
      </c>
    </row>
    <row r="1781" spans="1:4" x14ac:dyDescent="0.2">
      <c r="A1781">
        <v>1472834180</v>
      </c>
      <c r="B1781" s="7">
        <f t="shared" si="54"/>
        <v>42615.691898148143</v>
      </c>
      <c r="C1781">
        <v>1470242180</v>
      </c>
      <c r="D1781" s="7">
        <f t="shared" si="55"/>
        <v>42585.691898148143</v>
      </c>
    </row>
    <row r="1782" spans="1:4" x14ac:dyDescent="0.2">
      <c r="A1782">
        <v>1467469510</v>
      </c>
      <c r="B1782" s="7">
        <f t="shared" si="54"/>
        <v>42553.600810185191</v>
      </c>
      <c r="C1782">
        <v>1462285510</v>
      </c>
      <c r="D1782" s="7">
        <f t="shared" si="55"/>
        <v>42493.600810185191</v>
      </c>
    </row>
    <row r="1783" spans="1:4" x14ac:dyDescent="0.2">
      <c r="A1783">
        <v>1473950945</v>
      </c>
      <c r="B1783" s="7">
        <f t="shared" si="54"/>
        <v>42628.617418981477</v>
      </c>
      <c r="C1783">
        <v>1471272545</v>
      </c>
      <c r="D1783" s="7">
        <f t="shared" si="55"/>
        <v>42597.617418981477</v>
      </c>
    </row>
    <row r="1784" spans="1:4" x14ac:dyDescent="0.2">
      <c r="A1784">
        <v>1456062489</v>
      </c>
      <c r="B1784" s="7">
        <f t="shared" si="54"/>
        <v>42421.575104166666</v>
      </c>
      <c r="C1784">
        <v>1453211289</v>
      </c>
      <c r="D1784" s="7">
        <f t="shared" si="55"/>
        <v>42388.575104166666</v>
      </c>
    </row>
    <row r="1785" spans="1:4" x14ac:dyDescent="0.2">
      <c r="A1785">
        <v>1432248478</v>
      </c>
      <c r="B1785" s="7">
        <f t="shared" si="54"/>
        <v>42145.949976851851</v>
      </c>
      <c r="C1785">
        <v>1429656478</v>
      </c>
      <c r="D1785" s="7">
        <f t="shared" si="55"/>
        <v>42115.949976851851</v>
      </c>
    </row>
    <row r="1786" spans="1:4" x14ac:dyDescent="0.2">
      <c r="A1786">
        <v>1422674700</v>
      </c>
      <c r="B1786" s="7">
        <f t="shared" si="54"/>
        <v>42035.142361111109</v>
      </c>
      <c r="C1786">
        <v>1419954240</v>
      </c>
      <c r="D1786" s="7">
        <f t="shared" si="55"/>
        <v>42003.655555555553</v>
      </c>
    </row>
    <row r="1787" spans="1:4" x14ac:dyDescent="0.2">
      <c r="A1787">
        <v>1413417600</v>
      </c>
      <c r="B1787" s="7">
        <f t="shared" si="54"/>
        <v>41928</v>
      </c>
      <c r="C1787">
        <v>1410750855</v>
      </c>
      <c r="D1787" s="7">
        <f t="shared" si="55"/>
        <v>41897.134895833333</v>
      </c>
    </row>
    <row r="1788" spans="1:4" x14ac:dyDescent="0.2">
      <c r="A1788">
        <v>1418649177</v>
      </c>
      <c r="B1788" s="7">
        <f t="shared" si="54"/>
        <v>41988.550659722227</v>
      </c>
      <c r="C1788">
        <v>1416057177</v>
      </c>
      <c r="D1788" s="7">
        <f t="shared" si="55"/>
        <v>41958.550659722227</v>
      </c>
    </row>
    <row r="1789" spans="1:4" x14ac:dyDescent="0.2">
      <c r="A1789">
        <v>1428158637</v>
      </c>
      <c r="B1789" s="7">
        <f t="shared" si="54"/>
        <v>42098.613854166666</v>
      </c>
      <c r="C1789">
        <v>1425570237</v>
      </c>
      <c r="D1789" s="7">
        <f t="shared" si="55"/>
        <v>42068.65552083333</v>
      </c>
    </row>
    <row r="1790" spans="1:4" x14ac:dyDescent="0.2">
      <c r="A1790">
        <v>1414795542</v>
      </c>
      <c r="B1790" s="7">
        <f t="shared" si="54"/>
        <v>41943.94840277778</v>
      </c>
      <c r="C1790">
        <v>1412203542</v>
      </c>
      <c r="D1790" s="7">
        <f t="shared" si="55"/>
        <v>41913.94840277778</v>
      </c>
    </row>
    <row r="1791" spans="1:4" x14ac:dyDescent="0.2">
      <c r="A1791">
        <v>1421042403</v>
      </c>
      <c r="B1791" s="7">
        <f t="shared" si="54"/>
        <v>42016.250034722223</v>
      </c>
      <c r="C1791">
        <v>1415858403</v>
      </c>
      <c r="D1791" s="7">
        <f t="shared" si="55"/>
        <v>41956.250034722223</v>
      </c>
    </row>
    <row r="1792" spans="1:4" x14ac:dyDescent="0.2">
      <c r="A1792">
        <v>1423152678</v>
      </c>
      <c r="B1792" s="7">
        <f t="shared" si="54"/>
        <v>42040.674513888895</v>
      </c>
      <c r="C1792">
        <v>1420560678</v>
      </c>
      <c r="D1792" s="7">
        <f t="shared" si="55"/>
        <v>42010.674513888895</v>
      </c>
    </row>
    <row r="1793" spans="1:4" x14ac:dyDescent="0.2">
      <c r="A1793">
        <v>1422553565</v>
      </c>
      <c r="B1793" s="7">
        <f t="shared" si="54"/>
        <v>42033.740335648152</v>
      </c>
      <c r="C1793">
        <v>1417369565</v>
      </c>
      <c r="D1793" s="7">
        <f t="shared" si="55"/>
        <v>41973.740335648152</v>
      </c>
    </row>
    <row r="1794" spans="1:4" x14ac:dyDescent="0.2">
      <c r="A1794">
        <v>1439189940</v>
      </c>
      <c r="B1794" s="7">
        <f t="shared" si="54"/>
        <v>42226.290972222225</v>
      </c>
      <c r="C1794">
        <v>1435970682</v>
      </c>
      <c r="D1794" s="7">
        <f t="shared" si="55"/>
        <v>42189.031041666662</v>
      </c>
    </row>
    <row r="1795" spans="1:4" x14ac:dyDescent="0.2">
      <c r="A1795">
        <v>1417127040</v>
      </c>
      <c r="B1795" s="7">
        <f t="shared" ref="B1795:B1858" si="56">(((A1795/60)/60)/24)+DATE(1970,1,1)</f>
        <v>41970.933333333334</v>
      </c>
      <c r="C1795">
        <v>1414531440</v>
      </c>
      <c r="D1795" s="7">
        <f t="shared" ref="D1795:D1858" si="57">(((C1795/60)/60)/24)+DATE(1970,1,1)</f>
        <v>41940.89166666667</v>
      </c>
    </row>
    <row r="1796" spans="1:4" x14ac:dyDescent="0.2">
      <c r="A1796">
        <v>1423660422</v>
      </c>
      <c r="B1796" s="7">
        <f t="shared" si="56"/>
        <v>42046.551180555558</v>
      </c>
      <c r="C1796">
        <v>1420636422</v>
      </c>
      <c r="D1796" s="7">
        <f t="shared" si="57"/>
        <v>42011.551180555558</v>
      </c>
    </row>
    <row r="1797" spans="1:4" x14ac:dyDescent="0.2">
      <c r="A1797">
        <v>1476460800</v>
      </c>
      <c r="B1797" s="7">
        <f t="shared" si="56"/>
        <v>42657.666666666672</v>
      </c>
      <c r="C1797">
        <v>1473922541</v>
      </c>
      <c r="D1797" s="7">
        <f t="shared" si="57"/>
        <v>42628.288668981477</v>
      </c>
    </row>
    <row r="1798" spans="1:4" x14ac:dyDescent="0.2">
      <c r="A1798">
        <v>1469356366</v>
      </c>
      <c r="B1798" s="7">
        <f t="shared" si="56"/>
        <v>42575.439421296294</v>
      </c>
      <c r="C1798">
        <v>1464172366</v>
      </c>
      <c r="D1798" s="7">
        <f t="shared" si="57"/>
        <v>42515.439421296294</v>
      </c>
    </row>
    <row r="1799" spans="1:4" x14ac:dyDescent="0.2">
      <c r="A1799">
        <v>1481809189</v>
      </c>
      <c r="B1799" s="7">
        <f t="shared" si="56"/>
        <v>42719.56931712963</v>
      </c>
      <c r="C1799">
        <v>1479217189</v>
      </c>
      <c r="D1799" s="7">
        <f t="shared" si="57"/>
        <v>42689.56931712963</v>
      </c>
    </row>
    <row r="1800" spans="1:4" x14ac:dyDescent="0.2">
      <c r="A1800">
        <v>1454572233</v>
      </c>
      <c r="B1800" s="7">
        <f t="shared" si="56"/>
        <v>42404.32677083333</v>
      </c>
      <c r="C1800">
        <v>1449388233</v>
      </c>
      <c r="D1800" s="7">
        <f t="shared" si="57"/>
        <v>42344.32677083333</v>
      </c>
    </row>
    <row r="1801" spans="1:4" x14ac:dyDescent="0.2">
      <c r="A1801">
        <v>1415740408</v>
      </c>
      <c r="B1801" s="7">
        <f t="shared" si="56"/>
        <v>41954.884351851855</v>
      </c>
      <c r="C1801">
        <v>1414008808</v>
      </c>
      <c r="D1801" s="7">
        <f t="shared" si="57"/>
        <v>41934.842685185184</v>
      </c>
    </row>
    <row r="1802" spans="1:4" x14ac:dyDescent="0.2">
      <c r="A1802">
        <v>1476109970</v>
      </c>
      <c r="B1802" s="7">
        <f t="shared" si="56"/>
        <v>42653.606134259258</v>
      </c>
      <c r="C1802">
        <v>1473517970</v>
      </c>
      <c r="D1802" s="7">
        <f t="shared" si="57"/>
        <v>42623.606134259258</v>
      </c>
    </row>
    <row r="1803" spans="1:4" x14ac:dyDescent="0.2">
      <c r="A1803">
        <v>1450181400</v>
      </c>
      <c r="B1803" s="7">
        <f t="shared" si="56"/>
        <v>42353.506944444445</v>
      </c>
      <c r="C1803">
        <v>1447429868</v>
      </c>
      <c r="D1803" s="7">
        <f t="shared" si="57"/>
        <v>42321.660509259258</v>
      </c>
    </row>
    <row r="1804" spans="1:4" x14ac:dyDescent="0.2">
      <c r="A1804">
        <v>1435442340</v>
      </c>
      <c r="B1804" s="7">
        <f t="shared" si="56"/>
        <v>42182.915972222225</v>
      </c>
      <c r="C1804">
        <v>1433416830</v>
      </c>
      <c r="D1804" s="7">
        <f t="shared" si="57"/>
        <v>42159.47256944445</v>
      </c>
    </row>
    <row r="1805" spans="1:4" x14ac:dyDescent="0.2">
      <c r="A1805">
        <v>1423878182</v>
      </c>
      <c r="B1805" s="7">
        <f t="shared" si="56"/>
        <v>42049.071550925932</v>
      </c>
      <c r="C1805">
        <v>1421199782</v>
      </c>
      <c r="D1805" s="7">
        <f t="shared" si="57"/>
        <v>42018.071550925932</v>
      </c>
    </row>
    <row r="1806" spans="1:4" x14ac:dyDescent="0.2">
      <c r="A1806">
        <v>1447521404</v>
      </c>
      <c r="B1806" s="7">
        <f t="shared" si="56"/>
        <v>42322.719953703709</v>
      </c>
      <c r="C1806">
        <v>1444061804</v>
      </c>
      <c r="D1806" s="7">
        <f t="shared" si="57"/>
        <v>42282.678287037037</v>
      </c>
    </row>
    <row r="1807" spans="1:4" x14ac:dyDescent="0.2">
      <c r="A1807">
        <v>1443808800</v>
      </c>
      <c r="B1807" s="7">
        <f t="shared" si="56"/>
        <v>42279.75</v>
      </c>
      <c r="C1807">
        <v>1441048658</v>
      </c>
      <c r="D1807" s="7">
        <f t="shared" si="57"/>
        <v>42247.803912037038</v>
      </c>
    </row>
    <row r="1808" spans="1:4" x14ac:dyDescent="0.2">
      <c r="A1808">
        <v>1412090349</v>
      </c>
      <c r="B1808" s="7">
        <f t="shared" si="56"/>
        <v>41912.638298611113</v>
      </c>
      <c r="C1808">
        <v>1409066349</v>
      </c>
      <c r="D1808" s="7">
        <f t="shared" si="57"/>
        <v>41877.638298611113</v>
      </c>
    </row>
    <row r="1809" spans="1:4" x14ac:dyDescent="0.2">
      <c r="A1809">
        <v>1411868313</v>
      </c>
      <c r="B1809" s="7">
        <f t="shared" si="56"/>
        <v>41910.068437499998</v>
      </c>
      <c r="C1809">
        <v>1409276313</v>
      </c>
      <c r="D1809" s="7">
        <f t="shared" si="57"/>
        <v>41880.068437499998</v>
      </c>
    </row>
    <row r="1810" spans="1:4" x14ac:dyDescent="0.2">
      <c r="A1810">
        <v>1486830030</v>
      </c>
      <c r="B1810" s="7">
        <f t="shared" si="56"/>
        <v>42777.680902777778</v>
      </c>
      <c r="C1810">
        <v>1483806030</v>
      </c>
      <c r="D1810" s="7">
        <f t="shared" si="57"/>
        <v>42742.680902777778</v>
      </c>
    </row>
    <row r="1811" spans="1:4" x14ac:dyDescent="0.2">
      <c r="A1811">
        <v>1425246439</v>
      </c>
      <c r="B1811" s="7">
        <f t="shared" si="56"/>
        <v>42064.907858796301</v>
      </c>
      <c r="C1811">
        <v>1422222439</v>
      </c>
      <c r="D1811" s="7">
        <f t="shared" si="57"/>
        <v>42029.907858796301</v>
      </c>
    </row>
    <row r="1812" spans="1:4" x14ac:dyDescent="0.2">
      <c r="A1812">
        <v>1408657826</v>
      </c>
      <c r="B1812" s="7">
        <f t="shared" si="56"/>
        <v>41872.91002314815</v>
      </c>
      <c r="C1812">
        <v>1407621026</v>
      </c>
      <c r="D1812" s="7">
        <f t="shared" si="57"/>
        <v>41860.91002314815</v>
      </c>
    </row>
    <row r="1813" spans="1:4" x14ac:dyDescent="0.2">
      <c r="A1813">
        <v>1414123200</v>
      </c>
      <c r="B1813" s="7">
        <f t="shared" si="56"/>
        <v>41936.166666666664</v>
      </c>
      <c r="C1813">
        <v>1408962270</v>
      </c>
      <c r="D1813" s="7">
        <f t="shared" si="57"/>
        <v>41876.433680555558</v>
      </c>
    </row>
    <row r="1814" spans="1:4" x14ac:dyDescent="0.2">
      <c r="A1814">
        <v>1467531536</v>
      </c>
      <c r="B1814" s="7">
        <f t="shared" si="56"/>
        <v>42554.318703703699</v>
      </c>
      <c r="C1814">
        <v>1464939536</v>
      </c>
      <c r="D1814" s="7">
        <f t="shared" si="57"/>
        <v>42524.318703703699</v>
      </c>
    </row>
    <row r="1815" spans="1:4" x14ac:dyDescent="0.2">
      <c r="A1815">
        <v>1407532812</v>
      </c>
      <c r="B1815" s="7">
        <f t="shared" si="56"/>
        <v>41859.889027777775</v>
      </c>
      <c r="C1815">
        <v>1404940812</v>
      </c>
      <c r="D1815" s="7">
        <f t="shared" si="57"/>
        <v>41829.889027777775</v>
      </c>
    </row>
    <row r="1816" spans="1:4" x14ac:dyDescent="0.2">
      <c r="A1816">
        <v>1425108736</v>
      </c>
      <c r="B1816" s="7">
        <f t="shared" si="56"/>
        <v>42063.314074074078</v>
      </c>
      <c r="C1816">
        <v>1422516736</v>
      </c>
      <c r="D1816" s="7">
        <f t="shared" si="57"/>
        <v>42033.314074074078</v>
      </c>
    </row>
    <row r="1817" spans="1:4" x14ac:dyDescent="0.2">
      <c r="A1817">
        <v>1435787137</v>
      </c>
      <c r="B1817" s="7">
        <f t="shared" si="56"/>
        <v>42186.906678240746</v>
      </c>
      <c r="C1817">
        <v>1434577537</v>
      </c>
      <c r="D1817" s="7">
        <f t="shared" si="57"/>
        <v>42172.906678240746</v>
      </c>
    </row>
    <row r="1818" spans="1:4" x14ac:dyDescent="0.2">
      <c r="A1818">
        <v>1469473200</v>
      </c>
      <c r="B1818" s="7">
        <f t="shared" si="56"/>
        <v>42576.791666666672</v>
      </c>
      <c r="C1818">
        <v>1467061303</v>
      </c>
      <c r="D1818" s="7">
        <f t="shared" si="57"/>
        <v>42548.876192129625</v>
      </c>
    </row>
    <row r="1819" spans="1:4" x14ac:dyDescent="0.2">
      <c r="A1819">
        <v>1485759540</v>
      </c>
      <c r="B1819" s="7">
        <f t="shared" si="56"/>
        <v>42765.290972222225</v>
      </c>
      <c r="C1819">
        <v>1480607607</v>
      </c>
      <c r="D1819" s="7">
        <f t="shared" si="57"/>
        <v>42705.662118055552</v>
      </c>
    </row>
    <row r="1820" spans="1:4" x14ac:dyDescent="0.2">
      <c r="A1820">
        <v>1428035850</v>
      </c>
      <c r="B1820" s="7">
        <f t="shared" si="56"/>
        <v>42097.192708333328</v>
      </c>
      <c r="C1820">
        <v>1425447450</v>
      </c>
      <c r="D1820" s="7">
        <f t="shared" si="57"/>
        <v>42067.234375</v>
      </c>
    </row>
    <row r="1821" spans="1:4" x14ac:dyDescent="0.2">
      <c r="A1821">
        <v>1406743396</v>
      </c>
      <c r="B1821" s="7">
        <f t="shared" si="56"/>
        <v>41850.752268518518</v>
      </c>
      <c r="C1821">
        <v>1404151396</v>
      </c>
      <c r="D1821" s="7">
        <f t="shared" si="57"/>
        <v>41820.752268518518</v>
      </c>
    </row>
    <row r="1822" spans="1:4" x14ac:dyDescent="0.2">
      <c r="A1822">
        <v>1427850090</v>
      </c>
      <c r="B1822" s="7">
        <f t="shared" si="56"/>
        <v>42095.042708333334</v>
      </c>
      <c r="C1822">
        <v>1425261690</v>
      </c>
      <c r="D1822" s="7">
        <f t="shared" si="57"/>
        <v>42065.084375000006</v>
      </c>
    </row>
    <row r="1823" spans="1:4" x14ac:dyDescent="0.2">
      <c r="A1823">
        <v>1330760367</v>
      </c>
      <c r="B1823" s="7">
        <f t="shared" si="56"/>
        <v>40971.319062499999</v>
      </c>
      <c r="C1823">
        <v>1326872367</v>
      </c>
      <c r="D1823" s="7">
        <f t="shared" si="57"/>
        <v>40926.319062499999</v>
      </c>
    </row>
    <row r="1824" spans="1:4" x14ac:dyDescent="0.2">
      <c r="A1824">
        <v>1391194860</v>
      </c>
      <c r="B1824" s="7">
        <f t="shared" si="56"/>
        <v>41670.792361111111</v>
      </c>
      <c r="C1824">
        <v>1388084862</v>
      </c>
      <c r="D1824" s="7">
        <f t="shared" si="57"/>
        <v>41634.797013888885</v>
      </c>
    </row>
    <row r="1825" spans="1:4" x14ac:dyDescent="0.2">
      <c r="A1825">
        <v>1351095976</v>
      </c>
      <c r="B1825" s="7">
        <f t="shared" si="56"/>
        <v>41206.684907407405</v>
      </c>
      <c r="C1825">
        <v>1348503976</v>
      </c>
      <c r="D1825" s="7">
        <f t="shared" si="57"/>
        <v>41176.684907407405</v>
      </c>
    </row>
    <row r="1826" spans="1:4" x14ac:dyDescent="0.2">
      <c r="A1826">
        <v>1389146880</v>
      </c>
      <c r="B1826" s="7">
        <f t="shared" si="56"/>
        <v>41647.088888888888</v>
      </c>
      <c r="C1826">
        <v>1387403967</v>
      </c>
      <c r="D1826" s="7">
        <f t="shared" si="57"/>
        <v>41626.916284722225</v>
      </c>
    </row>
    <row r="1827" spans="1:4" x14ac:dyDescent="0.2">
      <c r="A1827">
        <v>1373572903</v>
      </c>
      <c r="B1827" s="7">
        <f t="shared" si="56"/>
        <v>41466.83452546296</v>
      </c>
      <c r="C1827">
        <v>1371585703</v>
      </c>
      <c r="D1827" s="7">
        <f t="shared" si="57"/>
        <v>41443.83452546296</v>
      </c>
    </row>
    <row r="1828" spans="1:4" x14ac:dyDescent="0.2">
      <c r="A1828">
        <v>1392675017</v>
      </c>
      <c r="B1828" s="7">
        <f t="shared" si="56"/>
        <v>41687.923807870371</v>
      </c>
      <c r="C1828">
        <v>1390083017</v>
      </c>
      <c r="D1828" s="7">
        <f t="shared" si="57"/>
        <v>41657.923807870371</v>
      </c>
    </row>
    <row r="1829" spans="1:4" x14ac:dyDescent="0.2">
      <c r="A1829">
        <v>1299138561</v>
      </c>
      <c r="B1829" s="7">
        <f t="shared" si="56"/>
        <v>40605.325937499998</v>
      </c>
      <c r="C1829">
        <v>1294818561</v>
      </c>
      <c r="D1829" s="7">
        <f t="shared" si="57"/>
        <v>40555.325937499998</v>
      </c>
    </row>
    <row r="1830" spans="1:4" x14ac:dyDescent="0.2">
      <c r="A1830">
        <v>1399672800</v>
      </c>
      <c r="B1830" s="7">
        <f t="shared" si="56"/>
        <v>41768.916666666664</v>
      </c>
      <c r="C1830">
        <v>1396906530</v>
      </c>
      <c r="D1830" s="7">
        <f t="shared" si="57"/>
        <v>41736.899652777778</v>
      </c>
    </row>
    <row r="1831" spans="1:4" x14ac:dyDescent="0.2">
      <c r="A1831">
        <v>1295647200</v>
      </c>
      <c r="B1831" s="7">
        <f t="shared" si="56"/>
        <v>40564.916666666664</v>
      </c>
      <c r="C1831">
        <v>1291428371</v>
      </c>
      <c r="D1831" s="7">
        <f t="shared" si="57"/>
        <v>40516.087627314817</v>
      </c>
    </row>
    <row r="1832" spans="1:4" x14ac:dyDescent="0.2">
      <c r="A1832">
        <v>1393259107</v>
      </c>
      <c r="B1832" s="7">
        <f t="shared" si="56"/>
        <v>41694.684108796297</v>
      </c>
      <c r="C1832">
        <v>1390667107</v>
      </c>
      <c r="D1832" s="7">
        <f t="shared" si="57"/>
        <v>41664.684108796297</v>
      </c>
    </row>
    <row r="1833" spans="1:4" x14ac:dyDescent="0.2">
      <c r="A1833">
        <v>1336866863</v>
      </c>
      <c r="B1833" s="7">
        <f t="shared" si="56"/>
        <v>41041.996099537035</v>
      </c>
      <c r="C1833">
        <v>1335570863</v>
      </c>
      <c r="D1833" s="7">
        <f t="shared" si="57"/>
        <v>41026.996099537035</v>
      </c>
    </row>
    <row r="1834" spans="1:4" x14ac:dyDescent="0.2">
      <c r="A1834">
        <v>1299243427</v>
      </c>
      <c r="B1834" s="7">
        <f t="shared" si="56"/>
        <v>40606.539664351854</v>
      </c>
      <c r="C1834">
        <v>1296651427</v>
      </c>
      <c r="D1834" s="7">
        <f t="shared" si="57"/>
        <v>40576.539664351854</v>
      </c>
    </row>
    <row r="1835" spans="1:4" x14ac:dyDescent="0.2">
      <c r="A1835">
        <v>1362211140</v>
      </c>
      <c r="B1835" s="7">
        <f t="shared" si="56"/>
        <v>41335.332638888889</v>
      </c>
      <c r="C1835">
        <v>1359421403</v>
      </c>
      <c r="D1835" s="7">
        <f t="shared" si="57"/>
        <v>41303.044016203705</v>
      </c>
    </row>
    <row r="1836" spans="1:4" x14ac:dyDescent="0.2">
      <c r="A1836">
        <v>1422140895</v>
      </c>
      <c r="B1836" s="7">
        <f t="shared" si="56"/>
        <v>42028.964062500003</v>
      </c>
      <c r="C1836">
        <v>1418684895</v>
      </c>
      <c r="D1836" s="7">
        <f t="shared" si="57"/>
        <v>41988.964062500003</v>
      </c>
    </row>
    <row r="1837" spans="1:4" x14ac:dyDescent="0.2">
      <c r="A1837">
        <v>1459439471</v>
      </c>
      <c r="B1837" s="7">
        <f t="shared" si="56"/>
        <v>42460.660543981481</v>
      </c>
      <c r="C1837">
        <v>1456851071</v>
      </c>
      <c r="D1837" s="7">
        <f t="shared" si="57"/>
        <v>42430.702210648145</v>
      </c>
    </row>
    <row r="1838" spans="1:4" x14ac:dyDescent="0.2">
      <c r="A1838">
        <v>1361129129</v>
      </c>
      <c r="B1838" s="7">
        <f t="shared" si="56"/>
        <v>41322.809363425928</v>
      </c>
      <c r="C1838">
        <v>1359660329</v>
      </c>
      <c r="D1838" s="7">
        <f t="shared" si="57"/>
        <v>41305.809363425928</v>
      </c>
    </row>
    <row r="1839" spans="1:4" x14ac:dyDescent="0.2">
      <c r="A1839">
        <v>1332029335</v>
      </c>
      <c r="B1839" s="7">
        <f t="shared" si="56"/>
        <v>40986.006192129629</v>
      </c>
      <c r="C1839">
        <v>1326848935</v>
      </c>
      <c r="D1839" s="7">
        <f t="shared" si="57"/>
        <v>40926.047858796301</v>
      </c>
    </row>
    <row r="1840" spans="1:4" x14ac:dyDescent="0.2">
      <c r="A1840">
        <v>1317438000</v>
      </c>
      <c r="B1840" s="7">
        <f t="shared" si="56"/>
        <v>40817.125</v>
      </c>
      <c r="C1840">
        <v>1314989557</v>
      </c>
      <c r="D1840" s="7">
        <f t="shared" si="57"/>
        <v>40788.786539351851</v>
      </c>
    </row>
    <row r="1841" spans="1:4" x14ac:dyDescent="0.2">
      <c r="A1841">
        <v>1475342382</v>
      </c>
      <c r="B1841" s="7">
        <f t="shared" si="56"/>
        <v>42644.722013888888</v>
      </c>
      <c r="C1841">
        <v>1472750382</v>
      </c>
      <c r="D1841" s="7">
        <f t="shared" si="57"/>
        <v>42614.722013888888</v>
      </c>
    </row>
    <row r="1842" spans="1:4" x14ac:dyDescent="0.2">
      <c r="A1842">
        <v>1367902740</v>
      </c>
      <c r="B1842" s="7">
        <f t="shared" si="56"/>
        <v>41401.207638888889</v>
      </c>
      <c r="C1842">
        <v>1366251510</v>
      </c>
      <c r="D1842" s="7">
        <f t="shared" si="57"/>
        <v>41382.096180555556</v>
      </c>
    </row>
    <row r="1843" spans="1:4" x14ac:dyDescent="0.2">
      <c r="A1843">
        <v>1400561940</v>
      </c>
      <c r="B1843" s="7">
        <f t="shared" si="56"/>
        <v>41779.207638888889</v>
      </c>
      <c r="C1843">
        <v>1397679445</v>
      </c>
      <c r="D1843" s="7">
        <f t="shared" si="57"/>
        <v>41745.84542824074</v>
      </c>
    </row>
    <row r="1844" spans="1:4" x14ac:dyDescent="0.2">
      <c r="A1844">
        <v>1425275940</v>
      </c>
      <c r="B1844" s="7">
        <f t="shared" si="56"/>
        <v>42065.249305555553</v>
      </c>
      <c r="C1844">
        <v>1422371381</v>
      </c>
      <c r="D1844" s="7">
        <f t="shared" si="57"/>
        <v>42031.631724537037</v>
      </c>
    </row>
    <row r="1845" spans="1:4" x14ac:dyDescent="0.2">
      <c r="A1845">
        <v>1298245954</v>
      </c>
      <c r="B1845" s="7">
        <f t="shared" si="56"/>
        <v>40594.994837962964</v>
      </c>
      <c r="C1845">
        <v>1295653954</v>
      </c>
      <c r="D1845" s="7">
        <f t="shared" si="57"/>
        <v>40564.994837962964</v>
      </c>
    </row>
    <row r="1846" spans="1:4" x14ac:dyDescent="0.2">
      <c r="A1846">
        <v>1307761200</v>
      </c>
      <c r="B1846" s="7">
        <f t="shared" si="56"/>
        <v>40705.125</v>
      </c>
      <c r="C1846">
        <v>1304464914</v>
      </c>
      <c r="D1846" s="7">
        <f t="shared" si="57"/>
        <v>40666.973541666666</v>
      </c>
    </row>
    <row r="1847" spans="1:4" x14ac:dyDescent="0.2">
      <c r="A1847">
        <v>1466139300</v>
      </c>
      <c r="B1847" s="7">
        <f t="shared" si="56"/>
        <v>42538.204861111109</v>
      </c>
      <c r="C1847">
        <v>1464854398</v>
      </c>
      <c r="D1847" s="7">
        <f t="shared" si="57"/>
        <v>42523.333310185189</v>
      </c>
    </row>
    <row r="1848" spans="1:4" x14ac:dyDescent="0.2">
      <c r="A1848">
        <v>1355585777</v>
      </c>
      <c r="B1848" s="7">
        <f t="shared" si="56"/>
        <v>41258.650196759263</v>
      </c>
      <c r="C1848">
        <v>1352993777</v>
      </c>
      <c r="D1848" s="7">
        <f t="shared" si="57"/>
        <v>41228.650196759263</v>
      </c>
    </row>
    <row r="1849" spans="1:4" x14ac:dyDescent="0.2">
      <c r="A1849">
        <v>1429594832</v>
      </c>
      <c r="B1849" s="7">
        <f t="shared" si="56"/>
        <v>42115.236481481479</v>
      </c>
      <c r="C1849">
        <v>1427780432</v>
      </c>
      <c r="D1849" s="7">
        <f t="shared" si="57"/>
        <v>42094.236481481479</v>
      </c>
    </row>
    <row r="1850" spans="1:4" x14ac:dyDescent="0.2">
      <c r="A1850">
        <v>1312095540</v>
      </c>
      <c r="B1850" s="7">
        <f t="shared" si="56"/>
        <v>40755.290972222225</v>
      </c>
      <c r="C1850">
        <v>1306608888</v>
      </c>
      <c r="D1850" s="7">
        <f t="shared" si="57"/>
        <v>40691.788055555553</v>
      </c>
    </row>
    <row r="1851" spans="1:4" x14ac:dyDescent="0.2">
      <c r="A1851">
        <v>1350505059</v>
      </c>
      <c r="B1851" s="7">
        <f t="shared" si="56"/>
        <v>41199.845590277779</v>
      </c>
      <c r="C1851">
        <v>1347913059</v>
      </c>
      <c r="D1851" s="7">
        <f t="shared" si="57"/>
        <v>41169.845590277779</v>
      </c>
    </row>
    <row r="1852" spans="1:4" x14ac:dyDescent="0.2">
      <c r="A1852">
        <v>1405033300</v>
      </c>
      <c r="B1852" s="7">
        <f t="shared" si="56"/>
        <v>41830.959490740745</v>
      </c>
      <c r="C1852">
        <v>1402441300</v>
      </c>
      <c r="D1852" s="7">
        <f t="shared" si="57"/>
        <v>41800.959490740745</v>
      </c>
    </row>
    <row r="1853" spans="1:4" x14ac:dyDescent="0.2">
      <c r="A1853">
        <v>1406509200</v>
      </c>
      <c r="B1853" s="7">
        <f t="shared" si="56"/>
        <v>41848.041666666664</v>
      </c>
      <c r="C1853">
        <v>1404769538</v>
      </c>
      <c r="D1853" s="7">
        <f t="shared" si="57"/>
        <v>41827.906689814816</v>
      </c>
    </row>
    <row r="1854" spans="1:4" x14ac:dyDescent="0.2">
      <c r="A1854">
        <v>1429920000</v>
      </c>
      <c r="B1854" s="7">
        <f t="shared" si="56"/>
        <v>42119</v>
      </c>
      <c r="C1854">
        <v>1426703452</v>
      </c>
      <c r="D1854" s="7">
        <f t="shared" si="57"/>
        <v>42081.77143518519</v>
      </c>
    </row>
    <row r="1855" spans="1:4" x14ac:dyDescent="0.2">
      <c r="A1855">
        <v>1352860017</v>
      </c>
      <c r="B1855" s="7">
        <f t="shared" si="56"/>
        <v>41227.102048611108</v>
      </c>
      <c r="C1855">
        <v>1348536417</v>
      </c>
      <c r="D1855" s="7">
        <f t="shared" si="57"/>
        <v>41177.060381944444</v>
      </c>
    </row>
    <row r="1856" spans="1:4" x14ac:dyDescent="0.2">
      <c r="A1856">
        <v>1369355437</v>
      </c>
      <c r="B1856" s="7">
        <f t="shared" si="56"/>
        <v>41418.021261574075</v>
      </c>
      <c r="C1856">
        <v>1366763437</v>
      </c>
      <c r="D1856" s="7">
        <f t="shared" si="57"/>
        <v>41388.021261574075</v>
      </c>
    </row>
    <row r="1857" spans="1:4" x14ac:dyDescent="0.2">
      <c r="A1857">
        <v>1389012940</v>
      </c>
      <c r="B1857" s="7">
        <f t="shared" si="56"/>
        <v>41645.538657407407</v>
      </c>
      <c r="C1857">
        <v>1385124940</v>
      </c>
      <c r="D1857" s="7">
        <f t="shared" si="57"/>
        <v>41600.538657407407</v>
      </c>
    </row>
    <row r="1858" spans="1:4" x14ac:dyDescent="0.2">
      <c r="A1858">
        <v>1405715472</v>
      </c>
      <c r="B1858" s="7">
        <f t="shared" si="56"/>
        <v>41838.854999999996</v>
      </c>
      <c r="C1858">
        <v>1403901072</v>
      </c>
      <c r="D1858" s="7">
        <f t="shared" si="57"/>
        <v>41817.854999999996</v>
      </c>
    </row>
    <row r="1859" spans="1:4" x14ac:dyDescent="0.2">
      <c r="A1859">
        <v>1410546413</v>
      </c>
      <c r="B1859" s="7">
        <f t="shared" ref="B1859:B1922" si="58">(((A1859/60)/60)/24)+DATE(1970,1,1)</f>
        <v>41894.76866898148</v>
      </c>
      <c r="C1859">
        <v>1407954413</v>
      </c>
      <c r="D1859" s="7">
        <f t="shared" ref="D1859:D1922" si="59">(((C1859/60)/60)/24)+DATE(1970,1,1)</f>
        <v>41864.76866898148</v>
      </c>
    </row>
    <row r="1860" spans="1:4" x14ac:dyDescent="0.2">
      <c r="A1860">
        <v>1324014521</v>
      </c>
      <c r="B1860" s="7">
        <f t="shared" si="58"/>
        <v>40893.242141203707</v>
      </c>
      <c r="C1860">
        <v>1318826921</v>
      </c>
      <c r="D1860" s="7">
        <f t="shared" si="59"/>
        <v>40833.200474537036</v>
      </c>
    </row>
    <row r="1861" spans="1:4" x14ac:dyDescent="0.2">
      <c r="A1861">
        <v>1316716129</v>
      </c>
      <c r="B1861" s="7">
        <f t="shared" si="58"/>
        <v>40808.770011574074</v>
      </c>
      <c r="C1861">
        <v>1314124129</v>
      </c>
      <c r="D1861" s="7">
        <f t="shared" si="59"/>
        <v>40778.770011574074</v>
      </c>
    </row>
    <row r="1862" spans="1:4" x14ac:dyDescent="0.2">
      <c r="A1862">
        <v>1391706084</v>
      </c>
      <c r="B1862" s="7">
        <f t="shared" si="58"/>
        <v>41676.709305555552</v>
      </c>
      <c r="C1862">
        <v>1389891684</v>
      </c>
      <c r="D1862" s="7">
        <f t="shared" si="59"/>
        <v>41655.709305555552</v>
      </c>
    </row>
    <row r="1863" spans="1:4" x14ac:dyDescent="0.2">
      <c r="A1863">
        <v>1422256341</v>
      </c>
      <c r="B1863" s="7">
        <f t="shared" si="58"/>
        <v>42030.300243055557</v>
      </c>
      <c r="C1863">
        <v>1419664341</v>
      </c>
      <c r="D1863" s="7">
        <f t="shared" si="59"/>
        <v>42000.300243055557</v>
      </c>
    </row>
    <row r="1864" spans="1:4" x14ac:dyDescent="0.2">
      <c r="A1864">
        <v>1488958200</v>
      </c>
      <c r="B1864" s="7">
        <f t="shared" si="58"/>
        <v>42802.3125</v>
      </c>
      <c r="C1864">
        <v>1484912974</v>
      </c>
      <c r="D1864" s="7">
        <f t="shared" si="59"/>
        <v>42755.492754629624</v>
      </c>
    </row>
    <row r="1865" spans="1:4" x14ac:dyDescent="0.2">
      <c r="A1865">
        <v>1402600085</v>
      </c>
      <c r="B1865" s="7">
        <f t="shared" si="58"/>
        <v>41802.797280092593</v>
      </c>
      <c r="C1865">
        <v>1400008085</v>
      </c>
      <c r="D1865" s="7">
        <f t="shared" si="59"/>
        <v>41772.797280092593</v>
      </c>
    </row>
    <row r="1866" spans="1:4" x14ac:dyDescent="0.2">
      <c r="A1866">
        <v>1399223500</v>
      </c>
      <c r="B1866" s="7">
        <f t="shared" si="58"/>
        <v>41763.716435185182</v>
      </c>
      <c r="C1866">
        <v>1396631500</v>
      </c>
      <c r="D1866" s="7">
        <f t="shared" si="59"/>
        <v>41733.716435185182</v>
      </c>
    </row>
    <row r="1867" spans="1:4" x14ac:dyDescent="0.2">
      <c r="A1867">
        <v>1478425747</v>
      </c>
      <c r="B1867" s="7">
        <f t="shared" si="58"/>
        <v>42680.409108796302</v>
      </c>
      <c r="C1867">
        <v>1475398147</v>
      </c>
      <c r="D1867" s="7">
        <f t="shared" si="59"/>
        <v>42645.367442129631</v>
      </c>
    </row>
    <row r="1868" spans="1:4" x14ac:dyDescent="0.2">
      <c r="A1868">
        <v>1488340800</v>
      </c>
      <c r="B1868" s="7">
        <f t="shared" si="58"/>
        <v>42795.166666666672</v>
      </c>
      <c r="C1868">
        <v>1483768497</v>
      </c>
      <c r="D1868" s="7">
        <f t="shared" si="59"/>
        <v>42742.246493055558</v>
      </c>
    </row>
    <row r="1869" spans="1:4" x14ac:dyDescent="0.2">
      <c r="A1869">
        <v>1478383912</v>
      </c>
      <c r="B1869" s="7">
        <f t="shared" si="58"/>
        <v>42679.924907407403</v>
      </c>
      <c r="C1869">
        <v>1475791912</v>
      </c>
      <c r="D1869" s="7">
        <f t="shared" si="59"/>
        <v>42649.924907407403</v>
      </c>
    </row>
    <row r="1870" spans="1:4" x14ac:dyDescent="0.2">
      <c r="A1870">
        <v>1450166340</v>
      </c>
      <c r="B1870" s="7">
        <f t="shared" si="58"/>
        <v>42353.332638888889</v>
      </c>
      <c r="C1870">
        <v>1448044925</v>
      </c>
      <c r="D1870" s="7">
        <f t="shared" si="59"/>
        <v>42328.779224537036</v>
      </c>
    </row>
    <row r="1871" spans="1:4" x14ac:dyDescent="0.2">
      <c r="A1871">
        <v>1483488249</v>
      </c>
      <c r="B1871" s="7">
        <f t="shared" si="58"/>
        <v>42739.002881944441</v>
      </c>
      <c r="C1871">
        <v>1480896249</v>
      </c>
      <c r="D1871" s="7">
        <f t="shared" si="59"/>
        <v>42709.002881944441</v>
      </c>
    </row>
    <row r="1872" spans="1:4" x14ac:dyDescent="0.2">
      <c r="A1872">
        <v>1454213820</v>
      </c>
      <c r="B1872" s="7">
        <f t="shared" si="58"/>
        <v>42400.178472222222</v>
      </c>
      <c r="C1872">
        <v>1451723535</v>
      </c>
      <c r="D1872" s="7">
        <f t="shared" si="59"/>
        <v>42371.355729166666</v>
      </c>
    </row>
    <row r="1873" spans="1:4" x14ac:dyDescent="0.2">
      <c r="A1873">
        <v>1416512901</v>
      </c>
      <c r="B1873" s="7">
        <f t="shared" si="58"/>
        <v>41963.825243055559</v>
      </c>
      <c r="C1873">
        <v>1413053301</v>
      </c>
      <c r="D1873" s="7">
        <f t="shared" si="59"/>
        <v>41923.783576388887</v>
      </c>
    </row>
    <row r="1874" spans="1:4" x14ac:dyDescent="0.2">
      <c r="A1874">
        <v>1435633602</v>
      </c>
      <c r="B1874" s="7">
        <f t="shared" si="58"/>
        <v>42185.129652777774</v>
      </c>
      <c r="C1874">
        <v>1433041602</v>
      </c>
      <c r="D1874" s="7">
        <f t="shared" si="59"/>
        <v>42155.129652777774</v>
      </c>
    </row>
    <row r="1875" spans="1:4" x14ac:dyDescent="0.2">
      <c r="A1875">
        <v>1436373900</v>
      </c>
      <c r="B1875" s="7">
        <f t="shared" si="58"/>
        <v>42193.697916666672</v>
      </c>
      <c r="C1875">
        <v>1433861210</v>
      </c>
      <c r="D1875" s="7">
        <f t="shared" si="59"/>
        <v>42164.615856481483</v>
      </c>
    </row>
    <row r="1876" spans="1:4" x14ac:dyDescent="0.2">
      <c r="A1876">
        <v>1467155733</v>
      </c>
      <c r="B1876" s="7">
        <f t="shared" si="58"/>
        <v>42549.969131944439</v>
      </c>
      <c r="C1876">
        <v>1465427733</v>
      </c>
      <c r="D1876" s="7">
        <f t="shared" si="59"/>
        <v>42529.969131944439</v>
      </c>
    </row>
    <row r="1877" spans="1:4" x14ac:dyDescent="0.2">
      <c r="A1877">
        <v>1470519308</v>
      </c>
      <c r="B1877" s="7">
        <f t="shared" si="58"/>
        <v>42588.899398148147</v>
      </c>
      <c r="C1877">
        <v>1465335308</v>
      </c>
      <c r="D1877" s="7">
        <f t="shared" si="59"/>
        <v>42528.899398148147</v>
      </c>
    </row>
    <row r="1878" spans="1:4" x14ac:dyDescent="0.2">
      <c r="A1878">
        <v>1402901405</v>
      </c>
      <c r="B1878" s="7">
        <f t="shared" si="58"/>
        <v>41806.284780092588</v>
      </c>
      <c r="C1878">
        <v>1400309405</v>
      </c>
      <c r="D1878" s="7">
        <f t="shared" si="59"/>
        <v>41776.284780092588</v>
      </c>
    </row>
    <row r="1879" spans="1:4" x14ac:dyDescent="0.2">
      <c r="A1879">
        <v>1425170525</v>
      </c>
      <c r="B1879" s="7">
        <f t="shared" si="58"/>
        <v>42064.029224537036</v>
      </c>
      <c r="C1879">
        <v>1422664925</v>
      </c>
      <c r="D1879" s="7">
        <f t="shared" si="59"/>
        <v>42035.029224537036</v>
      </c>
    </row>
    <row r="1880" spans="1:4" x14ac:dyDescent="0.2">
      <c r="A1880">
        <v>1402618355</v>
      </c>
      <c r="B1880" s="7">
        <f t="shared" si="58"/>
        <v>41803.008738425924</v>
      </c>
      <c r="C1880">
        <v>1400026355</v>
      </c>
      <c r="D1880" s="7">
        <f t="shared" si="59"/>
        <v>41773.008738425924</v>
      </c>
    </row>
    <row r="1881" spans="1:4" x14ac:dyDescent="0.2">
      <c r="A1881">
        <v>1457966129</v>
      </c>
      <c r="B1881" s="7">
        <f t="shared" si="58"/>
        <v>42443.607974537037</v>
      </c>
      <c r="C1881">
        <v>1455377729</v>
      </c>
      <c r="D1881" s="7">
        <f t="shared" si="59"/>
        <v>42413.649641203709</v>
      </c>
    </row>
    <row r="1882" spans="1:4" x14ac:dyDescent="0.2">
      <c r="A1882">
        <v>1459341380</v>
      </c>
      <c r="B1882" s="7">
        <f t="shared" si="58"/>
        <v>42459.525231481486</v>
      </c>
      <c r="C1882">
        <v>1456839380</v>
      </c>
      <c r="D1882" s="7">
        <f t="shared" si="59"/>
        <v>42430.566898148143</v>
      </c>
    </row>
    <row r="1883" spans="1:4" x14ac:dyDescent="0.2">
      <c r="A1883">
        <v>1425955189</v>
      </c>
      <c r="B1883" s="7">
        <f t="shared" si="58"/>
        <v>42073.110983796301</v>
      </c>
      <c r="C1883">
        <v>1423366789</v>
      </c>
      <c r="D1883" s="7">
        <f t="shared" si="59"/>
        <v>42043.152650462958</v>
      </c>
    </row>
    <row r="1884" spans="1:4" x14ac:dyDescent="0.2">
      <c r="A1884">
        <v>1341964080</v>
      </c>
      <c r="B1884" s="7">
        <f t="shared" si="58"/>
        <v>41100.991666666669</v>
      </c>
      <c r="C1884">
        <v>1339109212</v>
      </c>
      <c r="D1884" s="7">
        <f t="shared" si="59"/>
        <v>41067.949212962965</v>
      </c>
    </row>
    <row r="1885" spans="1:4" x14ac:dyDescent="0.2">
      <c r="A1885">
        <v>1333921508</v>
      </c>
      <c r="B1885" s="7">
        <f t="shared" si="58"/>
        <v>41007.906342592592</v>
      </c>
      <c r="C1885">
        <v>1331333108</v>
      </c>
      <c r="D1885" s="7">
        <f t="shared" si="59"/>
        <v>40977.948009259257</v>
      </c>
    </row>
    <row r="1886" spans="1:4" x14ac:dyDescent="0.2">
      <c r="A1886">
        <v>1354017600</v>
      </c>
      <c r="B1886" s="7">
        <f t="shared" si="58"/>
        <v>41240.5</v>
      </c>
      <c r="C1886">
        <v>1350967535</v>
      </c>
      <c r="D1886" s="7">
        <f t="shared" si="59"/>
        <v>41205.198321759257</v>
      </c>
    </row>
    <row r="1887" spans="1:4" x14ac:dyDescent="0.2">
      <c r="A1887">
        <v>1344636000</v>
      </c>
      <c r="B1887" s="7">
        <f t="shared" si="58"/>
        <v>41131.916666666664</v>
      </c>
      <c r="C1887">
        <v>1341800110</v>
      </c>
      <c r="D1887" s="7">
        <f t="shared" si="59"/>
        <v>41099.093865740739</v>
      </c>
    </row>
    <row r="1888" spans="1:4" x14ac:dyDescent="0.2">
      <c r="A1888">
        <v>1415832338</v>
      </c>
      <c r="B1888" s="7">
        <f t="shared" si="58"/>
        <v>41955.94835648148</v>
      </c>
      <c r="C1888">
        <v>1413236738</v>
      </c>
      <c r="D1888" s="7">
        <f t="shared" si="59"/>
        <v>41925.906689814816</v>
      </c>
    </row>
    <row r="1889" spans="1:4" x14ac:dyDescent="0.2">
      <c r="A1889">
        <v>1449178200</v>
      </c>
      <c r="B1889" s="7">
        <f t="shared" si="58"/>
        <v>42341.895833333328</v>
      </c>
      <c r="C1889">
        <v>1447614732</v>
      </c>
      <c r="D1889" s="7">
        <f t="shared" si="59"/>
        <v>42323.800138888888</v>
      </c>
    </row>
    <row r="1890" spans="1:4" x14ac:dyDescent="0.2">
      <c r="A1890">
        <v>1275368340</v>
      </c>
      <c r="B1890" s="7">
        <f t="shared" si="58"/>
        <v>40330.207638888889</v>
      </c>
      <c r="C1890">
        <v>1272692732</v>
      </c>
      <c r="D1890" s="7">
        <f t="shared" si="59"/>
        <v>40299.239953703705</v>
      </c>
    </row>
    <row r="1891" spans="1:4" x14ac:dyDescent="0.2">
      <c r="A1891">
        <v>1363024946</v>
      </c>
      <c r="B1891" s="7">
        <f t="shared" si="58"/>
        <v>41344.751689814817</v>
      </c>
      <c r="C1891">
        <v>1359140546</v>
      </c>
      <c r="D1891" s="7">
        <f t="shared" si="59"/>
        <v>41299.793356481481</v>
      </c>
    </row>
    <row r="1892" spans="1:4" x14ac:dyDescent="0.2">
      <c r="A1892">
        <v>1355597528</v>
      </c>
      <c r="B1892" s="7">
        <f t="shared" si="58"/>
        <v>41258.786203703705</v>
      </c>
      <c r="C1892">
        <v>1353005528</v>
      </c>
      <c r="D1892" s="7">
        <f t="shared" si="59"/>
        <v>41228.786203703705</v>
      </c>
    </row>
    <row r="1893" spans="1:4" x14ac:dyDescent="0.2">
      <c r="A1893">
        <v>1279778400</v>
      </c>
      <c r="B1893" s="7">
        <f t="shared" si="58"/>
        <v>40381.25</v>
      </c>
      <c r="C1893">
        <v>1275851354</v>
      </c>
      <c r="D1893" s="7">
        <f t="shared" si="59"/>
        <v>40335.798078703701</v>
      </c>
    </row>
    <row r="1894" spans="1:4" x14ac:dyDescent="0.2">
      <c r="A1894">
        <v>1307459881</v>
      </c>
      <c r="B1894" s="7">
        <f t="shared" si="58"/>
        <v>40701.637511574074</v>
      </c>
      <c r="C1894">
        <v>1304867881</v>
      </c>
      <c r="D1894" s="7">
        <f t="shared" si="59"/>
        <v>40671.637511574074</v>
      </c>
    </row>
    <row r="1895" spans="1:4" x14ac:dyDescent="0.2">
      <c r="A1895">
        <v>1302926340</v>
      </c>
      <c r="B1895" s="7">
        <f t="shared" si="58"/>
        <v>40649.165972222225</v>
      </c>
      <c r="C1895">
        <v>1301524585</v>
      </c>
      <c r="D1895" s="7">
        <f t="shared" si="59"/>
        <v>40632.94195601852</v>
      </c>
    </row>
    <row r="1896" spans="1:4" x14ac:dyDescent="0.2">
      <c r="A1896">
        <v>1329082983</v>
      </c>
      <c r="B1896" s="7">
        <f t="shared" si="58"/>
        <v>40951.904895833337</v>
      </c>
      <c r="C1896">
        <v>1326404583</v>
      </c>
      <c r="D1896" s="7">
        <f t="shared" si="59"/>
        <v>40920.904895833337</v>
      </c>
    </row>
    <row r="1897" spans="1:4" x14ac:dyDescent="0.2">
      <c r="A1897">
        <v>1445363722</v>
      </c>
      <c r="B1897" s="7">
        <f t="shared" si="58"/>
        <v>42297.746782407412</v>
      </c>
      <c r="C1897">
        <v>1442771722</v>
      </c>
      <c r="D1897" s="7">
        <f t="shared" si="59"/>
        <v>42267.746782407412</v>
      </c>
    </row>
    <row r="1898" spans="1:4" x14ac:dyDescent="0.2">
      <c r="A1898">
        <v>1334250165</v>
      </c>
      <c r="B1898" s="7">
        <f t="shared" si="58"/>
        <v>41011.710243055553</v>
      </c>
      <c r="C1898">
        <v>1331658165</v>
      </c>
      <c r="D1898" s="7">
        <f t="shared" si="59"/>
        <v>40981.710243055553</v>
      </c>
    </row>
    <row r="1899" spans="1:4" x14ac:dyDescent="0.2">
      <c r="A1899">
        <v>1393966800</v>
      </c>
      <c r="B1899" s="7">
        <f t="shared" si="58"/>
        <v>41702.875</v>
      </c>
      <c r="C1899">
        <v>1392040806</v>
      </c>
      <c r="D1899" s="7">
        <f t="shared" si="59"/>
        <v>41680.583402777782</v>
      </c>
    </row>
    <row r="1900" spans="1:4" x14ac:dyDescent="0.2">
      <c r="A1900">
        <v>1454349600</v>
      </c>
      <c r="B1900" s="7">
        <f t="shared" si="58"/>
        <v>42401.75</v>
      </c>
      <c r="C1900">
        <v>1451277473</v>
      </c>
      <c r="D1900" s="7">
        <f t="shared" si="59"/>
        <v>42366.192974537036</v>
      </c>
    </row>
    <row r="1901" spans="1:4" x14ac:dyDescent="0.2">
      <c r="A1901">
        <v>1427319366</v>
      </c>
      <c r="B1901" s="7">
        <f t="shared" si="58"/>
        <v>42088.90006944444</v>
      </c>
      <c r="C1901">
        <v>1424730966</v>
      </c>
      <c r="D1901" s="7">
        <f t="shared" si="59"/>
        <v>42058.941736111112</v>
      </c>
    </row>
    <row r="1902" spans="1:4" x14ac:dyDescent="0.2">
      <c r="A1902">
        <v>1349517540</v>
      </c>
      <c r="B1902" s="7">
        <f t="shared" si="58"/>
        <v>41188.415972222225</v>
      </c>
      <c r="C1902">
        <v>1347137731</v>
      </c>
      <c r="D1902" s="7">
        <f t="shared" si="59"/>
        <v>41160.871886574074</v>
      </c>
    </row>
    <row r="1903" spans="1:4" x14ac:dyDescent="0.2">
      <c r="A1903">
        <v>1432299600</v>
      </c>
      <c r="B1903" s="7">
        <f t="shared" si="58"/>
        <v>42146.541666666672</v>
      </c>
      <c r="C1903">
        <v>1429707729</v>
      </c>
      <c r="D1903" s="7">
        <f t="shared" si="59"/>
        <v>42116.54315972222</v>
      </c>
    </row>
    <row r="1904" spans="1:4" x14ac:dyDescent="0.2">
      <c r="A1904">
        <v>1425495447</v>
      </c>
      <c r="B1904" s="7">
        <f t="shared" si="58"/>
        <v>42067.789895833332</v>
      </c>
      <c r="C1904">
        <v>1422903447</v>
      </c>
      <c r="D1904" s="7">
        <f t="shared" si="59"/>
        <v>42037.789895833332</v>
      </c>
    </row>
    <row r="1905" spans="1:4" x14ac:dyDescent="0.2">
      <c r="A1905">
        <v>1485541791</v>
      </c>
      <c r="B1905" s="7">
        <f t="shared" si="58"/>
        <v>42762.770729166667</v>
      </c>
      <c r="C1905">
        <v>1480357791</v>
      </c>
      <c r="D1905" s="7">
        <f t="shared" si="59"/>
        <v>42702.770729166667</v>
      </c>
    </row>
    <row r="1906" spans="1:4" x14ac:dyDescent="0.2">
      <c r="A1906">
        <v>1451752021</v>
      </c>
      <c r="B1906" s="7">
        <f t="shared" si="58"/>
        <v>42371.685428240744</v>
      </c>
      <c r="C1906">
        <v>1447864021</v>
      </c>
      <c r="D1906" s="7">
        <f t="shared" si="59"/>
        <v>42326.685428240744</v>
      </c>
    </row>
    <row r="1907" spans="1:4" x14ac:dyDescent="0.2">
      <c r="A1907">
        <v>1410127994</v>
      </c>
      <c r="B1907" s="7">
        <f t="shared" si="58"/>
        <v>41889.925856481481</v>
      </c>
      <c r="C1907">
        <v>1407535994</v>
      </c>
      <c r="D1907" s="7">
        <f t="shared" si="59"/>
        <v>41859.925856481481</v>
      </c>
    </row>
    <row r="1908" spans="1:4" x14ac:dyDescent="0.2">
      <c r="A1908">
        <v>1466697983</v>
      </c>
      <c r="B1908" s="7">
        <f t="shared" si="58"/>
        <v>42544.671099537038</v>
      </c>
      <c r="C1908">
        <v>1464105983</v>
      </c>
      <c r="D1908" s="7">
        <f t="shared" si="59"/>
        <v>42514.671099537038</v>
      </c>
    </row>
    <row r="1909" spans="1:4" x14ac:dyDescent="0.2">
      <c r="A1909">
        <v>1400853925</v>
      </c>
      <c r="B1909" s="7">
        <f t="shared" si="58"/>
        <v>41782.587094907409</v>
      </c>
      <c r="C1909">
        <v>1399557925</v>
      </c>
      <c r="D1909" s="7">
        <f t="shared" si="59"/>
        <v>41767.587094907409</v>
      </c>
    </row>
    <row r="1910" spans="1:4" x14ac:dyDescent="0.2">
      <c r="A1910">
        <v>1483048900</v>
      </c>
      <c r="B1910" s="7">
        <f t="shared" si="58"/>
        <v>42733.917824074073</v>
      </c>
      <c r="C1910">
        <v>1480456900</v>
      </c>
      <c r="D1910" s="7">
        <f t="shared" si="59"/>
        <v>42703.917824074073</v>
      </c>
    </row>
    <row r="1911" spans="1:4" x14ac:dyDescent="0.2">
      <c r="A1911">
        <v>1414059479</v>
      </c>
      <c r="B1911" s="7">
        <f t="shared" si="58"/>
        <v>41935.429155092592</v>
      </c>
      <c r="C1911">
        <v>1411467479</v>
      </c>
      <c r="D1911" s="7">
        <f t="shared" si="59"/>
        <v>41905.429155092592</v>
      </c>
    </row>
    <row r="1912" spans="1:4" x14ac:dyDescent="0.2">
      <c r="A1912">
        <v>1446331500</v>
      </c>
      <c r="B1912" s="7">
        <f t="shared" si="58"/>
        <v>42308.947916666672</v>
      </c>
      <c r="C1912">
        <v>1442531217</v>
      </c>
      <c r="D1912" s="7">
        <f t="shared" si="59"/>
        <v>42264.963159722218</v>
      </c>
    </row>
    <row r="1913" spans="1:4" x14ac:dyDescent="0.2">
      <c r="A1913">
        <v>1407545334</v>
      </c>
      <c r="B1913" s="7">
        <f t="shared" si="58"/>
        <v>41860.033958333333</v>
      </c>
      <c r="C1913">
        <v>1404953334</v>
      </c>
      <c r="D1913" s="7">
        <f t="shared" si="59"/>
        <v>41830.033958333333</v>
      </c>
    </row>
    <row r="1914" spans="1:4" x14ac:dyDescent="0.2">
      <c r="A1914">
        <v>1433395560</v>
      </c>
      <c r="B1914" s="7">
        <f t="shared" si="58"/>
        <v>42159.226388888885</v>
      </c>
      <c r="C1914">
        <v>1430803560</v>
      </c>
      <c r="D1914" s="7">
        <f t="shared" si="59"/>
        <v>42129.226388888885</v>
      </c>
    </row>
    <row r="1915" spans="1:4" x14ac:dyDescent="0.2">
      <c r="A1915">
        <v>1412770578</v>
      </c>
      <c r="B1915" s="7">
        <f t="shared" si="58"/>
        <v>41920.511319444442</v>
      </c>
      <c r="C1915">
        <v>1410178578</v>
      </c>
      <c r="D1915" s="7">
        <f t="shared" si="59"/>
        <v>41890.511319444442</v>
      </c>
    </row>
    <row r="1916" spans="1:4" x14ac:dyDescent="0.2">
      <c r="A1916">
        <v>1414814340</v>
      </c>
      <c r="B1916" s="7">
        <f t="shared" si="58"/>
        <v>41944.165972222225</v>
      </c>
      <c r="C1916">
        <v>1413519073</v>
      </c>
      <c r="D1916" s="7">
        <f t="shared" si="59"/>
        <v>41929.174456018518</v>
      </c>
    </row>
    <row r="1917" spans="1:4" x14ac:dyDescent="0.2">
      <c r="A1917">
        <v>1409620222</v>
      </c>
      <c r="B1917" s="7">
        <f t="shared" si="58"/>
        <v>41884.04886574074</v>
      </c>
      <c r="C1917">
        <v>1407892222</v>
      </c>
      <c r="D1917" s="7">
        <f t="shared" si="59"/>
        <v>41864.04886574074</v>
      </c>
    </row>
    <row r="1918" spans="1:4" x14ac:dyDescent="0.2">
      <c r="A1918">
        <v>1478542375</v>
      </c>
      <c r="B1918" s="7">
        <f t="shared" si="58"/>
        <v>42681.758969907409</v>
      </c>
      <c r="C1918">
        <v>1476378775</v>
      </c>
      <c r="D1918" s="7">
        <f t="shared" si="59"/>
        <v>42656.717303240745</v>
      </c>
    </row>
    <row r="1919" spans="1:4" x14ac:dyDescent="0.2">
      <c r="A1919">
        <v>1486708133</v>
      </c>
      <c r="B1919" s="7">
        <f t="shared" si="58"/>
        <v>42776.270057870366</v>
      </c>
      <c r="C1919">
        <v>1484116133</v>
      </c>
      <c r="D1919" s="7">
        <f t="shared" si="59"/>
        <v>42746.270057870366</v>
      </c>
    </row>
    <row r="1920" spans="1:4" x14ac:dyDescent="0.2">
      <c r="A1920">
        <v>1407869851</v>
      </c>
      <c r="B1920" s="7">
        <f t="shared" si="58"/>
        <v>41863.789942129632</v>
      </c>
      <c r="C1920">
        <v>1404845851</v>
      </c>
      <c r="D1920" s="7">
        <f t="shared" si="59"/>
        <v>41828.789942129632</v>
      </c>
    </row>
    <row r="1921" spans="1:4" x14ac:dyDescent="0.2">
      <c r="A1921">
        <v>1432069249</v>
      </c>
      <c r="B1921" s="7">
        <f t="shared" si="58"/>
        <v>42143.875567129624</v>
      </c>
      <c r="C1921">
        <v>1429477249</v>
      </c>
      <c r="D1921" s="7">
        <f t="shared" si="59"/>
        <v>42113.875567129624</v>
      </c>
    </row>
    <row r="1922" spans="1:4" x14ac:dyDescent="0.2">
      <c r="A1922">
        <v>1445468400</v>
      </c>
      <c r="B1922" s="7">
        <f t="shared" si="58"/>
        <v>42298.958333333328</v>
      </c>
      <c r="C1922">
        <v>1443042061</v>
      </c>
      <c r="D1922" s="7">
        <f t="shared" si="59"/>
        <v>42270.875706018516</v>
      </c>
    </row>
    <row r="1923" spans="1:4" x14ac:dyDescent="0.2">
      <c r="A1923">
        <v>1342243143</v>
      </c>
      <c r="B1923" s="7">
        <f t="shared" ref="B1923:B1986" si="60">(((A1923/60)/60)/24)+DATE(1970,1,1)</f>
        <v>41104.221562500003</v>
      </c>
      <c r="C1923">
        <v>1339651143</v>
      </c>
      <c r="D1923" s="7">
        <f t="shared" ref="D1923:D1986" si="61">(((C1923/60)/60)/24)+DATE(1970,1,1)</f>
        <v>41074.221562500003</v>
      </c>
    </row>
    <row r="1924" spans="1:4" x14ac:dyDescent="0.2">
      <c r="A1924">
        <v>1386828507</v>
      </c>
      <c r="B1924" s="7">
        <f t="shared" si="60"/>
        <v>41620.255868055552</v>
      </c>
      <c r="C1924">
        <v>1384236507</v>
      </c>
      <c r="D1924" s="7">
        <f t="shared" si="61"/>
        <v>41590.255868055552</v>
      </c>
    </row>
    <row r="1925" spans="1:4" x14ac:dyDescent="0.2">
      <c r="A1925">
        <v>1317099540</v>
      </c>
      <c r="B1925" s="7">
        <f t="shared" si="60"/>
        <v>40813.207638888889</v>
      </c>
      <c r="C1925">
        <v>1313612532</v>
      </c>
      <c r="D1925" s="7">
        <f t="shared" si="61"/>
        <v>40772.848749999997</v>
      </c>
    </row>
    <row r="1926" spans="1:4" x14ac:dyDescent="0.2">
      <c r="A1926">
        <v>1389814380</v>
      </c>
      <c r="B1926" s="7">
        <f t="shared" si="60"/>
        <v>41654.814583333333</v>
      </c>
      <c r="C1926">
        <v>1387390555</v>
      </c>
      <c r="D1926" s="7">
        <f t="shared" si="61"/>
        <v>41626.761053240742</v>
      </c>
    </row>
    <row r="1927" spans="1:4" x14ac:dyDescent="0.2">
      <c r="A1927">
        <v>1381449600</v>
      </c>
      <c r="B1927" s="7">
        <f t="shared" si="60"/>
        <v>41558</v>
      </c>
      <c r="C1927">
        <v>1379540288</v>
      </c>
      <c r="D1927" s="7">
        <f t="shared" si="61"/>
        <v>41535.90148148148</v>
      </c>
    </row>
    <row r="1928" spans="1:4" x14ac:dyDescent="0.2">
      <c r="A1928">
        <v>1288657560</v>
      </c>
      <c r="B1928" s="7">
        <f t="shared" si="60"/>
        <v>40484.018055555556</v>
      </c>
      <c r="C1928">
        <v>1286319256</v>
      </c>
      <c r="D1928" s="7">
        <f t="shared" si="61"/>
        <v>40456.954351851848</v>
      </c>
    </row>
    <row r="1929" spans="1:4" x14ac:dyDescent="0.2">
      <c r="A1929">
        <v>1331182740</v>
      </c>
      <c r="B1929" s="7">
        <f t="shared" si="60"/>
        <v>40976.207638888889</v>
      </c>
      <c r="C1929">
        <v>1329856839</v>
      </c>
      <c r="D1929" s="7">
        <f t="shared" si="61"/>
        <v>40960.861562500002</v>
      </c>
    </row>
    <row r="1930" spans="1:4" x14ac:dyDescent="0.2">
      <c r="A1930">
        <v>1367940794</v>
      </c>
      <c r="B1930" s="7">
        <f t="shared" si="60"/>
        <v>41401.648078703707</v>
      </c>
      <c r="C1930">
        <v>1365348794</v>
      </c>
      <c r="D1930" s="7">
        <f t="shared" si="61"/>
        <v>41371.648078703707</v>
      </c>
    </row>
    <row r="1931" spans="1:4" x14ac:dyDescent="0.2">
      <c r="A1931">
        <v>1309825866</v>
      </c>
      <c r="B1931" s="7">
        <f t="shared" si="60"/>
        <v>40729.021597222221</v>
      </c>
      <c r="C1931">
        <v>1306197066</v>
      </c>
      <c r="D1931" s="7">
        <f t="shared" si="61"/>
        <v>40687.021597222221</v>
      </c>
    </row>
    <row r="1932" spans="1:4" x14ac:dyDescent="0.2">
      <c r="A1932">
        <v>1373203482</v>
      </c>
      <c r="B1932" s="7">
        <f t="shared" si="60"/>
        <v>41462.558819444443</v>
      </c>
      <c r="C1932">
        <v>1368019482</v>
      </c>
      <c r="D1932" s="7">
        <f t="shared" si="61"/>
        <v>41402.558819444443</v>
      </c>
    </row>
    <row r="1933" spans="1:4" x14ac:dyDescent="0.2">
      <c r="A1933">
        <v>1337657400</v>
      </c>
      <c r="B1933" s="7">
        <f t="shared" si="60"/>
        <v>41051.145833333336</v>
      </c>
      <c r="C1933">
        <v>1336512309</v>
      </c>
      <c r="D1933" s="7">
        <f t="shared" si="61"/>
        <v>41037.892465277779</v>
      </c>
    </row>
    <row r="1934" spans="1:4" x14ac:dyDescent="0.2">
      <c r="A1934">
        <v>1327433173</v>
      </c>
      <c r="B1934" s="7">
        <f t="shared" si="60"/>
        <v>40932.809872685182</v>
      </c>
      <c r="C1934">
        <v>1325618773</v>
      </c>
      <c r="D1934" s="7">
        <f t="shared" si="61"/>
        <v>40911.809872685182</v>
      </c>
    </row>
    <row r="1935" spans="1:4" x14ac:dyDescent="0.2">
      <c r="A1935">
        <v>1411787307</v>
      </c>
      <c r="B1935" s="7">
        <f t="shared" si="60"/>
        <v>41909.130868055552</v>
      </c>
      <c r="C1935">
        <v>1409195307</v>
      </c>
      <c r="D1935" s="7">
        <f t="shared" si="61"/>
        <v>41879.130868055552</v>
      </c>
    </row>
    <row r="1936" spans="1:4" x14ac:dyDescent="0.2">
      <c r="A1936">
        <v>1324789200</v>
      </c>
      <c r="B1936" s="7">
        <f t="shared" si="60"/>
        <v>40902.208333333336</v>
      </c>
      <c r="C1936">
        <v>1321649321</v>
      </c>
      <c r="D1936" s="7">
        <f t="shared" si="61"/>
        <v>40865.867141203707</v>
      </c>
    </row>
    <row r="1937" spans="1:4" x14ac:dyDescent="0.2">
      <c r="A1937">
        <v>1403326740</v>
      </c>
      <c r="B1937" s="7">
        <f t="shared" si="60"/>
        <v>41811.207638888889</v>
      </c>
      <c r="C1937">
        <v>1400106171</v>
      </c>
      <c r="D1937" s="7">
        <f t="shared" si="61"/>
        <v>41773.932534722226</v>
      </c>
    </row>
    <row r="1938" spans="1:4" x14ac:dyDescent="0.2">
      <c r="A1938">
        <v>1323151140</v>
      </c>
      <c r="B1938" s="7">
        <f t="shared" si="60"/>
        <v>40883.249305555553</v>
      </c>
      <c r="C1938">
        <v>1320528070</v>
      </c>
      <c r="D1938" s="7">
        <f t="shared" si="61"/>
        <v>40852.889699074076</v>
      </c>
    </row>
    <row r="1939" spans="1:4" x14ac:dyDescent="0.2">
      <c r="A1939">
        <v>1339732740</v>
      </c>
      <c r="B1939" s="7">
        <f t="shared" si="60"/>
        <v>41075.165972222225</v>
      </c>
      <c r="C1939">
        <v>1338346281</v>
      </c>
      <c r="D1939" s="7">
        <f t="shared" si="61"/>
        <v>41059.118993055556</v>
      </c>
    </row>
    <row r="1940" spans="1:4" x14ac:dyDescent="0.2">
      <c r="A1940">
        <v>1372741200</v>
      </c>
      <c r="B1940" s="7">
        <f t="shared" si="60"/>
        <v>41457.208333333336</v>
      </c>
      <c r="C1940">
        <v>1370067231</v>
      </c>
      <c r="D1940" s="7">
        <f t="shared" si="61"/>
        <v>41426.259618055556</v>
      </c>
    </row>
    <row r="1941" spans="1:4" x14ac:dyDescent="0.2">
      <c r="A1941">
        <v>1362955108</v>
      </c>
      <c r="B1941" s="7">
        <f t="shared" si="60"/>
        <v>41343.943379629629</v>
      </c>
      <c r="C1941">
        <v>1360366708</v>
      </c>
      <c r="D1941" s="7">
        <f t="shared" si="61"/>
        <v>41313.985046296293</v>
      </c>
    </row>
    <row r="1942" spans="1:4" x14ac:dyDescent="0.2">
      <c r="A1942">
        <v>1308110340</v>
      </c>
      <c r="B1942" s="7">
        <f t="shared" si="60"/>
        <v>40709.165972222225</v>
      </c>
      <c r="C1942">
        <v>1304770233</v>
      </c>
      <c r="D1942" s="7">
        <f t="shared" si="61"/>
        <v>40670.507326388892</v>
      </c>
    </row>
    <row r="1943" spans="1:4" x14ac:dyDescent="0.2">
      <c r="A1943">
        <v>1400137131</v>
      </c>
      <c r="B1943" s="7">
        <f t="shared" si="60"/>
        <v>41774.290868055556</v>
      </c>
      <c r="C1943">
        <v>1397545131</v>
      </c>
      <c r="D1943" s="7">
        <f t="shared" si="61"/>
        <v>41744.290868055556</v>
      </c>
    </row>
    <row r="1944" spans="1:4" x14ac:dyDescent="0.2">
      <c r="A1944">
        <v>1309809140</v>
      </c>
      <c r="B1944" s="7">
        <f t="shared" si="60"/>
        <v>40728.828009259261</v>
      </c>
      <c r="C1944">
        <v>1302033140</v>
      </c>
      <c r="D1944" s="7">
        <f t="shared" si="61"/>
        <v>40638.828009259261</v>
      </c>
    </row>
    <row r="1945" spans="1:4" x14ac:dyDescent="0.2">
      <c r="A1945">
        <v>1470896916</v>
      </c>
      <c r="B1945" s="7">
        <f t="shared" si="60"/>
        <v>42593.269861111112</v>
      </c>
      <c r="C1945">
        <v>1467008916</v>
      </c>
      <c r="D1945" s="7">
        <f t="shared" si="61"/>
        <v>42548.269861111112</v>
      </c>
    </row>
    <row r="1946" spans="1:4" x14ac:dyDescent="0.2">
      <c r="A1946">
        <v>1398952890</v>
      </c>
      <c r="B1946" s="7">
        <f t="shared" si="60"/>
        <v>41760.584374999999</v>
      </c>
      <c r="C1946">
        <v>1396360890</v>
      </c>
      <c r="D1946" s="7">
        <f t="shared" si="61"/>
        <v>41730.584374999999</v>
      </c>
    </row>
    <row r="1947" spans="1:4" x14ac:dyDescent="0.2">
      <c r="A1947">
        <v>1436680958</v>
      </c>
      <c r="B1947" s="7">
        <f t="shared" si="60"/>
        <v>42197.251828703709</v>
      </c>
      <c r="C1947">
        <v>1433224958</v>
      </c>
      <c r="D1947" s="7">
        <f t="shared" si="61"/>
        <v>42157.251828703709</v>
      </c>
    </row>
    <row r="1948" spans="1:4" x14ac:dyDescent="0.2">
      <c r="A1948">
        <v>1397961361</v>
      </c>
      <c r="B1948" s="7">
        <f t="shared" si="60"/>
        <v>41749.108344907407</v>
      </c>
      <c r="C1948">
        <v>1392780961</v>
      </c>
      <c r="D1948" s="7">
        <f t="shared" si="61"/>
        <v>41689.150011574071</v>
      </c>
    </row>
    <row r="1949" spans="1:4" x14ac:dyDescent="0.2">
      <c r="A1949">
        <v>1258955940</v>
      </c>
      <c r="B1949" s="7">
        <f t="shared" si="60"/>
        <v>40140.249305555553</v>
      </c>
      <c r="C1949">
        <v>1255730520</v>
      </c>
      <c r="D1949" s="7">
        <f t="shared" si="61"/>
        <v>40102.918055555558</v>
      </c>
    </row>
    <row r="1950" spans="1:4" x14ac:dyDescent="0.2">
      <c r="A1950">
        <v>1465232520</v>
      </c>
      <c r="B1950" s="7">
        <f t="shared" si="60"/>
        <v>42527.709722222222</v>
      </c>
      <c r="C1950">
        <v>1460557809</v>
      </c>
      <c r="D1950" s="7">
        <f t="shared" si="61"/>
        <v>42473.604270833333</v>
      </c>
    </row>
    <row r="1951" spans="1:4" x14ac:dyDescent="0.2">
      <c r="A1951">
        <v>1404986951</v>
      </c>
      <c r="B1951" s="7">
        <f t="shared" si="60"/>
        <v>41830.423043981478</v>
      </c>
      <c r="C1951">
        <v>1402394951</v>
      </c>
      <c r="D1951" s="7">
        <f t="shared" si="61"/>
        <v>41800.423043981478</v>
      </c>
    </row>
    <row r="1952" spans="1:4" x14ac:dyDescent="0.2">
      <c r="A1952">
        <v>1303446073</v>
      </c>
      <c r="B1952" s="7">
        <f t="shared" si="60"/>
        <v>40655.181400462963</v>
      </c>
      <c r="C1952">
        <v>1300767673</v>
      </c>
      <c r="D1952" s="7">
        <f t="shared" si="61"/>
        <v>40624.181400462963</v>
      </c>
    </row>
    <row r="1953" spans="1:4" x14ac:dyDescent="0.2">
      <c r="A1953">
        <v>1478516737</v>
      </c>
      <c r="B1953" s="7">
        <f t="shared" si="60"/>
        <v>42681.462233796294</v>
      </c>
      <c r="C1953">
        <v>1475921137</v>
      </c>
      <c r="D1953" s="7">
        <f t="shared" si="61"/>
        <v>42651.420567129629</v>
      </c>
    </row>
    <row r="1954" spans="1:4" x14ac:dyDescent="0.2">
      <c r="A1954">
        <v>1381934015</v>
      </c>
      <c r="B1954" s="7">
        <f t="shared" si="60"/>
        <v>41563.60665509259</v>
      </c>
      <c r="C1954">
        <v>1378737215</v>
      </c>
      <c r="D1954" s="7">
        <f t="shared" si="61"/>
        <v>41526.60665509259</v>
      </c>
    </row>
    <row r="1955" spans="1:4" x14ac:dyDescent="0.2">
      <c r="A1955">
        <v>1330657200</v>
      </c>
      <c r="B1955" s="7">
        <f t="shared" si="60"/>
        <v>40970.125</v>
      </c>
      <c r="C1955">
        <v>1328158065</v>
      </c>
      <c r="D1955" s="7">
        <f t="shared" si="61"/>
        <v>40941.199826388889</v>
      </c>
    </row>
    <row r="1956" spans="1:4" x14ac:dyDescent="0.2">
      <c r="A1956">
        <v>1457758800</v>
      </c>
      <c r="B1956" s="7">
        <f t="shared" si="60"/>
        <v>42441.208333333328</v>
      </c>
      <c r="C1956">
        <v>1453730176</v>
      </c>
      <c r="D1956" s="7">
        <f t="shared" si="61"/>
        <v>42394.580740740741</v>
      </c>
    </row>
    <row r="1957" spans="1:4" x14ac:dyDescent="0.2">
      <c r="A1957">
        <v>1337799600</v>
      </c>
      <c r="B1957" s="7">
        <f t="shared" si="60"/>
        <v>41052.791666666664</v>
      </c>
      <c r="C1957">
        <v>1334989881</v>
      </c>
      <c r="D1957" s="7">
        <f t="shared" si="61"/>
        <v>41020.271770833337</v>
      </c>
    </row>
    <row r="1958" spans="1:4" x14ac:dyDescent="0.2">
      <c r="A1958">
        <v>1429391405</v>
      </c>
      <c r="B1958" s="7">
        <f t="shared" si="60"/>
        <v>42112.882002314815</v>
      </c>
      <c r="C1958">
        <v>1425507005</v>
      </c>
      <c r="D1958" s="7">
        <f t="shared" si="61"/>
        <v>42067.923668981486</v>
      </c>
    </row>
    <row r="1959" spans="1:4" x14ac:dyDescent="0.2">
      <c r="A1959">
        <v>1351304513</v>
      </c>
      <c r="B1959" s="7">
        <f t="shared" si="60"/>
        <v>41209.098530092589</v>
      </c>
      <c r="C1959">
        <v>1348712513</v>
      </c>
      <c r="D1959" s="7">
        <f t="shared" si="61"/>
        <v>41179.098530092589</v>
      </c>
    </row>
    <row r="1960" spans="1:4" x14ac:dyDescent="0.2">
      <c r="A1960">
        <v>1364078561</v>
      </c>
      <c r="B1960" s="7">
        <f t="shared" si="60"/>
        <v>41356.94630787037</v>
      </c>
      <c r="C1960">
        <v>1361490161</v>
      </c>
      <c r="D1960" s="7">
        <f t="shared" si="61"/>
        <v>41326.987974537034</v>
      </c>
    </row>
    <row r="1961" spans="1:4" x14ac:dyDescent="0.2">
      <c r="A1961">
        <v>1412121600</v>
      </c>
      <c r="B1961" s="7">
        <f t="shared" si="60"/>
        <v>41913</v>
      </c>
      <c r="C1961">
        <v>1408565860</v>
      </c>
      <c r="D1961" s="7">
        <f t="shared" si="61"/>
        <v>41871.845601851855</v>
      </c>
    </row>
    <row r="1962" spans="1:4" x14ac:dyDescent="0.2">
      <c r="A1962">
        <v>1419151341</v>
      </c>
      <c r="B1962" s="7">
        <f t="shared" si="60"/>
        <v>41994.362743055557</v>
      </c>
      <c r="C1962">
        <v>1416559341</v>
      </c>
      <c r="D1962" s="7">
        <f t="shared" si="61"/>
        <v>41964.362743055557</v>
      </c>
    </row>
    <row r="1963" spans="1:4" x14ac:dyDescent="0.2">
      <c r="A1963">
        <v>1349495940</v>
      </c>
      <c r="B1963" s="7">
        <f t="shared" si="60"/>
        <v>41188.165972222225</v>
      </c>
      <c r="C1963">
        <v>1346042417</v>
      </c>
      <c r="D1963" s="7">
        <f t="shared" si="61"/>
        <v>41148.194641203707</v>
      </c>
    </row>
    <row r="1964" spans="1:4" x14ac:dyDescent="0.2">
      <c r="A1964">
        <v>1400006636</v>
      </c>
      <c r="B1964" s="7">
        <f t="shared" si="60"/>
        <v>41772.780509259261</v>
      </c>
      <c r="C1964">
        <v>1397414636</v>
      </c>
      <c r="D1964" s="7">
        <f t="shared" si="61"/>
        <v>41742.780509259261</v>
      </c>
    </row>
    <row r="1965" spans="1:4" x14ac:dyDescent="0.2">
      <c r="A1965">
        <v>1410862734</v>
      </c>
      <c r="B1965" s="7">
        <f t="shared" si="60"/>
        <v>41898.429791666669</v>
      </c>
      <c r="C1965">
        <v>1407838734</v>
      </c>
      <c r="D1965" s="7">
        <f t="shared" si="61"/>
        <v>41863.429791666669</v>
      </c>
    </row>
    <row r="1966" spans="1:4" x14ac:dyDescent="0.2">
      <c r="A1966">
        <v>1461306772</v>
      </c>
      <c r="B1966" s="7">
        <f t="shared" si="60"/>
        <v>42482.272824074069</v>
      </c>
      <c r="C1966">
        <v>1458714772</v>
      </c>
      <c r="D1966" s="7">
        <f t="shared" si="61"/>
        <v>42452.272824074069</v>
      </c>
    </row>
    <row r="1967" spans="1:4" x14ac:dyDescent="0.2">
      <c r="A1967">
        <v>1326330000</v>
      </c>
      <c r="B1967" s="7">
        <f t="shared" si="60"/>
        <v>40920.041666666664</v>
      </c>
      <c r="C1967">
        <v>1324433310</v>
      </c>
      <c r="D1967" s="7">
        <f t="shared" si="61"/>
        <v>40898.089236111111</v>
      </c>
    </row>
    <row r="1968" spans="1:4" x14ac:dyDescent="0.2">
      <c r="A1968">
        <v>1408021098</v>
      </c>
      <c r="B1968" s="7">
        <f t="shared" si="60"/>
        <v>41865.540486111109</v>
      </c>
      <c r="C1968">
        <v>1405429098</v>
      </c>
      <c r="D1968" s="7">
        <f t="shared" si="61"/>
        <v>41835.540486111109</v>
      </c>
    </row>
    <row r="1969" spans="1:4" x14ac:dyDescent="0.2">
      <c r="A1969">
        <v>1398959729</v>
      </c>
      <c r="B1969" s="7">
        <f t="shared" si="60"/>
        <v>41760.663530092592</v>
      </c>
      <c r="C1969">
        <v>1396367729</v>
      </c>
      <c r="D1969" s="7">
        <f t="shared" si="61"/>
        <v>41730.663530092592</v>
      </c>
    </row>
    <row r="1970" spans="1:4" x14ac:dyDescent="0.2">
      <c r="A1970">
        <v>1480777515</v>
      </c>
      <c r="B1970" s="7">
        <f t="shared" si="60"/>
        <v>42707.628645833334</v>
      </c>
      <c r="C1970">
        <v>1478095515</v>
      </c>
      <c r="D1970" s="7">
        <f t="shared" si="61"/>
        <v>42676.586979166663</v>
      </c>
    </row>
    <row r="1971" spans="1:4" x14ac:dyDescent="0.2">
      <c r="A1971">
        <v>1470423668</v>
      </c>
      <c r="B1971" s="7">
        <f t="shared" si="60"/>
        <v>42587.792453703703</v>
      </c>
      <c r="C1971">
        <v>1467831668</v>
      </c>
      <c r="D1971" s="7">
        <f t="shared" si="61"/>
        <v>42557.792453703703</v>
      </c>
    </row>
    <row r="1972" spans="1:4" x14ac:dyDescent="0.2">
      <c r="A1972">
        <v>1366429101</v>
      </c>
      <c r="B1972" s="7">
        <f t="shared" si="60"/>
        <v>41384.151631944449</v>
      </c>
      <c r="C1972">
        <v>1361248701</v>
      </c>
      <c r="D1972" s="7">
        <f t="shared" si="61"/>
        <v>41324.193298611113</v>
      </c>
    </row>
    <row r="1973" spans="1:4" x14ac:dyDescent="0.2">
      <c r="A1973">
        <v>1384488000</v>
      </c>
      <c r="B1973" s="7">
        <f t="shared" si="60"/>
        <v>41593.166666666664</v>
      </c>
      <c r="C1973">
        <v>1381752061</v>
      </c>
      <c r="D1973" s="7">
        <f t="shared" si="61"/>
        <v>41561.500706018516</v>
      </c>
    </row>
    <row r="1974" spans="1:4" x14ac:dyDescent="0.2">
      <c r="A1974">
        <v>1353201444</v>
      </c>
      <c r="B1974" s="7">
        <f t="shared" si="60"/>
        <v>41231.053749999999</v>
      </c>
      <c r="C1974">
        <v>1350605844</v>
      </c>
      <c r="D1974" s="7">
        <f t="shared" si="61"/>
        <v>41201.012083333335</v>
      </c>
    </row>
    <row r="1975" spans="1:4" x14ac:dyDescent="0.2">
      <c r="A1975">
        <v>1470466800</v>
      </c>
      <c r="B1975" s="7">
        <f t="shared" si="60"/>
        <v>42588.291666666672</v>
      </c>
      <c r="C1975">
        <v>1467134464</v>
      </c>
      <c r="D1975" s="7">
        <f t="shared" si="61"/>
        <v>42549.722962962958</v>
      </c>
    </row>
    <row r="1976" spans="1:4" x14ac:dyDescent="0.2">
      <c r="A1976">
        <v>1376899269</v>
      </c>
      <c r="B1976" s="7">
        <f t="shared" si="60"/>
        <v>41505.334131944444</v>
      </c>
      <c r="C1976">
        <v>1371715269</v>
      </c>
      <c r="D1976" s="7">
        <f t="shared" si="61"/>
        <v>41445.334131944444</v>
      </c>
    </row>
    <row r="1977" spans="1:4" x14ac:dyDescent="0.2">
      <c r="A1977">
        <v>1362938851</v>
      </c>
      <c r="B1977" s="7">
        <f t="shared" si="60"/>
        <v>41343.755219907405</v>
      </c>
      <c r="C1977">
        <v>1360346851</v>
      </c>
      <c r="D1977" s="7">
        <f t="shared" si="61"/>
        <v>41313.755219907405</v>
      </c>
    </row>
    <row r="1978" spans="1:4" x14ac:dyDescent="0.2">
      <c r="A1978">
        <v>1373751325</v>
      </c>
      <c r="B1978" s="7">
        <f t="shared" si="60"/>
        <v>41468.899594907409</v>
      </c>
      <c r="C1978">
        <v>1371159325</v>
      </c>
      <c r="D1978" s="7">
        <f t="shared" si="61"/>
        <v>41438.899594907409</v>
      </c>
    </row>
    <row r="1979" spans="1:4" x14ac:dyDescent="0.2">
      <c r="A1979">
        <v>1450511940</v>
      </c>
      <c r="B1979" s="7">
        <f t="shared" si="60"/>
        <v>42357.332638888889</v>
      </c>
      <c r="C1979">
        <v>1446527540</v>
      </c>
      <c r="D1979" s="7">
        <f t="shared" si="61"/>
        <v>42311.216898148152</v>
      </c>
    </row>
    <row r="1980" spans="1:4" x14ac:dyDescent="0.2">
      <c r="A1980">
        <v>1339484400</v>
      </c>
      <c r="B1980" s="7">
        <f t="shared" si="60"/>
        <v>41072.291666666664</v>
      </c>
      <c r="C1980">
        <v>1336627492</v>
      </c>
      <c r="D1980" s="7">
        <f t="shared" si="61"/>
        <v>41039.225601851853</v>
      </c>
    </row>
    <row r="1981" spans="1:4" x14ac:dyDescent="0.2">
      <c r="A1981">
        <v>1447909140</v>
      </c>
      <c r="B1981" s="7">
        <f t="shared" si="60"/>
        <v>42327.207638888889</v>
      </c>
      <c r="C1981">
        <v>1444734146</v>
      </c>
      <c r="D1981" s="7">
        <f t="shared" si="61"/>
        <v>42290.460023148145</v>
      </c>
    </row>
    <row r="1982" spans="1:4" x14ac:dyDescent="0.2">
      <c r="A1982">
        <v>1459684862</v>
      </c>
      <c r="B1982" s="7">
        <f t="shared" si="60"/>
        <v>42463.500717592593</v>
      </c>
      <c r="C1982">
        <v>1456232462</v>
      </c>
      <c r="D1982" s="7">
        <f t="shared" si="61"/>
        <v>42423.542384259257</v>
      </c>
    </row>
    <row r="1983" spans="1:4" x14ac:dyDescent="0.2">
      <c r="A1983">
        <v>1404926665</v>
      </c>
      <c r="B1983" s="7">
        <f t="shared" si="60"/>
        <v>41829.725289351853</v>
      </c>
      <c r="C1983">
        <v>1402334665</v>
      </c>
      <c r="D1983" s="7">
        <f t="shared" si="61"/>
        <v>41799.725289351853</v>
      </c>
    </row>
    <row r="1984" spans="1:4" x14ac:dyDescent="0.2">
      <c r="A1984">
        <v>1480863887</v>
      </c>
      <c r="B1984" s="7">
        <f t="shared" si="60"/>
        <v>42708.628321759257</v>
      </c>
      <c r="C1984">
        <v>1478268287</v>
      </c>
      <c r="D1984" s="7">
        <f t="shared" si="61"/>
        <v>42678.586655092593</v>
      </c>
    </row>
    <row r="1985" spans="1:4" x14ac:dyDescent="0.2">
      <c r="A1985">
        <v>1472799600</v>
      </c>
      <c r="B1985" s="7">
        <f t="shared" si="60"/>
        <v>42615.291666666672</v>
      </c>
      <c r="C1985">
        <v>1470874618</v>
      </c>
      <c r="D1985" s="7">
        <f t="shared" si="61"/>
        <v>42593.011782407411</v>
      </c>
    </row>
    <row r="1986" spans="1:4" x14ac:dyDescent="0.2">
      <c r="A1986">
        <v>1417377481</v>
      </c>
      <c r="B1986" s="7">
        <f t="shared" si="60"/>
        <v>41973.831956018519</v>
      </c>
      <c r="C1986">
        <v>1412189881</v>
      </c>
      <c r="D1986" s="7">
        <f t="shared" si="61"/>
        <v>41913.790289351848</v>
      </c>
    </row>
    <row r="1987" spans="1:4" x14ac:dyDescent="0.2">
      <c r="A1987">
        <v>1470178800</v>
      </c>
      <c r="B1987" s="7">
        <f t="shared" ref="B1987:B2050" si="62">(((A1987/60)/60)/24)+DATE(1970,1,1)</f>
        <v>42584.958333333328</v>
      </c>
      <c r="C1987">
        <v>1467650771</v>
      </c>
      <c r="D1987" s="7">
        <f t="shared" ref="D1987:D2050" si="63">(((C1987/60)/60)/24)+DATE(1970,1,1)</f>
        <v>42555.698738425926</v>
      </c>
    </row>
    <row r="1988" spans="1:4" x14ac:dyDescent="0.2">
      <c r="A1988">
        <v>1457947483</v>
      </c>
      <c r="B1988" s="7">
        <f t="shared" si="62"/>
        <v>42443.392164351855</v>
      </c>
      <c r="C1988">
        <v>1455359083</v>
      </c>
      <c r="D1988" s="7">
        <f t="shared" si="63"/>
        <v>42413.433831018512</v>
      </c>
    </row>
    <row r="1989" spans="1:4" x14ac:dyDescent="0.2">
      <c r="A1989">
        <v>1425223276</v>
      </c>
      <c r="B1989" s="7">
        <f t="shared" si="62"/>
        <v>42064.639768518522</v>
      </c>
      <c r="C1989">
        <v>1422631276</v>
      </c>
      <c r="D1989" s="7">
        <f t="shared" si="63"/>
        <v>42034.639768518522</v>
      </c>
    </row>
    <row r="1990" spans="1:4" x14ac:dyDescent="0.2">
      <c r="A1990">
        <v>1440094742</v>
      </c>
      <c r="B1990" s="7">
        <f t="shared" si="62"/>
        <v>42236.763217592597</v>
      </c>
      <c r="C1990">
        <v>1437502742</v>
      </c>
      <c r="D1990" s="7">
        <f t="shared" si="63"/>
        <v>42206.763217592597</v>
      </c>
    </row>
    <row r="1991" spans="1:4" x14ac:dyDescent="0.2">
      <c r="A1991">
        <v>1481473208</v>
      </c>
      <c r="B1991" s="7">
        <f t="shared" si="62"/>
        <v>42715.680648148147</v>
      </c>
      <c r="C1991">
        <v>1478881208</v>
      </c>
      <c r="D1991" s="7">
        <f t="shared" si="63"/>
        <v>42685.680648148147</v>
      </c>
    </row>
    <row r="1992" spans="1:4" x14ac:dyDescent="0.2">
      <c r="A1992">
        <v>1455338532</v>
      </c>
      <c r="B1992" s="7">
        <f t="shared" si="62"/>
        <v>42413.195972222224</v>
      </c>
      <c r="C1992">
        <v>1454042532</v>
      </c>
      <c r="D1992" s="7">
        <f t="shared" si="63"/>
        <v>42398.195972222224</v>
      </c>
    </row>
    <row r="1993" spans="1:4" x14ac:dyDescent="0.2">
      <c r="A1993">
        <v>1435958786</v>
      </c>
      <c r="B1993" s="7">
        <f t="shared" si="62"/>
        <v>42188.89335648148</v>
      </c>
      <c r="C1993">
        <v>1434144386</v>
      </c>
      <c r="D1993" s="7">
        <f t="shared" si="63"/>
        <v>42167.89335648148</v>
      </c>
    </row>
    <row r="1994" spans="1:4" x14ac:dyDescent="0.2">
      <c r="A1994">
        <v>1424229991</v>
      </c>
      <c r="B1994" s="7">
        <f t="shared" si="62"/>
        <v>42053.143414351856</v>
      </c>
      <c r="C1994">
        <v>1421637991</v>
      </c>
      <c r="D1994" s="7">
        <f t="shared" si="63"/>
        <v>42023.143414351856</v>
      </c>
    </row>
    <row r="1995" spans="1:4" x14ac:dyDescent="0.2">
      <c r="A1995">
        <v>1450706837</v>
      </c>
      <c r="B1995" s="7">
        <f t="shared" si="62"/>
        <v>42359.58839120371</v>
      </c>
      <c r="C1995">
        <v>1448114837</v>
      </c>
      <c r="D1995" s="7">
        <f t="shared" si="63"/>
        <v>42329.58839120371</v>
      </c>
    </row>
    <row r="1996" spans="1:4" x14ac:dyDescent="0.2">
      <c r="A1996">
        <v>1481072942</v>
      </c>
      <c r="B1996" s="7">
        <f t="shared" si="62"/>
        <v>42711.047939814816</v>
      </c>
      <c r="C1996">
        <v>1475885342</v>
      </c>
      <c r="D1996" s="7">
        <f t="shared" si="63"/>
        <v>42651.006273148145</v>
      </c>
    </row>
    <row r="1997" spans="1:4" x14ac:dyDescent="0.2">
      <c r="A1997">
        <v>1437082736</v>
      </c>
      <c r="B1997" s="7">
        <f t="shared" si="62"/>
        <v>42201.902037037042</v>
      </c>
      <c r="C1997">
        <v>1435354736</v>
      </c>
      <c r="D1997" s="7">
        <f t="shared" si="63"/>
        <v>42181.902037037042</v>
      </c>
    </row>
    <row r="1998" spans="1:4" x14ac:dyDescent="0.2">
      <c r="A1998">
        <v>1405021211</v>
      </c>
      <c r="B1998" s="7">
        <f t="shared" si="62"/>
        <v>41830.819571759261</v>
      </c>
      <c r="C1998">
        <v>1402429211</v>
      </c>
      <c r="D1998" s="7">
        <f t="shared" si="63"/>
        <v>41800.819571759261</v>
      </c>
    </row>
    <row r="1999" spans="1:4" x14ac:dyDescent="0.2">
      <c r="A1999">
        <v>1409091612</v>
      </c>
      <c r="B1999" s="7">
        <f t="shared" si="62"/>
        <v>41877.930694444447</v>
      </c>
      <c r="C1999">
        <v>1406499612</v>
      </c>
      <c r="D1999" s="7">
        <f t="shared" si="63"/>
        <v>41847.930694444447</v>
      </c>
    </row>
    <row r="2000" spans="1:4" x14ac:dyDescent="0.2">
      <c r="A2000">
        <v>1406861438</v>
      </c>
      <c r="B2000" s="7">
        <f t="shared" si="62"/>
        <v>41852.118495370371</v>
      </c>
      <c r="C2000">
        <v>1402973438</v>
      </c>
      <c r="D2000" s="7">
        <f t="shared" si="63"/>
        <v>41807.118495370371</v>
      </c>
    </row>
    <row r="2001" spans="1:4" x14ac:dyDescent="0.2">
      <c r="A2001">
        <v>1415882108</v>
      </c>
      <c r="B2001" s="7">
        <f t="shared" si="62"/>
        <v>41956.524398148147</v>
      </c>
      <c r="C2001">
        <v>1413286508</v>
      </c>
      <c r="D2001" s="7">
        <f t="shared" si="63"/>
        <v>41926.482731481483</v>
      </c>
    </row>
    <row r="2002" spans="1:4" x14ac:dyDescent="0.2">
      <c r="A2002">
        <v>1452120613</v>
      </c>
      <c r="B2002" s="7">
        <f t="shared" si="62"/>
        <v>42375.951539351852</v>
      </c>
      <c r="C2002">
        <v>1449528613</v>
      </c>
      <c r="D2002" s="7">
        <f t="shared" si="63"/>
        <v>42345.951539351852</v>
      </c>
    </row>
    <row r="2003" spans="1:4" x14ac:dyDescent="0.2">
      <c r="A2003">
        <v>1434139200</v>
      </c>
      <c r="B2003" s="7">
        <f t="shared" si="62"/>
        <v>42167.833333333328</v>
      </c>
      <c r="C2003">
        <v>1431406916</v>
      </c>
      <c r="D2003" s="7">
        <f t="shared" si="63"/>
        <v>42136.209675925929</v>
      </c>
    </row>
    <row r="2004" spans="1:4" x14ac:dyDescent="0.2">
      <c r="A2004">
        <v>1485191143</v>
      </c>
      <c r="B2004" s="7">
        <f t="shared" si="62"/>
        <v>42758.71230324074</v>
      </c>
      <c r="C2004">
        <v>1482599143</v>
      </c>
      <c r="D2004" s="7">
        <f t="shared" si="63"/>
        <v>42728.71230324074</v>
      </c>
    </row>
    <row r="2005" spans="1:4" x14ac:dyDescent="0.2">
      <c r="A2005">
        <v>1278111600</v>
      </c>
      <c r="B2005" s="7">
        <f t="shared" si="62"/>
        <v>40361.958333333336</v>
      </c>
      <c r="C2005">
        <v>1276830052</v>
      </c>
      <c r="D2005" s="7">
        <f t="shared" si="63"/>
        <v>40347.125601851854</v>
      </c>
    </row>
    <row r="2006" spans="1:4" x14ac:dyDescent="0.2">
      <c r="A2006">
        <v>1405002663</v>
      </c>
      <c r="B2006" s="7">
        <f t="shared" si="62"/>
        <v>41830.604895833334</v>
      </c>
      <c r="C2006">
        <v>1402410663</v>
      </c>
      <c r="D2006" s="7">
        <f t="shared" si="63"/>
        <v>41800.604895833334</v>
      </c>
    </row>
    <row r="2007" spans="1:4" x14ac:dyDescent="0.2">
      <c r="A2007">
        <v>1381895940</v>
      </c>
      <c r="B2007" s="7">
        <f t="shared" si="62"/>
        <v>41563.165972222225</v>
      </c>
      <c r="C2007">
        <v>1379532618</v>
      </c>
      <c r="D2007" s="7">
        <f t="shared" si="63"/>
        <v>41535.812708333331</v>
      </c>
    </row>
    <row r="2008" spans="1:4" x14ac:dyDescent="0.2">
      <c r="A2008">
        <v>1417611645</v>
      </c>
      <c r="B2008" s="7">
        <f t="shared" si="62"/>
        <v>41976.542187500003</v>
      </c>
      <c r="C2008">
        <v>1414584045</v>
      </c>
      <c r="D2008" s="7">
        <f t="shared" si="63"/>
        <v>41941.500520833331</v>
      </c>
    </row>
    <row r="2009" spans="1:4" x14ac:dyDescent="0.2">
      <c r="A2009">
        <v>1282622400</v>
      </c>
      <c r="B2009" s="7">
        <f t="shared" si="62"/>
        <v>40414.166666666664</v>
      </c>
      <c r="C2009">
        <v>1276891586</v>
      </c>
      <c r="D2009" s="7">
        <f t="shared" si="63"/>
        <v>40347.837800925925</v>
      </c>
    </row>
    <row r="2010" spans="1:4" x14ac:dyDescent="0.2">
      <c r="A2010">
        <v>1316442622</v>
      </c>
      <c r="B2010" s="7">
        <f t="shared" si="62"/>
        <v>40805.604421296295</v>
      </c>
      <c r="C2010">
        <v>1312641022</v>
      </c>
      <c r="D2010" s="7">
        <f t="shared" si="63"/>
        <v>40761.604421296295</v>
      </c>
    </row>
    <row r="2011" spans="1:4" x14ac:dyDescent="0.2">
      <c r="A2011">
        <v>1479890743</v>
      </c>
      <c r="B2011" s="7">
        <f t="shared" si="62"/>
        <v>42697.365081018521</v>
      </c>
      <c r="C2011">
        <v>1476776743</v>
      </c>
      <c r="D2011" s="7">
        <f t="shared" si="63"/>
        <v>42661.323414351849</v>
      </c>
    </row>
    <row r="2012" spans="1:4" x14ac:dyDescent="0.2">
      <c r="A2012">
        <v>1471564491</v>
      </c>
      <c r="B2012" s="7">
        <f t="shared" si="62"/>
        <v>42600.996423611112</v>
      </c>
      <c r="C2012">
        <v>1468972491</v>
      </c>
      <c r="D2012" s="7">
        <f t="shared" si="63"/>
        <v>42570.996423611112</v>
      </c>
    </row>
    <row r="2013" spans="1:4" x14ac:dyDescent="0.2">
      <c r="A2013">
        <v>1452553200</v>
      </c>
      <c r="B2013" s="7">
        <f t="shared" si="62"/>
        <v>42380.958333333328</v>
      </c>
      <c r="C2013">
        <v>1449650173</v>
      </c>
      <c r="D2013" s="7">
        <f t="shared" si="63"/>
        <v>42347.358483796299</v>
      </c>
    </row>
    <row r="2014" spans="1:4" x14ac:dyDescent="0.2">
      <c r="A2014">
        <v>1423165441</v>
      </c>
      <c r="B2014" s="7">
        <f t="shared" si="62"/>
        <v>42040.822233796294</v>
      </c>
      <c r="C2014">
        <v>1420573441</v>
      </c>
      <c r="D2014" s="7">
        <f t="shared" si="63"/>
        <v>42010.822233796294</v>
      </c>
    </row>
    <row r="2015" spans="1:4" x14ac:dyDescent="0.2">
      <c r="A2015">
        <v>1468019014</v>
      </c>
      <c r="B2015" s="7">
        <f t="shared" si="62"/>
        <v>42559.960810185185</v>
      </c>
      <c r="C2015">
        <v>1462835014</v>
      </c>
      <c r="D2015" s="7">
        <f t="shared" si="63"/>
        <v>42499.960810185185</v>
      </c>
    </row>
    <row r="2016" spans="1:4" x14ac:dyDescent="0.2">
      <c r="A2016">
        <v>1364184539</v>
      </c>
      <c r="B2016" s="7">
        <f t="shared" si="62"/>
        <v>41358.172905092593</v>
      </c>
      <c r="C2016">
        <v>1361250539</v>
      </c>
      <c r="D2016" s="7">
        <f t="shared" si="63"/>
        <v>41324.214571759258</v>
      </c>
    </row>
    <row r="2017" spans="1:4" x14ac:dyDescent="0.2">
      <c r="A2017">
        <v>1315602163</v>
      </c>
      <c r="B2017" s="7">
        <f t="shared" si="62"/>
        <v>40795.876886574071</v>
      </c>
      <c r="C2017">
        <v>1313010163</v>
      </c>
      <c r="D2017" s="7">
        <f t="shared" si="63"/>
        <v>40765.876886574071</v>
      </c>
    </row>
    <row r="2018" spans="1:4" x14ac:dyDescent="0.2">
      <c r="A2018">
        <v>1362863299</v>
      </c>
      <c r="B2018" s="7">
        <f t="shared" si="62"/>
        <v>41342.88077546296</v>
      </c>
      <c r="C2018">
        <v>1360271299</v>
      </c>
      <c r="D2018" s="7">
        <f t="shared" si="63"/>
        <v>41312.88077546296</v>
      </c>
    </row>
    <row r="2019" spans="1:4" x14ac:dyDescent="0.2">
      <c r="A2019">
        <v>1332561600</v>
      </c>
      <c r="B2019" s="7">
        <f t="shared" si="62"/>
        <v>40992.166666666664</v>
      </c>
      <c r="C2019">
        <v>1329873755</v>
      </c>
      <c r="D2019" s="7">
        <f t="shared" si="63"/>
        <v>40961.057349537034</v>
      </c>
    </row>
    <row r="2020" spans="1:4" x14ac:dyDescent="0.2">
      <c r="A2020">
        <v>1439455609</v>
      </c>
      <c r="B2020" s="7">
        <f t="shared" si="62"/>
        <v>42229.365844907406</v>
      </c>
      <c r="C2020">
        <v>1436863609</v>
      </c>
      <c r="D2020" s="7">
        <f t="shared" si="63"/>
        <v>42199.365844907406</v>
      </c>
    </row>
    <row r="2021" spans="1:4" x14ac:dyDescent="0.2">
      <c r="A2021">
        <v>1474563621</v>
      </c>
      <c r="B2021" s="7">
        <f t="shared" si="62"/>
        <v>42635.70857638889</v>
      </c>
      <c r="C2021">
        <v>1471971621</v>
      </c>
      <c r="D2021" s="7">
        <f t="shared" si="63"/>
        <v>42605.70857638889</v>
      </c>
    </row>
    <row r="2022" spans="1:4" x14ac:dyDescent="0.2">
      <c r="A2022">
        <v>1400108640</v>
      </c>
      <c r="B2022" s="7">
        <f t="shared" si="62"/>
        <v>41773.961111111108</v>
      </c>
      <c r="C2022">
        <v>1396923624</v>
      </c>
      <c r="D2022" s="7">
        <f t="shared" si="63"/>
        <v>41737.097499999996</v>
      </c>
    </row>
    <row r="2023" spans="1:4" x14ac:dyDescent="0.2">
      <c r="A2023">
        <v>1411522897</v>
      </c>
      <c r="B2023" s="7">
        <f t="shared" si="62"/>
        <v>41906.070567129631</v>
      </c>
      <c r="C2023">
        <v>1407634897</v>
      </c>
      <c r="D2023" s="7">
        <f t="shared" si="63"/>
        <v>41861.070567129631</v>
      </c>
    </row>
    <row r="2024" spans="1:4" x14ac:dyDescent="0.2">
      <c r="A2024">
        <v>1465652372</v>
      </c>
      <c r="B2024" s="7">
        <f t="shared" si="62"/>
        <v>42532.569120370375</v>
      </c>
      <c r="C2024">
        <v>1463060372</v>
      </c>
      <c r="D2024" s="7">
        <f t="shared" si="63"/>
        <v>42502.569120370375</v>
      </c>
    </row>
    <row r="2025" spans="1:4" x14ac:dyDescent="0.2">
      <c r="A2025">
        <v>1434017153</v>
      </c>
      <c r="B2025" s="7">
        <f t="shared" si="62"/>
        <v>42166.420752314814</v>
      </c>
      <c r="C2025">
        <v>1431425153</v>
      </c>
      <c r="D2025" s="7">
        <f t="shared" si="63"/>
        <v>42136.420752314814</v>
      </c>
    </row>
    <row r="2026" spans="1:4" x14ac:dyDescent="0.2">
      <c r="A2026">
        <v>1344826800</v>
      </c>
      <c r="B2026" s="7">
        <f t="shared" si="62"/>
        <v>41134.125</v>
      </c>
      <c r="C2026">
        <v>1341875544</v>
      </c>
      <c r="D2026" s="7">
        <f t="shared" si="63"/>
        <v>41099.966944444444</v>
      </c>
    </row>
    <row r="2027" spans="1:4" x14ac:dyDescent="0.2">
      <c r="A2027">
        <v>1433996746</v>
      </c>
      <c r="B2027" s="7">
        <f t="shared" si="62"/>
        <v>42166.184560185182</v>
      </c>
      <c r="C2027">
        <v>1431404746</v>
      </c>
      <c r="D2027" s="7">
        <f t="shared" si="63"/>
        <v>42136.184560185182</v>
      </c>
    </row>
    <row r="2028" spans="1:4" x14ac:dyDescent="0.2">
      <c r="A2028">
        <v>1398052740</v>
      </c>
      <c r="B2028" s="7">
        <f t="shared" si="62"/>
        <v>41750.165972222225</v>
      </c>
      <c r="C2028">
        <v>1394127585</v>
      </c>
      <c r="D2028" s="7">
        <f t="shared" si="63"/>
        <v>41704.735937500001</v>
      </c>
    </row>
    <row r="2029" spans="1:4" x14ac:dyDescent="0.2">
      <c r="A2029">
        <v>1427740319</v>
      </c>
      <c r="B2029" s="7">
        <f t="shared" si="62"/>
        <v>42093.772210648152</v>
      </c>
      <c r="C2029">
        <v>1423855919</v>
      </c>
      <c r="D2029" s="7">
        <f t="shared" si="63"/>
        <v>42048.813877314817</v>
      </c>
    </row>
    <row r="2030" spans="1:4" x14ac:dyDescent="0.2">
      <c r="A2030">
        <v>1268690100</v>
      </c>
      <c r="B2030" s="7">
        <f t="shared" si="62"/>
        <v>40252.913194444445</v>
      </c>
      <c r="C2030">
        <v>1265493806</v>
      </c>
      <c r="D2030" s="7">
        <f t="shared" si="63"/>
        <v>40215.919050925928</v>
      </c>
    </row>
    <row r="2031" spans="1:4" x14ac:dyDescent="0.2">
      <c r="A2031">
        <v>1409099481</v>
      </c>
      <c r="B2031" s="7">
        <f t="shared" si="62"/>
        <v>41878.021770833337</v>
      </c>
      <c r="C2031">
        <v>1406507481</v>
      </c>
      <c r="D2031" s="7">
        <f t="shared" si="63"/>
        <v>41848.021770833337</v>
      </c>
    </row>
    <row r="2032" spans="1:4" x14ac:dyDescent="0.2">
      <c r="A2032">
        <v>1354233296</v>
      </c>
      <c r="B2032" s="7">
        <f t="shared" si="62"/>
        <v>41242.996481481481</v>
      </c>
      <c r="C2032">
        <v>1351641296</v>
      </c>
      <c r="D2032" s="7">
        <f t="shared" si="63"/>
        <v>41212.996481481481</v>
      </c>
    </row>
    <row r="2033" spans="1:4" x14ac:dyDescent="0.2">
      <c r="A2033">
        <v>1420765200</v>
      </c>
      <c r="B2033" s="7">
        <f t="shared" si="62"/>
        <v>42013.041666666672</v>
      </c>
      <c r="C2033">
        <v>1417506853</v>
      </c>
      <c r="D2033" s="7">
        <f t="shared" si="63"/>
        <v>41975.329317129625</v>
      </c>
    </row>
    <row r="2034" spans="1:4" x14ac:dyDescent="0.2">
      <c r="A2034">
        <v>1481778000</v>
      </c>
      <c r="B2034" s="7">
        <f t="shared" si="62"/>
        <v>42719.208333333328</v>
      </c>
      <c r="C2034">
        <v>1479216874</v>
      </c>
      <c r="D2034" s="7">
        <f t="shared" si="63"/>
        <v>42689.565671296295</v>
      </c>
    </row>
    <row r="2035" spans="1:4" x14ac:dyDescent="0.2">
      <c r="A2035">
        <v>1398477518</v>
      </c>
      <c r="B2035" s="7">
        <f t="shared" si="62"/>
        <v>41755.082384259258</v>
      </c>
      <c r="C2035">
        <v>1395885518</v>
      </c>
      <c r="D2035" s="7">
        <f t="shared" si="63"/>
        <v>41725.082384259258</v>
      </c>
    </row>
    <row r="2036" spans="1:4" x14ac:dyDescent="0.2">
      <c r="A2036">
        <v>1430981880</v>
      </c>
      <c r="B2036" s="7">
        <f t="shared" si="62"/>
        <v>42131.290277777778</v>
      </c>
      <c r="C2036">
        <v>1426216033</v>
      </c>
      <c r="D2036" s="7">
        <f t="shared" si="63"/>
        <v>42076.130011574074</v>
      </c>
    </row>
    <row r="2037" spans="1:4" x14ac:dyDescent="0.2">
      <c r="A2037">
        <v>1450486800</v>
      </c>
      <c r="B2037" s="7">
        <f t="shared" si="62"/>
        <v>42357.041666666672</v>
      </c>
      <c r="C2037">
        <v>1446562807</v>
      </c>
      <c r="D2037" s="7">
        <f t="shared" si="63"/>
        <v>42311.625081018516</v>
      </c>
    </row>
    <row r="2038" spans="1:4" x14ac:dyDescent="0.2">
      <c r="A2038">
        <v>1399668319</v>
      </c>
      <c r="B2038" s="7">
        <f t="shared" si="62"/>
        <v>41768.864803240744</v>
      </c>
      <c r="C2038">
        <v>1397076319</v>
      </c>
      <c r="D2038" s="7">
        <f t="shared" si="63"/>
        <v>41738.864803240744</v>
      </c>
    </row>
    <row r="2039" spans="1:4" x14ac:dyDescent="0.2">
      <c r="A2039">
        <v>1388383353</v>
      </c>
      <c r="B2039" s="7">
        <f t="shared" si="62"/>
        <v>41638.251770833333</v>
      </c>
      <c r="C2039">
        <v>1383195753</v>
      </c>
      <c r="D2039" s="7">
        <f t="shared" si="63"/>
        <v>41578.210104166668</v>
      </c>
    </row>
    <row r="2040" spans="1:4" x14ac:dyDescent="0.2">
      <c r="A2040">
        <v>1372701600</v>
      </c>
      <c r="B2040" s="7">
        <f t="shared" si="62"/>
        <v>41456.75</v>
      </c>
      <c r="C2040">
        <v>1369895421</v>
      </c>
      <c r="D2040" s="7">
        <f t="shared" si="63"/>
        <v>41424.27107638889</v>
      </c>
    </row>
    <row r="2041" spans="1:4" x14ac:dyDescent="0.2">
      <c r="A2041">
        <v>1480568340</v>
      </c>
      <c r="B2041" s="7">
        <f t="shared" si="62"/>
        <v>42705.207638888889</v>
      </c>
      <c r="C2041">
        <v>1477996325</v>
      </c>
      <c r="D2041" s="7">
        <f t="shared" si="63"/>
        <v>42675.438946759255</v>
      </c>
    </row>
    <row r="2042" spans="1:4" x14ac:dyDescent="0.2">
      <c r="A2042">
        <v>1384557303</v>
      </c>
      <c r="B2042" s="7">
        <f t="shared" si="62"/>
        <v>41593.968784722223</v>
      </c>
      <c r="C2042">
        <v>1383257703</v>
      </c>
      <c r="D2042" s="7">
        <f t="shared" si="63"/>
        <v>41578.927118055559</v>
      </c>
    </row>
    <row r="2043" spans="1:4" x14ac:dyDescent="0.2">
      <c r="A2043">
        <v>1478785027</v>
      </c>
      <c r="B2043" s="7">
        <f t="shared" si="62"/>
        <v>42684.567442129628</v>
      </c>
      <c r="C2043">
        <v>1476189427</v>
      </c>
      <c r="D2043" s="7">
        <f t="shared" si="63"/>
        <v>42654.525775462964</v>
      </c>
    </row>
    <row r="2044" spans="1:4" x14ac:dyDescent="0.2">
      <c r="A2044">
        <v>1453481974</v>
      </c>
      <c r="B2044" s="7">
        <f t="shared" si="62"/>
        <v>42391.708032407405</v>
      </c>
      <c r="C2044">
        <v>1448297974</v>
      </c>
      <c r="D2044" s="7">
        <f t="shared" si="63"/>
        <v>42331.708032407405</v>
      </c>
    </row>
    <row r="2045" spans="1:4" x14ac:dyDescent="0.2">
      <c r="A2045">
        <v>1481432340</v>
      </c>
      <c r="B2045" s="7">
        <f t="shared" si="62"/>
        <v>42715.207638888889</v>
      </c>
      <c r="C2045">
        <v>1476764077</v>
      </c>
      <c r="D2045" s="7">
        <f t="shared" si="63"/>
        <v>42661.176817129628</v>
      </c>
    </row>
    <row r="2046" spans="1:4" x14ac:dyDescent="0.2">
      <c r="A2046">
        <v>1434212714</v>
      </c>
      <c r="B2046" s="7">
        <f t="shared" si="62"/>
        <v>42168.684189814812</v>
      </c>
      <c r="C2046">
        <v>1431620714</v>
      </c>
      <c r="D2046" s="7">
        <f t="shared" si="63"/>
        <v>42138.684189814812</v>
      </c>
    </row>
    <row r="2047" spans="1:4" x14ac:dyDescent="0.2">
      <c r="A2047">
        <v>1341799647</v>
      </c>
      <c r="B2047" s="7">
        <f t="shared" si="62"/>
        <v>41099.088506944441</v>
      </c>
      <c r="C2047">
        <v>1339207647</v>
      </c>
      <c r="D2047" s="7">
        <f t="shared" si="63"/>
        <v>41069.088506944441</v>
      </c>
    </row>
    <row r="2048" spans="1:4" x14ac:dyDescent="0.2">
      <c r="A2048">
        <v>1369282044</v>
      </c>
      <c r="B2048" s="7">
        <f t="shared" si="62"/>
        <v>41417.171805555554</v>
      </c>
      <c r="C2048">
        <v>1366690044</v>
      </c>
      <c r="D2048" s="7">
        <f t="shared" si="63"/>
        <v>41387.171805555554</v>
      </c>
    </row>
    <row r="2049" spans="1:4" x14ac:dyDescent="0.2">
      <c r="A2049">
        <v>1429228800</v>
      </c>
      <c r="B2049" s="7">
        <f t="shared" si="62"/>
        <v>42111</v>
      </c>
      <c r="C2049">
        <v>1426714870</v>
      </c>
      <c r="D2049" s="7">
        <f t="shared" si="63"/>
        <v>42081.903587962966</v>
      </c>
    </row>
    <row r="2050" spans="1:4" x14ac:dyDescent="0.2">
      <c r="A2050">
        <v>1369323491</v>
      </c>
      <c r="B2050" s="7">
        <f t="shared" si="62"/>
        <v>41417.651516203703</v>
      </c>
      <c r="C2050">
        <v>1366731491</v>
      </c>
      <c r="D2050" s="7">
        <f t="shared" si="63"/>
        <v>41387.651516203703</v>
      </c>
    </row>
    <row r="2051" spans="1:4" x14ac:dyDescent="0.2">
      <c r="A2051">
        <v>1386025140</v>
      </c>
      <c r="B2051" s="7">
        <f t="shared" ref="B2051:B2114" si="64">(((A2051/60)/60)/24)+DATE(1970,1,1)</f>
        <v>41610.957638888889</v>
      </c>
      <c r="C2051">
        <v>1382963963</v>
      </c>
      <c r="D2051" s="7">
        <f t="shared" ref="D2051:D2114" si="65">(((C2051/60)/60)/24)+DATE(1970,1,1)</f>
        <v>41575.527349537035</v>
      </c>
    </row>
    <row r="2052" spans="1:4" x14ac:dyDescent="0.2">
      <c r="A2052">
        <v>1433036578</v>
      </c>
      <c r="B2052" s="7">
        <f t="shared" si="64"/>
        <v>42155.071504629625</v>
      </c>
      <c r="C2052">
        <v>1429580578</v>
      </c>
      <c r="D2052" s="7">
        <f t="shared" si="65"/>
        <v>42115.071504629625</v>
      </c>
    </row>
    <row r="2053" spans="1:4" x14ac:dyDescent="0.2">
      <c r="A2053">
        <v>1388017937</v>
      </c>
      <c r="B2053" s="7">
        <f t="shared" si="64"/>
        <v>41634.022418981483</v>
      </c>
      <c r="C2053">
        <v>1385425937</v>
      </c>
      <c r="D2053" s="7">
        <f t="shared" si="65"/>
        <v>41604.022418981483</v>
      </c>
    </row>
    <row r="2054" spans="1:4" x14ac:dyDescent="0.2">
      <c r="A2054">
        <v>1455933653</v>
      </c>
      <c r="B2054" s="7">
        <f t="shared" si="64"/>
        <v>42420.08394675926</v>
      </c>
      <c r="C2054">
        <v>1452045653</v>
      </c>
      <c r="D2054" s="7">
        <f t="shared" si="65"/>
        <v>42375.08394675926</v>
      </c>
    </row>
    <row r="2055" spans="1:4" x14ac:dyDescent="0.2">
      <c r="A2055">
        <v>1448466551</v>
      </c>
      <c r="B2055" s="7">
        <f t="shared" si="64"/>
        <v>42333.659155092595</v>
      </c>
      <c r="C2055">
        <v>1445870951</v>
      </c>
      <c r="D2055" s="7">
        <f t="shared" si="65"/>
        <v>42303.617488425924</v>
      </c>
    </row>
    <row r="2056" spans="1:4" x14ac:dyDescent="0.2">
      <c r="A2056">
        <v>1399033810</v>
      </c>
      <c r="B2056" s="7">
        <f t="shared" si="64"/>
        <v>41761.520949074074</v>
      </c>
      <c r="C2056">
        <v>1396441810</v>
      </c>
      <c r="D2056" s="7">
        <f t="shared" si="65"/>
        <v>41731.520949074074</v>
      </c>
    </row>
    <row r="2057" spans="1:4" x14ac:dyDescent="0.2">
      <c r="A2057">
        <v>1417579200</v>
      </c>
      <c r="B2057" s="7">
        <f t="shared" si="64"/>
        <v>41976.166666666672</v>
      </c>
      <c r="C2057">
        <v>1415031043</v>
      </c>
      <c r="D2057" s="7">
        <f t="shared" si="65"/>
        <v>41946.674108796295</v>
      </c>
    </row>
    <row r="2058" spans="1:4" x14ac:dyDescent="0.2">
      <c r="A2058">
        <v>1366222542</v>
      </c>
      <c r="B2058" s="7">
        <f t="shared" si="64"/>
        <v>41381.76090277778</v>
      </c>
      <c r="C2058">
        <v>1363630542</v>
      </c>
      <c r="D2058" s="7">
        <f t="shared" si="65"/>
        <v>41351.76090277778</v>
      </c>
    </row>
    <row r="2059" spans="1:4" x14ac:dyDescent="0.2">
      <c r="A2059">
        <v>1456487532</v>
      </c>
      <c r="B2059" s="7">
        <f t="shared" si="64"/>
        <v>42426.494583333333</v>
      </c>
      <c r="C2059">
        <v>1453895532</v>
      </c>
      <c r="D2059" s="7">
        <f t="shared" si="65"/>
        <v>42396.494583333333</v>
      </c>
    </row>
    <row r="2060" spans="1:4" x14ac:dyDescent="0.2">
      <c r="A2060">
        <v>1425326400</v>
      </c>
      <c r="B2060" s="7">
        <f t="shared" si="64"/>
        <v>42065.833333333328</v>
      </c>
      <c r="C2060">
        <v>1421916830</v>
      </c>
      <c r="D2060" s="7">
        <f t="shared" si="65"/>
        <v>42026.370717592596</v>
      </c>
    </row>
    <row r="2061" spans="1:4" x14ac:dyDescent="0.2">
      <c r="A2061">
        <v>1454277540</v>
      </c>
      <c r="B2061" s="7">
        <f t="shared" si="64"/>
        <v>42400.915972222225</v>
      </c>
      <c r="C2061">
        <v>1450880854</v>
      </c>
      <c r="D2061" s="7">
        <f t="shared" si="65"/>
        <v>42361.602476851855</v>
      </c>
    </row>
    <row r="2062" spans="1:4" x14ac:dyDescent="0.2">
      <c r="A2062">
        <v>1406129150</v>
      </c>
      <c r="B2062" s="7">
        <f t="shared" si="64"/>
        <v>41843.642939814818</v>
      </c>
      <c r="C2062">
        <v>1400945150</v>
      </c>
      <c r="D2062" s="7">
        <f t="shared" si="65"/>
        <v>41783.642939814818</v>
      </c>
    </row>
    <row r="2063" spans="1:4" x14ac:dyDescent="0.2">
      <c r="A2063">
        <v>1483208454</v>
      </c>
      <c r="B2063" s="7">
        <f t="shared" si="64"/>
        <v>42735.764513888891</v>
      </c>
      <c r="C2063">
        <v>1480616454</v>
      </c>
      <c r="D2063" s="7">
        <f t="shared" si="65"/>
        <v>42705.764513888891</v>
      </c>
    </row>
    <row r="2064" spans="1:4" x14ac:dyDescent="0.2">
      <c r="A2064">
        <v>1458807098</v>
      </c>
      <c r="B2064" s="7">
        <f t="shared" si="64"/>
        <v>42453.341412037036</v>
      </c>
      <c r="C2064">
        <v>1456218698</v>
      </c>
      <c r="D2064" s="7">
        <f t="shared" si="65"/>
        <v>42423.3830787037</v>
      </c>
    </row>
    <row r="2065" spans="1:4" x14ac:dyDescent="0.2">
      <c r="A2065">
        <v>1463333701</v>
      </c>
      <c r="B2065" s="7">
        <f t="shared" si="64"/>
        <v>42505.73265046296</v>
      </c>
      <c r="C2065">
        <v>1460482501</v>
      </c>
      <c r="D2065" s="7">
        <f t="shared" si="65"/>
        <v>42472.73265046296</v>
      </c>
    </row>
    <row r="2066" spans="1:4" x14ac:dyDescent="0.2">
      <c r="A2066">
        <v>1370001600</v>
      </c>
      <c r="B2066" s="7">
        <f t="shared" si="64"/>
        <v>41425.5</v>
      </c>
      <c r="C2066">
        <v>1366879523</v>
      </c>
      <c r="D2066" s="7">
        <f t="shared" si="65"/>
        <v>41389.364849537036</v>
      </c>
    </row>
    <row r="2067" spans="1:4" x14ac:dyDescent="0.2">
      <c r="A2067">
        <v>1387958429</v>
      </c>
      <c r="B2067" s="7">
        <f t="shared" si="64"/>
        <v>41633.333668981482</v>
      </c>
      <c r="C2067">
        <v>1385366429</v>
      </c>
      <c r="D2067" s="7">
        <f t="shared" si="65"/>
        <v>41603.333668981482</v>
      </c>
    </row>
    <row r="2068" spans="1:4" x14ac:dyDescent="0.2">
      <c r="A2068">
        <v>1408818683</v>
      </c>
      <c r="B2068" s="7">
        <f t="shared" si="64"/>
        <v>41874.771793981483</v>
      </c>
      <c r="C2068">
        <v>1406226683</v>
      </c>
      <c r="D2068" s="7">
        <f t="shared" si="65"/>
        <v>41844.771793981483</v>
      </c>
    </row>
    <row r="2069" spans="1:4" x14ac:dyDescent="0.2">
      <c r="A2069">
        <v>1432499376</v>
      </c>
      <c r="B2069" s="7">
        <f t="shared" si="64"/>
        <v>42148.853888888887</v>
      </c>
      <c r="C2069">
        <v>1429648176</v>
      </c>
      <c r="D2069" s="7">
        <f t="shared" si="65"/>
        <v>42115.853888888887</v>
      </c>
    </row>
    <row r="2070" spans="1:4" x14ac:dyDescent="0.2">
      <c r="A2070">
        <v>1476994315</v>
      </c>
      <c r="B2070" s="7">
        <f t="shared" si="64"/>
        <v>42663.841608796298</v>
      </c>
      <c r="C2070">
        <v>1474402315</v>
      </c>
      <c r="D2070" s="7">
        <f t="shared" si="65"/>
        <v>42633.841608796298</v>
      </c>
    </row>
    <row r="2071" spans="1:4" x14ac:dyDescent="0.2">
      <c r="A2071">
        <v>1451776791</v>
      </c>
      <c r="B2071" s="7">
        <f t="shared" si="64"/>
        <v>42371.972118055557</v>
      </c>
      <c r="C2071">
        <v>1449098391</v>
      </c>
      <c r="D2071" s="7">
        <f t="shared" si="65"/>
        <v>42340.972118055557</v>
      </c>
    </row>
    <row r="2072" spans="1:4" x14ac:dyDescent="0.2">
      <c r="A2072">
        <v>1467128723</v>
      </c>
      <c r="B2072" s="7">
        <f t="shared" si="64"/>
        <v>42549.6565162037</v>
      </c>
      <c r="C2072">
        <v>1464536723</v>
      </c>
      <c r="D2072" s="7">
        <f t="shared" si="65"/>
        <v>42519.6565162037</v>
      </c>
    </row>
    <row r="2073" spans="1:4" x14ac:dyDescent="0.2">
      <c r="A2073">
        <v>1475390484</v>
      </c>
      <c r="B2073" s="7">
        <f t="shared" si="64"/>
        <v>42645.278749999998</v>
      </c>
      <c r="C2073">
        <v>1471502484</v>
      </c>
      <c r="D2073" s="7">
        <f t="shared" si="65"/>
        <v>42600.278749999998</v>
      </c>
    </row>
    <row r="2074" spans="1:4" x14ac:dyDescent="0.2">
      <c r="A2074">
        <v>1462629432</v>
      </c>
      <c r="B2074" s="7">
        <f t="shared" si="64"/>
        <v>42497.581388888888</v>
      </c>
      <c r="C2074">
        <v>1460037432</v>
      </c>
      <c r="D2074" s="7">
        <f t="shared" si="65"/>
        <v>42467.581388888888</v>
      </c>
    </row>
    <row r="2075" spans="1:4" x14ac:dyDescent="0.2">
      <c r="A2075">
        <v>1431100918</v>
      </c>
      <c r="B2075" s="7">
        <f t="shared" si="64"/>
        <v>42132.668032407411</v>
      </c>
      <c r="C2075">
        <v>1427212918</v>
      </c>
      <c r="D2075" s="7">
        <f t="shared" si="65"/>
        <v>42087.668032407411</v>
      </c>
    </row>
    <row r="2076" spans="1:4" x14ac:dyDescent="0.2">
      <c r="A2076">
        <v>1462564182</v>
      </c>
      <c r="B2076" s="7">
        <f t="shared" si="64"/>
        <v>42496.826180555552</v>
      </c>
      <c r="C2076">
        <v>1459972182</v>
      </c>
      <c r="D2076" s="7">
        <f t="shared" si="65"/>
        <v>42466.826180555552</v>
      </c>
    </row>
    <row r="2077" spans="1:4" x14ac:dyDescent="0.2">
      <c r="A2077">
        <v>1374769288</v>
      </c>
      <c r="B2077" s="7">
        <f t="shared" si="64"/>
        <v>41480.681574074071</v>
      </c>
      <c r="C2077">
        <v>1372177288</v>
      </c>
      <c r="D2077" s="7">
        <f t="shared" si="65"/>
        <v>41450.681574074071</v>
      </c>
    </row>
    <row r="2078" spans="1:4" x14ac:dyDescent="0.2">
      <c r="A2078">
        <v>1406149689</v>
      </c>
      <c r="B2078" s="7">
        <f t="shared" si="64"/>
        <v>41843.880659722221</v>
      </c>
      <c r="C2078">
        <v>1402693689</v>
      </c>
      <c r="D2078" s="7">
        <f t="shared" si="65"/>
        <v>41803.880659722221</v>
      </c>
    </row>
    <row r="2079" spans="1:4" x14ac:dyDescent="0.2">
      <c r="A2079">
        <v>1433538000</v>
      </c>
      <c r="B2079" s="7">
        <f t="shared" si="64"/>
        <v>42160.875</v>
      </c>
      <c r="C2079">
        <v>1428541276</v>
      </c>
      <c r="D2079" s="7">
        <f t="shared" si="65"/>
        <v>42103.042546296296</v>
      </c>
    </row>
    <row r="2080" spans="1:4" x14ac:dyDescent="0.2">
      <c r="A2080">
        <v>1482085857</v>
      </c>
      <c r="B2080" s="7">
        <f t="shared" si="64"/>
        <v>42722.771493055552</v>
      </c>
      <c r="C2080">
        <v>1479493857</v>
      </c>
      <c r="D2080" s="7">
        <f t="shared" si="65"/>
        <v>42692.771493055552</v>
      </c>
    </row>
    <row r="2081" spans="1:4" x14ac:dyDescent="0.2">
      <c r="A2081">
        <v>1435258800</v>
      </c>
      <c r="B2081" s="7">
        <f t="shared" si="64"/>
        <v>42180.791666666672</v>
      </c>
      <c r="C2081">
        <v>1432659793</v>
      </c>
      <c r="D2081" s="7">
        <f t="shared" si="65"/>
        <v>42150.71056712963</v>
      </c>
    </row>
    <row r="2082" spans="1:4" x14ac:dyDescent="0.2">
      <c r="A2082">
        <v>1447286300</v>
      </c>
      <c r="B2082" s="7">
        <f t="shared" si="64"/>
        <v>42319.998842592591</v>
      </c>
      <c r="C2082">
        <v>1444690700</v>
      </c>
      <c r="D2082" s="7">
        <f t="shared" si="65"/>
        <v>42289.957175925927</v>
      </c>
    </row>
    <row r="2083" spans="1:4" x14ac:dyDescent="0.2">
      <c r="A2083">
        <v>1337144340</v>
      </c>
      <c r="B2083" s="7">
        <f t="shared" si="64"/>
        <v>41045.207638888889</v>
      </c>
      <c r="C2083">
        <v>1333597555</v>
      </c>
      <c r="D2083" s="7">
        <f t="shared" si="65"/>
        <v>41004.156886574077</v>
      </c>
    </row>
    <row r="2084" spans="1:4" x14ac:dyDescent="0.2">
      <c r="A2084">
        <v>1322106796</v>
      </c>
      <c r="B2084" s="7">
        <f t="shared" si="64"/>
        <v>40871.161990740737</v>
      </c>
      <c r="C2084">
        <v>1316919196</v>
      </c>
      <c r="D2084" s="7">
        <f t="shared" si="65"/>
        <v>40811.120324074072</v>
      </c>
    </row>
    <row r="2085" spans="1:4" x14ac:dyDescent="0.2">
      <c r="A2085">
        <v>1338830395</v>
      </c>
      <c r="B2085" s="7">
        <f t="shared" si="64"/>
        <v>41064.72216435185</v>
      </c>
      <c r="C2085">
        <v>1336238395</v>
      </c>
      <c r="D2085" s="7">
        <f t="shared" si="65"/>
        <v>41034.72216435185</v>
      </c>
    </row>
    <row r="2086" spans="1:4" x14ac:dyDescent="0.2">
      <c r="A2086">
        <v>1399186740</v>
      </c>
      <c r="B2086" s="7">
        <f t="shared" si="64"/>
        <v>41763.290972222225</v>
      </c>
      <c r="C2086">
        <v>1396468782</v>
      </c>
      <c r="D2086" s="7">
        <f t="shared" si="65"/>
        <v>41731.833124999997</v>
      </c>
    </row>
    <row r="2087" spans="1:4" x14ac:dyDescent="0.2">
      <c r="A2087">
        <v>1342382587</v>
      </c>
      <c r="B2087" s="7">
        <f t="shared" si="64"/>
        <v>41105.835497685184</v>
      </c>
      <c r="C2087">
        <v>1339790587</v>
      </c>
      <c r="D2087" s="7">
        <f t="shared" si="65"/>
        <v>41075.835497685184</v>
      </c>
    </row>
    <row r="2088" spans="1:4" x14ac:dyDescent="0.2">
      <c r="A2088">
        <v>1323838740</v>
      </c>
      <c r="B2088" s="7">
        <f t="shared" si="64"/>
        <v>40891.207638888889</v>
      </c>
      <c r="C2088">
        <v>1321200332</v>
      </c>
      <c r="D2088" s="7">
        <f t="shared" si="65"/>
        <v>40860.67050925926</v>
      </c>
    </row>
    <row r="2089" spans="1:4" x14ac:dyDescent="0.2">
      <c r="A2089">
        <v>1315457658</v>
      </c>
      <c r="B2089" s="7">
        <f t="shared" si="64"/>
        <v>40794.204375000001</v>
      </c>
      <c r="C2089">
        <v>1312865658</v>
      </c>
      <c r="D2089" s="7">
        <f t="shared" si="65"/>
        <v>40764.204375000001</v>
      </c>
    </row>
    <row r="2090" spans="1:4" x14ac:dyDescent="0.2">
      <c r="A2090">
        <v>1284177540</v>
      </c>
      <c r="B2090" s="7">
        <f t="shared" si="64"/>
        <v>40432.165972222225</v>
      </c>
      <c r="C2090">
        <v>1281028152</v>
      </c>
      <c r="D2090" s="7">
        <f t="shared" si="65"/>
        <v>40395.714722222219</v>
      </c>
    </row>
    <row r="2091" spans="1:4" x14ac:dyDescent="0.2">
      <c r="A2091">
        <v>1375408194</v>
      </c>
      <c r="B2091" s="7">
        <f t="shared" si="64"/>
        <v>41488.076319444444</v>
      </c>
      <c r="C2091">
        <v>1372384194</v>
      </c>
      <c r="D2091" s="7">
        <f t="shared" si="65"/>
        <v>41453.076319444444</v>
      </c>
    </row>
    <row r="2092" spans="1:4" x14ac:dyDescent="0.2">
      <c r="A2092">
        <v>1361696955</v>
      </c>
      <c r="B2092" s="7">
        <f t="shared" si="64"/>
        <v>41329.381423611114</v>
      </c>
      <c r="C2092">
        <v>1359104955</v>
      </c>
      <c r="D2092" s="7">
        <f t="shared" si="65"/>
        <v>41299.381423611114</v>
      </c>
    </row>
    <row r="2093" spans="1:4" x14ac:dyDescent="0.2">
      <c r="A2093">
        <v>1299009600</v>
      </c>
      <c r="B2093" s="7">
        <f t="shared" si="64"/>
        <v>40603.833333333336</v>
      </c>
      <c r="C2093">
        <v>1294818278</v>
      </c>
      <c r="D2093" s="7">
        <f t="shared" si="65"/>
        <v>40555.322662037033</v>
      </c>
    </row>
    <row r="2094" spans="1:4" x14ac:dyDescent="0.2">
      <c r="A2094">
        <v>1318006732</v>
      </c>
      <c r="B2094" s="7">
        <f t="shared" si="64"/>
        <v>40823.707546296297</v>
      </c>
      <c r="C2094">
        <v>1312822732</v>
      </c>
      <c r="D2094" s="7">
        <f t="shared" si="65"/>
        <v>40763.707546296297</v>
      </c>
    </row>
    <row r="2095" spans="1:4" x14ac:dyDescent="0.2">
      <c r="A2095">
        <v>1356211832</v>
      </c>
      <c r="B2095" s="7">
        <f t="shared" si="64"/>
        <v>41265.896203703705</v>
      </c>
      <c r="C2095">
        <v>1351024232</v>
      </c>
      <c r="D2095" s="7">
        <f t="shared" si="65"/>
        <v>41205.854537037041</v>
      </c>
    </row>
    <row r="2096" spans="1:4" x14ac:dyDescent="0.2">
      <c r="A2096">
        <v>1330916400</v>
      </c>
      <c r="B2096" s="7">
        <f t="shared" si="64"/>
        <v>40973.125</v>
      </c>
      <c r="C2096">
        <v>1327969730</v>
      </c>
      <c r="D2096" s="7">
        <f t="shared" si="65"/>
        <v>40939.02002314815</v>
      </c>
    </row>
    <row r="2097" spans="1:4" x14ac:dyDescent="0.2">
      <c r="A2097">
        <v>1317576973</v>
      </c>
      <c r="B2097" s="7">
        <f t="shared" si="64"/>
        <v>40818.733483796292</v>
      </c>
      <c r="C2097">
        <v>1312392973</v>
      </c>
      <c r="D2097" s="7">
        <f t="shared" si="65"/>
        <v>40758.733483796292</v>
      </c>
    </row>
    <row r="2098" spans="1:4" x14ac:dyDescent="0.2">
      <c r="A2098">
        <v>1351223940</v>
      </c>
      <c r="B2098" s="7">
        <f t="shared" si="64"/>
        <v>41208.165972222225</v>
      </c>
      <c r="C2098">
        <v>1349892735</v>
      </c>
      <c r="D2098" s="7">
        <f t="shared" si="65"/>
        <v>41192.758506944447</v>
      </c>
    </row>
    <row r="2099" spans="1:4" x14ac:dyDescent="0.2">
      <c r="A2099">
        <v>1322751735</v>
      </c>
      <c r="B2099" s="7">
        <f t="shared" si="64"/>
        <v>40878.626562500001</v>
      </c>
      <c r="C2099">
        <v>1317564135</v>
      </c>
      <c r="D2099" s="7">
        <f t="shared" si="65"/>
        <v>40818.58489583333</v>
      </c>
    </row>
    <row r="2100" spans="1:4" x14ac:dyDescent="0.2">
      <c r="A2100">
        <v>1331174635</v>
      </c>
      <c r="B2100" s="7">
        <f t="shared" si="64"/>
        <v>40976.11383101852</v>
      </c>
      <c r="C2100">
        <v>1328582635</v>
      </c>
      <c r="D2100" s="7">
        <f t="shared" si="65"/>
        <v>40946.11383101852</v>
      </c>
    </row>
    <row r="2101" spans="1:4" x14ac:dyDescent="0.2">
      <c r="A2101">
        <v>1435808400</v>
      </c>
      <c r="B2101" s="7">
        <f t="shared" si="64"/>
        <v>42187.152777777781</v>
      </c>
      <c r="C2101">
        <v>1434650084</v>
      </c>
      <c r="D2101" s="7">
        <f t="shared" si="65"/>
        <v>42173.746342592596</v>
      </c>
    </row>
    <row r="2102" spans="1:4" x14ac:dyDescent="0.2">
      <c r="A2102">
        <v>1341028740</v>
      </c>
      <c r="B2102" s="7">
        <f t="shared" si="64"/>
        <v>41090.165972222225</v>
      </c>
      <c r="C2102">
        <v>1339704141</v>
      </c>
      <c r="D2102" s="7">
        <f t="shared" si="65"/>
        <v>41074.834965277776</v>
      </c>
    </row>
    <row r="2103" spans="1:4" x14ac:dyDescent="0.2">
      <c r="A2103">
        <v>1329104114</v>
      </c>
      <c r="B2103" s="7">
        <f t="shared" si="64"/>
        <v>40952.149467592593</v>
      </c>
      <c r="C2103">
        <v>1323920114</v>
      </c>
      <c r="D2103" s="7">
        <f t="shared" si="65"/>
        <v>40892.149467592593</v>
      </c>
    </row>
    <row r="2104" spans="1:4" x14ac:dyDescent="0.2">
      <c r="A2104">
        <v>1304628648</v>
      </c>
      <c r="B2104" s="7">
        <f t="shared" si="64"/>
        <v>40668.868611111109</v>
      </c>
      <c r="C2104">
        <v>1302036648</v>
      </c>
      <c r="D2104" s="7">
        <f t="shared" si="65"/>
        <v>40638.868611111109</v>
      </c>
    </row>
    <row r="2105" spans="1:4" x14ac:dyDescent="0.2">
      <c r="A2105">
        <v>1352488027</v>
      </c>
      <c r="B2105" s="7">
        <f t="shared" si="64"/>
        <v>41222.7966087963</v>
      </c>
      <c r="C2105">
        <v>1349892427</v>
      </c>
      <c r="D2105" s="7">
        <f t="shared" si="65"/>
        <v>41192.754942129628</v>
      </c>
    </row>
    <row r="2106" spans="1:4" x14ac:dyDescent="0.2">
      <c r="A2106">
        <v>1369958400</v>
      </c>
      <c r="B2106" s="7">
        <f t="shared" si="64"/>
        <v>41425</v>
      </c>
      <c r="C2106">
        <v>1367286434</v>
      </c>
      <c r="D2106" s="7">
        <f t="shared" si="65"/>
        <v>41394.074467592596</v>
      </c>
    </row>
    <row r="2107" spans="1:4" x14ac:dyDescent="0.2">
      <c r="A2107">
        <v>1416542400</v>
      </c>
      <c r="B2107" s="7">
        <f t="shared" si="64"/>
        <v>41964.166666666672</v>
      </c>
      <c r="C2107">
        <v>1415472953</v>
      </c>
      <c r="D2107" s="7">
        <f t="shared" si="65"/>
        <v>41951.788807870369</v>
      </c>
    </row>
    <row r="2108" spans="1:4" x14ac:dyDescent="0.2">
      <c r="A2108">
        <v>1359176974</v>
      </c>
      <c r="B2108" s="7">
        <f t="shared" si="64"/>
        <v>41300.21497685185</v>
      </c>
      <c r="C2108">
        <v>1356584974</v>
      </c>
      <c r="D2108" s="7">
        <f t="shared" si="65"/>
        <v>41270.21497685185</v>
      </c>
    </row>
    <row r="2109" spans="1:4" x14ac:dyDescent="0.2">
      <c r="A2109">
        <v>1415815393</v>
      </c>
      <c r="B2109" s="7">
        <f t="shared" si="64"/>
        <v>41955.752233796295</v>
      </c>
      <c r="C2109">
        <v>1413997393</v>
      </c>
      <c r="D2109" s="7">
        <f t="shared" si="65"/>
        <v>41934.71056712963</v>
      </c>
    </row>
    <row r="2110" spans="1:4" x14ac:dyDescent="0.2">
      <c r="A2110">
        <v>1347249300</v>
      </c>
      <c r="B2110" s="7">
        <f t="shared" si="64"/>
        <v>41162.163194444445</v>
      </c>
      <c r="C2110">
        <v>1344917580</v>
      </c>
      <c r="D2110" s="7">
        <f t="shared" si="65"/>
        <v>41135.175694444442</v>
      </c>
    </row>
    <row r="2111" spans="1:4" x14ac:dyDescent="0.2">
      <c r="A2111">
        <v>1436115617</v>
      </c>
      <c r="B2111" s="7">
        <f t="shared" si="64"/>
        <v>42190.708530092597</v>
      </c>
      <c r="C2111">
        <v>1433523617</v>
      </c>
      <c r="D2111" s="7">
        <f t="shared" si="65"/>
        <v>42160.708530092597</v>
      </c>
    </row>
    <row r="2112" spans="1:4" x14ac:dyDescent="0.2">
      <c r="A2112">
        <v>1401253140</v>
      </c>
      <c r="B2112" s="7">
        <f t="shared" si="64"/>
        <v>41787.207638888889</v>
      </c>
      <c r="C2112">
        <v>1398873969</v>
      </c>
      <c r="D2112" s="7">
        <f t="shared" si="65"/>
        <v>41759.670937499999</v>
      </c>
    </row>
    <row r="2113" spans="1:4" x14ac:dyDescent="0.2">
      <c r="A2113">
        <v>1313370000</v>
      </c>
      <c r="B2113" s="7">
        <f t="shared" si="64"/>
        <v>40770.041666666664</v>
      </c>
      <c r="C2113">
        <v>1307594625</v>
      </c>
      <c r="D2113" s="7">
        <f t="shared" si="65"/>
        <v>40703.197048611109</v>
      </c>
    </row>
    <row r="2114" spans="1:4" x14ac:dyDescent="0.2">
      <c r="A2114">
        <v>1366064193</v>
      </c>
      <c r="B2114" s="7">
        <f t="shared" si="64"/>
        <v>41379.928159722222</v>
      </c>
      <c r="C2114">
        <v>1364854593</v>
      </c>
      <c r="D2114" s="7">
        <f t="shared" si="65"/>
        <v>41365.928159722222</v>
      </c>
    </row>
    <row r="2115" spans="1:4" x14ac:dyDescent="0.2">
      <c r="A2115">
        <v>1411505176</v>
      </c>
      <c r="B2115" s="7">
        <f t="shared" ref="B2115:B2178" si="66">(((A2115/60)/60)/24)+DATE(1970,1,1)</f>
        <v>41905.86546296296</v>
      </c>
      <c r="C2115">
        <v>1408481176</v>
      </c>
      <c r="D2115" s="7">
        <f t="shared" ref="D2115:D2178" si="67">(((C2115/60)/60)/24)+DATE(1970,1,1)</f>
        <v>41870.86546296296</v>
      </c>
    </row>
    <row r="2116" spans="1:4" x14ac:dyDescent="0.2">
      <c r="A2116">
        <v>1291870740</v>
      </c>
      <c r="B2116" s="7">
        <f t="shared" si="66"/>
        <v>40521.207638888889</v>
      </c>
      <c r="C2116">
        <v>1286480070</v>
      </c>
      <c r="D2116" s="7">
        <f t="shared" si="67"/>
        <v>40458.815625000003</v>
      </c>
    </row>
    <row r="2117" spans="1:4" x14ac:dyDescent="0.2">
      <c r="A2117">
        <v>1298167001</v>
      </c>
      <c r="B2117" s="7">
        <f t="shared" si="66"/>
        <v>40594.081030092595</v>
      </c>
      <c r="C2117">
        <v>1295575001</v>
      </c>
      <c r="D2117" s="7">
        <f t="shared" si="67"/>
        <v>40564.081030092595</v>
      </c>
    </row>
    <row r="2118" spans="1:4" x14ac:dyDescent="0.2">
      <c r="A2118">
        <v>1349203203</v>
      </c>
      <c r="B2118" s="7">
        <f t="shared" si="66"/>
        <v>41184.777812500004</v>
      </c>
      <c r="C2118">
        <v>1345056003</v>
      </c>
      <c r="D2118" s="7">
        <f t="shared" si="67"/>
        <v>41136.777812500004</v>
      </c>
    </row>
    <row r="2119" spans="1:4" x14ac:dyDescent="0.2">
      <c r="A2119">
        <v>1445921940</v>
      </c>
      <c r="B2119" s="7">
        <f t="shared" si="66"/>
        <v>42304.207638888889</v>
      </c>
      <c r="C2119">
        <v>1444699549</v>
      </c>
      <c r="D2119" s="7">
        <f t="shared" si="67"/>
        <v>42290.059594907405</v>
      </c>
    </row>
    <row r="2120" spans="1:4" x14ac:dyDescent="0.2">
      <c r="A2120">
        <v>1311538136</v>
      </c>
      <c r="B2120" s="7">
        <f t="shared" si="66"/>
        <v>40748.839537037034</v>
      </c>
      <c r="C2120">
        <v>1308946136</v>
      </c>
      <c r="D2120" s="7">
        <f t="shared" si="67"/>
        <v>40718.839537037034</v>
      </c>
    </row>
    <row r="2121" spans="1:4" x14ac:dyDescent="0.2">
      <c r="A2121">
        <v>1345086445</v>
      </c>
      <c r="B2121" s="7">
        <f t="shared" si="66"/>
        <v>41137.130150462966</v>
      </c>
      <c r="C2121">
        <v>1342494445</v>
      </c>
      <c r="D2121" s="7">
        <f t="shared" si="67"/>
        <v>41107.130150462966</v>
      </c>
    </row>
    <row r="2122" spans="1:4" x14ac:dyDescent="0.2">
      <c r="A2122">
        <v>1388617736</v>
      </c>
      <c r="B2122" s="7">
        <f t="shared" si="66"/>
        <v>41640.964537037034</v>
      </c>
      <c r="C2122">
        <v>1384384136</v>
      </c>
      <c r="D2122" s="7">
        <f t="shared" si="67"/>
        <v>41591.964537037034</v>
      </c>
    </row>
    <row r="2123" spans="1:4" x14ac:dyDescent="0.2">
      <c r="A2123">
        <v>1484156948</v>
      </c>
      <c r="B2123" s="7">
        <f t="shared" si="66"/>
        <v>42746.7424537037</v>
      </c>
      <c r="C2123">
        <v>1481564948</v>
      </c>
      <c r="D2123" s="7">
        <f t="shared" si="67"/>
        <v>42716.7424537037</v>
      </c>
    </row>
    <row r="2124" spans="1:4" x14ac:dyDescent="0.2">
      <c r="A2124">
        <v>1483773169</v>
      </c>
      <c r="B2124" s="7">
        <f t="shared" si="66"/>
        <v>42742.300567129627</v>
      </c>
      <c r="C2124">
        <v>1481181169</v>
      </c>
      <c r="D2124" s="7">
        <f t="shared" si="67"/>
        <v>42712.300567129627</v>
      </c>
    </row>
    <row r="2125" spans="1:4" x14ac:dyDescent="0.2">
      <c r="A2125">
        <v>1268636340</v>
      </c>
      <c r="B2125" s="7">
        <f t="shared" si="66"/>
        <v>40252.290972222225</v>
      </c>
      <c r="C2125">
        <v>1263982307</v>
      </c>
      <c r="D2125" s="7">
        <f t="shared" si="67"/>
        <v>40198.424849537041</v>
      </c>
    </row>
    <row r="2126" spans="1:4" x14ac:dyDescent="0.2">
      <c r="A2126">
        <v>1291093200</v>
      </c>
      <c r="B2126" s="7">
        <f t="shared" si="66"/>
        <v>40512.208333333336</v>
      </c>
      <c r="C2126">
        <v>1286930435</v>
      </c>
      <c r="D2126" s="7">
        <f t="shared" si="67"/>
        <v>40464.028182870366</v>
      </c>
    </row>
    <row r="2127" spans="1:4" x14ac:dyDescent="0.2">
      <c r="A2127">
        <v>1438734833</v>
      </c>
      <c r="B2127" s="7">
        <f t="shared" si="66"/>
        <v>42221.023530092592</v>
      </c>
      <c r="C2127">
        <v>1436142833</v>
      </c>
      <c r="D2127" s="7">
        <f t="shared" si="67"/>
        <v>42191.023530092592</v>
      </c>
    </row>
    <row r="2128" spans="1:4" x14ac:dyDescent="0.2">
      <c r="A2128">
        <v>1418080887</v>
      </c>
      <c r="B2128" s="7">
        <f t="shared" si="66"/>
        <v>41981.973229166666</v>
      </c>
      <c r="C2128">
        <v>1415488887</v>
      </c>
      <c r="D2128" s="7">
        <f t="shared" si="67"/>
        <v>41951.973229166666</v>
      </c>
    </row>
    <row r="2129" spans="1:4" x14ac:dyDescent="0.2">
      <c r="A2129">
        <v>1426158463</v>
      </c>
      <c r="B2129" s="7">
        <f t="shared" si="66"/>
        <v>42075.463692129633</v>
      </c>
      <c r="C2129">
        <v>1423570063</v>
      </c>
      <c r="D2129" s="7">
        <f t="shared" si="67"/>
        <v>42045.50535879629</v>
      </c>
    </row>
    <row r="2130" spans="1:4" x14ac:dyDescent="0.2">
      <c r="A2130">
        <v>1411324369</v>
      </c>
      <c r="B2130" s="7">
        <f t="shared" si="66"/>
        <v>41903.772789351853</v>
      </c>
      <c r="C2130">
        <v>1406140369</v>
      </c>
      <c r="D2130" s="7">
        <f t="shared" si="67"/>
        <v>41843.772789351853</v>
      </c>
    </row>
    <row r="2131" spans="1:4" x14ac:dyDescent="0.2">
      <c r="A2131">
        <v>1457570100</v>
      </c>
      <c r="B2131" s="7">
        <f t="shared" si="66"/>
        <v>42439.024305555555</v>
      </c>
      <c r="C2131">
        <v>1454978100</v>
      </c>
      <c r="D2131" s="7">
        <f t="shared" si="67"/>
        <v>42409.024305555555</v>
      </c>
    </row>
    <row r="2132" spans="1:4" x14ac:dyDescent="0.2">
      <c r="A2132">
        <v>1408154663</v>
      </c>
      <c r="B2132" s="7">
        <f t="shared" si="66"/>
        <v>41867.086377314816</v>
      </c>
      <c r="C2132">
        <v>1405130663</v>
      </c>
      <c r="D2132" s="7">
        <f t="shared" si="67"/>
        <v>41832.086377314816</v>
      </c>
    </row>
    <row r="2133" spans="1:4" x14ac:dyDescent="0.2">
      <c r="A2133">
        <v>1436677091</v>
      </c>
      <c r="B2133" s="7">
        <f t="shared" si="66"/>
        <v>42197.207071759258</v>
      </c>
      <c r="C2133">
        <v>1434085091</v>
      </c>
      <c r="D2133" s="7">
        <f t="shared" si="67"/>
        <v>42167.207071759258</v>
      </c>
    </row>
    <row r="2134" spans="1:4" x14ac:dyDescent="0.2">
      <c r="A2134">
        <v>1391427692</v>
      </c>
      <c r="B2134" s="7">
        <f t="shared" si="66"/>
        <v>41673.487175925926</v>
      </c>
      <c r="C2134">
        <v>1388835692</v>
      </c>
      <c r="D2134" s="7">
        <f t="shared" si="67"/>
        <v>41643.487175925926</v>
      </c>
    </row>
    <row r="2135" spans="1:4" x14ac:dyDescent="0.2">
      <c r="A2135">
        <v>1303628340</v>
      </c>
      <c r="B2135" s="7">
        <f t="shared" si="66"/>
        <v>40657.290972222225</v>
      </c>
      <c r="C2135">
        <v>1300328399</v>
      </c>
      <c r="D2135" s="7">
        <f t="shared" si="67"/>
        <v>40619.097210648149</v>
      </c>
    </row>
    <row r="2136" spans="1:4" x14ac:dyDescent="0.2">
      <c r="A2136">
        <v>1367097391</v>
      </c>
      <c r="B2136" s="7">
        <f t="shared" si="66"/>
        <v>41391.886469907404</v>
      </c>
      <c r="C2136">
        <v>1364505391</v>
      </c>
      <c r="D2136" s="7">
        <f t="shared" si="67"/>
        <v>41361.886469907404</v>
      </c>
    </row>
    <row r="2137" spans="1:4" x14ac:dyDescent="0.2">
      <c r="A2137">
        <v>1349392033</v>
      </c>
      <c r="B2137" s="7">
        <f t="shared" si="66"/>
        <v>41186.963344907403</v>
      </c>
      <c r="C2137">
        <v>1346800033</v>
      </c>
      <c r="D2137" s="7">
        <f t="shared" si="67"/>
        <v>41156.963344907403</v>
      </c>
    </row>
    <row r="2138" spans="1:4" x14ac:dyDescent="0.2">
      <c r="A2138">
        <v>1382184786</v>
      </c>
      <c r="B2138" s="7">
        <f t="shared" si="66"/>
        <v>41566.509097222224</v>
      </c>
      <c r="C2138">
        <v>1379592786</v>
      </c>
      <c r="D2138" s="7">
        <f t="shared" si="67"/>
        <v>41536.509097222224</v>
      </c>
    </row>
    <row r="2139" spans="1:4" x14ac:dyDescent="0.2">
      <c r="A2139">
        <v>1417804229</v>
      </c>
      <c r="B2139" s="7">
        <f t="shared" si="66"/>
        <v>41978.771168981482</v>
      </c>
      <c r="C2139">
        <v>1415212229</v>
      </c>
      <c r="D2139" s="7">
        <f t="shared" si="67"/>
        <v>41948.771168981482</v>
      </c>
    </row>
    <row r="2140" spans="1:4" x14ac:dyDescent="0.2">
      <c r="A2140">
        <v>1383959939</v>
      </c>
      <c r="B2140" s="7">
        <f t="shared" si="66"/>
        <v>41587.054849537039</v>
      </c>
      <c r="C2140">
        <v>1381364339</v>
      </c>
      <c r="D2140" s="7">
        <f t="shared" si="67"/>
        <v>41557.013182870374</v>
      </c>
    </row>
    <row r="2141" spans="1:4" x14ac:dyDescent="0.2">
      <c r="A2141">
        <v>1478196008</v>
      </c>
      <c r="B2141" s="7">
        <f t="shared" si="66"/>
        <v>42677.750092592592</v>
      </c>
      <c r="C2141">
        <v>1475604008</v>
      </c>
      <c r="D2141" s="7">
        <f t="shared" si="67"/>
        <v>42647.750092592592</v>
      </c>
    </row>
    <row r="2142" spans="1:4" x14ac:dyDescent="0.2">
      <c r="A2142">
        <v>1357934424</v>
      </c>
      <c r="B2142" s="7">
        <f t="shared" si="66"/>
        <v>41285.833611111113</v>
      </c>
      <c r="C2142">
        <v>1355342424</v>
      </c>
      <c r="D2142" s="7">
        <f t="shared" si="67"/>
        <v>41255.833611111113</v>
      </c>
    </row>
    <row r="2143" spans="1:4" x14ac:dyDescent="0.2">
      <c r="A2143">
        <v>1415947159</v>
      </c>
      <c r="B2143" s="7">
        <f t="shared" si="66"/>
        <v>41957.277303240742</v>
      </c>
      <c r="C2143">
        <v>1413351559</v>
      </c>
      <c r="D2143" s="7">
        <f t="shared" si="67"/>
        <v>41927.235636574071</v>
      </c>
    </row>
    <row r="2144" spans="1:4" x14ac:dyDescent="0.2">
      <c r="A2144">
        <v>1451494210</v>
      </c>
      <c r="B2144" s="7">
        <f t="shared" si="66"/>
        <v>42368.701504629629</v>
      </c>
      <c r="C2144">
        <v>1449075010</v>
      </c>
      <c r="D2144" s="7">
        <f t="shared" si="67"/>
        <v>42340.701504629629</v>
      </c>
    </row>
    <row r="2145" spans="1:4" x14ac:dyDescent="0.2">
      <c r="A2145">
        <v>1279738800</v>
      </c>
      <c r="B2145" s="7">
        <f t="shared" si="66"/>
        <v>40380.791666666664</v>
      </c>
      <c r="C2145">
        <v>1275599812</v>
      </c>
      <c r="D2145" s="7">
        <f t="shared" si="67"/>
        <v>40332.886712962965</v>
      </c>
    </row>
    <row r="2146" spans="1:4" x14ac:dyDescent="0.2">
      <c r="A2146">
        <v>1379164040</v>
      </c>
      <c r="B2146" s="7">
        <f t="shared" si="66"/>
        <v>41531.546759259261</v>
      </c>
      <c r="C2146">
        <v>1376399240</v>
      </c>
      <c r="D2146" s="7">
        <f t="shared" si="67"/>
        <v>41499.546759259261</v>
      </c>
    </row>
    <row r="2147" spans="1:4" x14ac:dyDescent="0.2">
      <c r="A2147">
        <v>1385534514</v>
      </c>
      <c r="B2147" s="7">
        <f t="shared" si="66"/>
        <v>41605.279097222221</v>
      </c>
      <c r="C2147">
        <v>1382938914</v>
      </c>
      <c r="D2147" s="7">
        <f t="shared" si="67"/>
        <v>41575.237430555557</v>
      </c>
    </row>
    <row r="2148" spans="1:4" x14ac:dyDescent="0.2">
      <c r="A2148">
        <v>1455207510</v>
      </c>
      <c r="B2148" s="7">
        <f t="shared" si="66"/>
        <v>42411.679513888885</v>
      </c>
      <c r="C2148">
        <v>1453997910</v>
      </c>
      <c r="D2148" s="7">
        <f t="shared" si="67"/>
        <v>42397.679513888885</v>
      </c>
    </row>
    <row r="2149" spans="1:4" x14ac:dyDescent="0.2">
      <c r="A2149">
        <v>1416125148</v>
      </c>
      <c r="B2149" s="7">
        <f t="shared" si="66"/>
        <v>41959.337361111116</v>
      </c>
      <c r="C2149">
        <v>1413356748</v>
      </c>
      <c r="D2149" s="7">
        <f t="shared" si="67"/>
        <v>41927.295694444445</v>
      </c>
    </row>
    <row r="2150" spans="1:4" x14ac:dyDescent="0.2">
      <c r="A2150">
        <v>1427992582</v>
      </c>
      <c r="B2150" s="7">
        <f t="shared" si="66"/>
        <v>42096.691921296297</v>
      </c>
      <c r="C2150">
        <v>1425404182</v>
      </c>
      <c r="D2150" s="7">
        <f t="shared" si="67"/>
        <v>42066.733587962968</v>
      </c>
    </row>
    <row r="2151" spans="1:4" x14ac:dyDescent="0.2">
      <c r="A2151">
        <v>1280534400</v>
      </c>
      <c r="B2151" s="7">
        <f t="shared" si="66"/>
        <v>40390</v>
      </c>
      <c r="C2151">
        <v>1277512556</v>
      </c>
      <c r="D2151" s="7">
        <f t="shared" si="67"/>
        <v>40355.024953703702</v>
      </c>
    </row>
    <row r="2152" spans="1:4" x14ac:dyDescent="0.2">
      <c r="A2152">
        <v>1468392599</v>
      </c>
      <c r="B2152" s="7">
        <f t="shared" si="66"/>
        <v>42564.284710648149</v>
      </c>
      <c r="C2152">
        <v>1465800599</v>
      </c>
      <c r="D2152" s="7">
        <f t="shared" si="67"/>
        <v>42534.284710648149</v>
      </c>
    </row>
    <row r="2153" spans="1:4" x14ac:dyDescent="0.2">
      <c r="A2153">
        <v>1467231614</v>
      </c>
      <c r="B2153" s="7">
        <f t="shared" si="66"/>
        <v>42550.847384259265</v>
      </c>
      <c r="C2153">
        <v>1464639614</v>
      </c>
      <c r="D2153" s="7">
        <f t="shared" si="67"/>
        <v>42520.847384259265</v>
      </c>
    </row>
    <row r="2154" spans="1:4" x14ac:dyDescent="0.2">
      <c r="A2154">
        <v>1394909909</v>
      </c>
      <c r="B2154" s="7">
        <f t="shared" si="66"/>
        <v>41713.790613425925</v>
      </c>
      <c r="C2154">
        <v>1392321509</v>
      </c>
      <c r="D2154" s="7">
        <f t="shared" si="67"/>
        <v>41683.832280092596</v>
      </c>
    </row>
    <row r="2155" spans="1:4" x14ac:dyDescent="0.2">
      <c r="A2155">
        <v>1420876740</v>
      </c>
      <c r="B2155" s="7">
        <f t="shared" si="66"/>
        <v>42014.332638888889</v>
      </c>
      <c r="C2155">
        <v>1417470718</v>
      </c>
      <c r="D2155" s="7">
        <f t="shared" si="67"/>
        <v>41974.911087962959</v>
      </c>
    </row>
    <row r="2156" spans="1:4" x14ac:dyDescent="0.2">
      <c r="A2156">
        <v>1390921827</v>
      </c>
      <c r="B2156" s="7">
        <f t="shared" si="66"/>
        <v>41667.632256944446</v>
      </c>
      <c r="C2156">
        <v>1389193827</v>
      </c>
      <c r="D2156" s="7">
        <f t="shared" si="67"/>
        <v>41647.632256944446</v>
      </c>
    </row>
    <row r="2157" spans="1:4" x14ac:dyDescent="0.2">
      <c r="A2157">
        <v>1459443385</v>
      </c>
      <c r="B2157" s="7">
        <f t="shared" si="66"/>
        <v>42460.70584490741</v>
      </c>
      <c r="C2157">
        <v>1456854985</v>
      </c>
      <c r="D2157" s="7">
        <f t="shared" si="67"/>
        <v>42430.747511574074</v>
      </c>
    </row>
    <row r="2158" spans="1:4" x14ac:dyDescent="0.2">
      <c r="A2158">
        <v>1379363406</v>
      </c>
      <c r="B2158" s="7">
        <f t="shared" si="66"/>
        <v>41533.85423611111</v>
      </c>
      <c r="C2158">
        <v>1375475406</v>
      </c>
      <c r="D2158" s="7">
        <f t="shared" si="67"/>
        <v>41488.85423611111</v>
      </c>
    </row>
    <row r="2159" spans="1:4" x14ac:dyDescent="0.2">
      <c r="A2159">
        <v>1482479940</v>
      </c>
      <c r="B2159" s="7">
        <f t="shared" si="66"/>
        <v>42727.332638888889</v>
      </c>
      <c r="C2159">
        <v>1479684783</v>
      </c>
      <c r="D2159" s="7">
        <f t="shared" si="67"/>
        <v>42694.98128472222</v>
      </c>
    </row>
    <row r="2160" spans="1:4" x14ac:dyDescent="0.2">
      <c r="A2160">
        <v>1360009774</v>
      </c>
      <c r="B2160" s="7">
        <f t="shared" si="66"/>
        <v>41309.853865740741</v>
      </c>
      <c r="C2160">
        <v>1356121774</v>
      </c>
      <c r="D2160" s="7">
        <f t="shared" si="67"/>
        <v>41264.853865740741</v>
      </c>
    </row>
    <row r="2161" spans="1:4" x14ac:dyDescent="0.2">
      <c r="A2161">
        <v>1310837574</v>
      </c>
      <c r="B2161" s="7">
        <f t="shared" si="66"/>
        <v>40740.731180555551</v>
      </c>
      <c r="C2161">
        <v>1308245574</v>
      </c>
      <c r="D2161" s="7">
        <f t="shared" si="67"/>
        <v>40710.731180555551</v>
      </c>
    </row>
    <row r="2162" spans="1:4" x14ac:dyDescent="0.2">
      <c r="A2162">
        <v>1337447105</v>
      </c>
      <c r="B2162" s="7">
        <f t="shared" si="66"/>
        <v>41048.711863425924</v>
      </c>
      <c r="C2162">
        <v>1334855105</v>
      </c>
      <c r="D2162" s="7">
        <f t="shared" si="67"/>
        <v>41018.711863425924</v>
      </c>
    </row>
    <row r="2163" spans="1:4" x14ac:dyDescent="0.2">
      <c r="A2163">
        <v>1443040059</v>
      </c>
      <c r="B2163" s="7">
        <f t="shared" si="66"/>
        <v>42270.852534722217</v>
      </c>
      <c r="C2163">
        <v>1440448059</v>
      </c>
      <c r="D2163" s="7">
        <f t="shared" si="67"/>
        <v>42240.852534722217</v>
      </c>
    </row>
    <row r="2164" spans="1:4" x14ac:dyDescent="0.2">
      <c r="A2164">
        <v>1406226191</v>
      </c>
      <c r="B2164" s="7">
        <f t="shared" si="66"/>
        <v>41844.766099537039</v>
      </c>
      <c r="C2164">
        <v>1403547791</v>
      </c>
      <c r="D2164" s="7">
        <f t="shared" si="67"/>
        <v>41813.766099537039</v>
      </c>
    </row>
    <row r="2165" spans="1:4" x14ac:dyDescent="0.2">
      <c r="A2165">
        <v>1433735400</v>
      </c>
      <c r="B2165" s="7">
        <f t="shared" si="66"/>
        <v>42163.159722222219</v>
      </c>
      <c r="C2165">
        <v>1429306520</v>
      </c>
      <c r="D2165" s="7">
        <f t="shared" si="67"/>
        <v>42111.899537037039</v>
      </c>
    </row>
    <row r="2166" spans="1:4" x14ac:dyDescent="0.2">
      <c r="A2166">
        <v>1466827140</v>
      </c>
      <c r="B2166" s="7">
        <f t="shared" si="66"/>
        <v>42546.165972222225</v>
      </c>
      <c r="C2166">
        <v>1464196414</v>
      </c>
      <c r="D2166" s="7">
        <f t="shared" si="67"/>
        <v>42515.71775462963</v>
      </c>
    </row>
    <row r="2167" spans="1:4" x14ac:dyDescent="0.2">
      <c r="A2167">
        <v>1460127635</v>
      </c>
      <c r="B2167" s="7">
        <f t="shared" si="66"/>
        <v>42468.625405092593</v>
      </c>
      <c r="C2167">
        <v>1457539235</v>
      </c>
      <c r="D2167" s="7">
        <f t="shared" si="67"/>
        <v>42438.667071759264</v>
      </c>
    </row>
    <row r="2168" spans="1:4" x14ac:dyDescent="0.2">
      <c r="A2168">
        <v>1417813618</v>
      </c>
      <c r="B2168" s="7">
        <f t="shared" si="66"/>
        <v>41978.879837962959</v>
      </c>
      <c r="C2168">
        <v>1413922018</v>
      </c>
      <c r="D2168" s="7">
        <f t="shared" si="67"/>
        <v>41933.838171296295</v>
      </c>
    </row>
    <row r="2169" spans="1:4" x14ac:dyDescent="0.2">
      <c r="A2169">
        <v>1347672937</v>
      </c>
      <c r="B2169" s="7">
        <f t="shared" si="66"/>
        <v>41167.066400462965</v>
      </c>
      <c r="C2169">
        <v>1346463337</v>
      </c>
      <c r="D2169" s="7">
        <f t="shared" si="67"/>
        <v>41153.066400462965</v>
      </c>
    </row>
    <row r="2170" spans="1:4" x14ac:dyDescent="0.2">
      <c r="A2170">
        <v>1486702800</v>
      </c>
      <c r="B2170" s="7">
        <f t="shared" si="66"/>
        <v>42776.208333333328</v>
      </c>
      <c r="C2170">
        <v>1484058261</v>
      </c>
      <c r="D2170" s="7">
        <f t="shared" si="67"/>
        <v>42745.600243055553</v>
      </c>
    </row>
    <row r="2171" spans="1:4" x14ac:dyDescent="0.2">
      <c r="A2171">
        <v>1488473351</v>
      </c>
      <c r="B2171" s="7">
        <f t="shared" si="66"/>
        <v>42796.700821759259</v>
      </c>
      <c r="C2171">
        <v>1488214151</v>
      </c>
      <c r="D2171" s="7">
        <f t="shared" si="67"/>
        <v>42793.700821759259</v>
      </c>
    </row>
    <row r="2172" spans="1:4" x14ac:dyDescent="0.2">
      <c r="A2172">
        <v>1440266422</v>
      </c>
      <c r="B2172" s="7">
        <f t="shared" si="66"/>
        <v>42238.750254629631</v>
      </c>
      <c r="C2172">
        <v>1436810422</v>
      </c>
      <c r="D2172" s="7">
        <f t="shared" si="67"/>
        <v>42198.750254629631</v>
      </c>
    </row>
    <row r="2173" spans="1:4" x14ac:dyDescent="0.2">
      <c r="A2173">
        <v>1434949200</v>
      </c>
      <c r="B2173" s="7">
        <f t="shared" si="66"/>
        <v>42177.208333333328</v>
      </c>
      <c r="C2173">
        <v>1431903495</v>
      </c>
      <c r="D2173" s="7">
        <f t="shared" si="67"/>
        <v>42141.95711805555</v>
      </c>
    </row>
    <row r="2174" spans="1:4" x14ac:dyDescent="0.2">
      <c r="A2174">
        <v>1429365320</v>
      </c>
      <c r="B2174" s="7">
        <f t="shared" si="66"/>
        <v>42112.580092592587</v>
      </c>
      <c r="C2174">
        <v>1426773320</v>
      </c>
      <c r="D2174" s="7">
        <f t="shared" si="67"/>
        <v>42082.580092592587</v>
      </c>
    </row>
    <row r="2175" spans="1:4" x14ac:dyDescent="0.2">
      <c r="A2175">
        <v>1378785540</v>
      </c>
      <c r="B2175" s="7">
        <f t="shared" si="66"/>
        <v>41527.165972222225</v>
      </c>
      <c r="C2175">
        <v>1376066243</v>
      </c>
      <c r="D2175" s="7">
        <f t="shared" si="67"/>
        <v>41495.692627314813</v>
      </c>
    </row>
    <row r="2176" spans="1:4" x14ac:dyDescent="0.2">
      <c r="A2176">
        <v>1462453307</v>
      </c>
      <c r="B2176" s="7">
        <f t="shared" si="66"/>
        <v>42495.542905092589</v>
      </c>
      <c r="C2176">
        <v>1459861307</v>
      </c>
      <c r="D2176" s="7">
        <f t="shared" si="67"/>
        <v>42465.542905092589</v>
      </c>
    </row>
    <row r="2177" spans="1:4" x14ac:dyDescent="0.2">
      <c r="A2177">
        <v>1469059986</v>
      </c>
      <c r="B2177" s="7">
        <f t="shared" si="66"/>
        <v>42572.009097222224</v>
      </c>
      <c r="C2177">
        <v>1468455186</v>
      </c>
      <c r="D2177" s="7">
        <f t="shared" si="67"/>
        <v>42565.009097222224</v>
      </c>
    </row>
    <row r="2178" spans="1:4" x14ac:dyDescent="0.2">
      <c r="A2178">
        <v>1430579509</v>
      </c>
      <c r="B2178" s="7">
        <f t="shared" si="66"/>
        <v>42126.633206018523</v>
      </c>
      <c r="C2178">
        <v>1427987509</v>
      </c>
      <c r="D2178" s="7">
        <f t="shared" si="67"/>
        <v>42096.633206018523</v>
      </c>
    </row>
    <row r="2179" spans="1:4" x14ac:dyDescent="0.2">
      <c r="A2179">
        <v>1465192867</v>
      </c>
      <c r="B2179" s="7">
        <f t="shared" ref="B2179:B2242" si="68">(((A2179/60)/60)/24)+DATE(1970,1,1)</f>
        <v>42527.250775462962</v>
      </c>
      <c r="C2179">
        <v>1463032867</v>
      </c>
      <c r="D2179" s="7">
        <f t="shared" ref="D2179:D2242" si="69">(((C2179/60)/60)/24)+DATE(1970,1,1)</f>
        <v>42502.250775462962</v>
      </c>
    </row>
    <row r="2180" spans="1:4" x14ac:dyDescent="0.2">
      <c r="A2180">
        <v>1484752597</v>
      </c>
      <c r="B2180" s="7">
        <f t="shared" si="68"/>
        <v>42753.63653935185</v>
      </c>
      <c r="C2180">
        <v>1482160597</v>
      </c>
      <c r="D2180" s="7">
        <f t="shared" si="69"/>
        <v>42723.63653935185</v>
      </c>
    </row>
    <row r="2181" spans="1:4" x14ac:dyDescent="0.2">
      <c r="A2181">
        <v>1428725192</v>
      </c>
      <c r="B2181" s="7">
        <f t="shared" si="68"/>
        <v>42105.171203703707</v>
      </c>
      <c r="C2181">
        <v>1426133192</v>
      </c>
      <c r="D2181" s="7">
        <f t="shared" si="69"/>
        <v>42075.171203703707</v>
      </c>
    </row>
    <row r="2182" spans="1:4" x14ac:dyDescent="0.2">
      <c r="A2182">
        <v>1447434268</v>
      </c>
      <c r="B2182" s="7">
        <f t="shared" si="68"/>
        <v>42321.711435185185</v>
      </c>
      <c r="C2182">
        <v>1443801868</v>
      </c>
      <c r="D2182" s="7">
        <f t="shared" si="69"/>
        <v>42279.669768518521</v>
      </c>
    </row>
    <row r="2183" spans="1:4" x14ac:dyDescent="0.2">
      <c r="A2183">
        <v>1487635653</v>
      </c>
      <c r="B2183" s="7">
        <f t="shared" si="68"/>
        <v>42787.005243055552</v>
      </c>
      <c r="C2183">
        <v>1486426053</v>
      </c>
      <c r="D2183" s="7">
        <f t="shared" si="69"/>
        <v>42773.005243055552</v>
      </c>
    </row>
    <row r="2184" spans="1:4" x14ac:dyDescent="0.2">
      <c r="A2184">
        <v>1412285825</v>
      </c>
      <c r="B2184" s="7">
        <f t="shared" si="68"/>
        <v>41914.900752314818</v>
      </c>
      <c r="C2184">
        <v>1409261825</v>
      </c>
      <c r="D2184" s="7">
        <f t="shared" si="69"/>
        <v>41879.900752314818</v>
      </c>
    </row>
    <row r="2185" spans="1:4" x14ac:dyDescent="0.2">
      <c r="A2185">
        <v>1486616400</v>
      </c>
      <c r="B2185" s="7">
        <f t="shared" si="68"/>
        <v>42775.208333333328</v>
      </c>
      <c r="C2185">
        <v>1484037977</v>
      </c>
      <c r="D2185" s="7">
        <f t="shared" si="69"/>
        <v>42745.365474537044</v>
      </c>
    </row>
    <row r="2186" spans="1:4" x14ac:dyDescent="0.2">
      <c r="A2186">
        <v>1453737600</v>
      </c>
      <c r="B2186" s="7">
        <f t="shared" si="68"/>
        <v>42394.666666666672</v>
      </c>
      <c r="C2186">
        <v>1452530041</v>
      </c>
      <c r="D2186" s="7">
        <f t="shared" si="69"/>
        <v>42380.690289351856</v>
      </c>
    </row>
    <row r="2187" spans="1:4" x14ac:dyDescent="0.2">
      <c r="A2187">
        <v>1364286239</v>
      </c>
      <c r="B2187" s="7">
        <f t="shared" si="68"/>
        <v>41359.349988425929</v>
      </c>
      <c r="C2187">
        <v>1360830239</v>
      </c>
      <c r="D2187" s="7">
        <f t="shared" si="69"/>
        <v>41319.349988425929</v>
      </c>
    </row>
    <row r="2188" spans="1:4" x14ac:dyDescent="0.2">
      <c r="A2188">
        <v>1473213600</v>
      </c>
      <c r="B2188" s="7">
        <f t="shared" si="68"/>
        <v>42620.083333333328</v>
      </c>
      <c r="C2188">
        <v>1470062743</v>
      </c>
      <c r="D2188" s="7">
        <f t="shared" si="69"/>
        <v>42583.615081018521</v>
      </c>
    </row>
    <row r="2189" spans="1:4" x14ac:dyDescent="0.2">
      <c r="A2189">
        <v>1428033540</v>
      </c>
      <c r="B2189" s="7">
        <f t="shared" si="68"/>
        <v>42097.165972222225</v>
      </c>
      <c r="C2189">
        <v>1425531666</v>
      </c>
      <c r="D2189" s="7">
        <f t="shared" si="69"/>
        <v>42068.209097222221</v>
      </c>
    </row>
    <row r="2190" spans="1:4" x14ac:dyDescent="0.2">
      <c r="A2190">
        <v>1477414800</v>
      </c>
      <c r="B2190" s="7">
        <f t="shared" si="68"/>
        <v>42668.708333333328</v>
      </c>
      <c r="C2190">
        <v>1474380241</v>
      </c>
      <c r="D2190" s="7">
        <f t="shared" si="69"/>
        <v>42633.586122685185</v>
      </c>
    </row>
    <row r="2191" spans="1:4" x14ac:dyDescent="0.2">
      <c r="A2191">
        <v>1461276000</v>
      </c>
      <c r="B2191" s="7">
        <f t="shared" si="68"/>
        <v>42481.916666666672</v>
      </c>
      <c r="C2191">
        <v>1460055300</v>
      </c>
      <c r="D2191" s="7">
        <f t="shared" si="69"/>
        <v>42467.788194444445</v>
      </c>
    </row>
    <row r="2192" spans="1:4" x14ac:dyDescent="0.2">
      <c r="A2192">
        <v>1458716340</v>
      </c>
      <c r="B2192" s="7">
        <f t="shared" si="68"/>
        <v>42452.290972222225</v>
      </c>
      <c r="C2192">
        <v>1455721204</v>
      </c>
      <c r="D2192" s="7">
        <f t="shared" si="69"/>
        <v>42417.625046296293</v>
      </c>
    </row>
    <row r="2193" spans="1:4" x14ac:dyDescent="0.2">
      <c r="A2193">
        <v>1487102427</v>
      </c>
      <c r="B2193" s="7">
        <f t="shared" si="68"/>
        <v>42780.833645833336</v>
      </c>
      <c r="C2193">
        <v>1486065627</v>
      </c>
      <c r="D2193" s="7">
        <f t="shared" si="69"/>
        <v>42768.833645833336</v>
      </c>
    </row>
    <row r="2194" spans="1:4" x14ac:dyDescent="0.2">
      <c r="A2194">
        <v>1481842800</v>
      </c>
      <c r="B2194" s="7">
        <f t="shared" si="68"/>
        <v>42719.958333333328</v>
      </c>
      <c r="C2194">
        <v>1479414344</v>
      </c>
      <c r="D2194" s="7">
        <f t="shared" si="69"/>
        <v>42691.8512037037</v>
      </c>
    </row>
    <row r="2195" spans="1:4" x14ac:dyDescent="0.2">
      <c r="A2195">
        <v>1479704340</v>
      </c>
      <c r="B2195" s="7">
        <f t="shared" si="68"/>
        <v>42695.207638888889</v>
      </c>
      <c r="C2195">
        <v>1477043072</v>
      </c>
      <c r="D2195" s="7">
        <f t="shared" si="69"/>
        <v>42664.405925925923</v>
      </c>
    </row>
    <row r="2196" spans="1:4" x14ac:dyDescent="0.2">
      <c r="A2196">
        <v>1459012290</v>
      </c>
      <c r="B2196" s="7">
        <f t="shared" si="68"/>
        <v>42455.716319444444</v>
      </c>
      <c r="C2196">
        <v>1456423890</v>
      </c>
      <c r="D2196" s="7">
        <f t="shared" si="69"/>
        <v>42425.757986111115</v>
      </c>
    </row>
    <row r="2197" spans="1:4" x14ac:dyDescent="0.2">
      <c r="A2197">
        <v>1439317900</v>
      </c>
      <c r="B2197" s="7">
        <f t="shared" si="68"/>
        <v>42227.771990740745</v>
      </c>
      <c r="C2197">
        <v>1436725900</v>
      </c>
      <c r="D2197" s="7">
        <f t="shared" si="69"/>
        <v>42197.771990740745</v>
      </c>
    </row>
    <row r="2198" spans="1:4" x14ac:dyDescent="0.2">
      <c r="A2198">
        <v>1480662000</v>
      </c>
      <c r="B2198" s="7">
        <f t="shared" si="68"/>
        <v>42706.291666666672</v>
      </c>
      <c r="C2198">
        <v>1478000502</v>
      </c>
      <c r="D2198" s="7">
        <f t="shared" si="69"/>
        <v>42675.487291666665</v>
      </c>
    </row>
    <row r="2199" spans="1:4" x14ac:dyDescent="0.2">
      <c r="A2199">
        <v>1425132059</v>
      </c>
      <c r="B2199" s="7">
        <f t="shared" si="68"/>
        <v>42063.584016203706</v>
      </c>
      <c r="C2199">
        <v>1422540059</v>
      </c>
      <c r="D2199" s="7">
        <f t="shared" si="69"/>
        <v>42033.584016203706</v>
      </c>
    </row>
    <row r="2200" spans="1:4" x14ac:dyDescent="0.2">
      <c r="A2200">
        <v>1447507200</v>
      </c>
      <c r="B2200" s="7">
        <f t="shared" si="68"/>
        <v>42322.555555555555</v>
      </c>
      <c r="C2200">
        <v>1444911600</v>
      </c>
      <c r="D2200" s="7">
        <f t="shared" si="69"/>
        <v>42292.513888888891</v>
      </c>
    </row>
    <row r="2201" spans="1:4" x14ac:dyDescent="0.2">
      <c r="A2201">
        <v>1444903198</v>
      </c>
      <c r="B2201" s="7">
        <f t="shared" si="68"/>
        <v>42292.416643518518</v>
      </c>
      <c r="C2201">
        <v>1442311198</v>
      </c>
      <c r="D2201" s="7">
        <f t="shared" si="69"/>
        <v>42262.416643518518</v>
      </c>
    </row>
    <row r="2202" spans="1:4" x14ac:dyDescent="0.2">
      <c r="A2202">
        <v>1436151600</v>
      </c>
      <c r="B2202" s="7">
        <f t="shared" si="68"/>
        <v>42191.125</v>
      </c>
      <c r="C2202">
        <v>1433775668</v>
      </c>
      <c r="D2202" s="7">
        <f t="shared" si="69"/>
        <v>42163.625787037032</v>
      </c>
    </row>
    <row r="2203" spans="1:4" x14ac:dyDescent="0.2">
      <c r="A2203">
        <v>1358367565</v>
      </c>
      <c r="B2203" s="7">
        <f t="shared" si="68"/>
        <v>41290.846817129634</v>
      </c>
      <c r="C2203">
        <v>1357157965</v>
      </c>
      <c r="D2203" s="7">
        <f t="shared" si="69"/>
        <v>41276.846817129634</v>
      </c>
    </row>
    <row r="2204" spans="1:4" x14ac:dyDescent="0.2">
      <c r="A2204">
        <v>1351801368</v>
      </c>
      <c r="B2204" s="7">
        <f t="shared" si="68"/>
        <v>41214.849166666667</v>
      </c>
      <c r="C2204">
        <v>1349209368</v>
      </c>
      <c r="D2204" s="7">
        <f t="shared" si="69"/>
        <v>41184.849166666667</v>
      </c>
    </row>
    <row r="2205" spans="1:4" x14ac:dyDescent="0.2">
      <c r="A2205">
        <v>1443127082</v>
      </c>
      <c r="B2205" s="7">
        <f t="shared" si="68"/>
        <v>42271.85974537037</v>
      </c>
      <c r="C2205">
        <v>1440535082</v>
      </c>
      <c r="D2205" s="7">
        <f t="shared" si="69"/>
        <v>42241.85974537037</v>
      </c>
    </row>
    <row r="2206" spans="1:4" x14ac:dyDescent="0.2">
      <c r="A2206">
        <v>1362814119</v>
      </c>
      <c r="B2206" s="7">
        <f t="shared" si="68"/>
        <v>41342.311562499999</v>
      </c>
      <c r="C2206">
        <v>1360222119</v>
      </c>
      <c r="D2206" s="7">
        <f t="shared" si="69"/>
        <v>41312.311562499999</v>
      </c>
    </row>
    <row r="2207" spans="1:4" x14ac:dyDescent="0.2">
      <c r="A2207">
        <v>1338579789</v>
      </c>
      <c r="B2207" s="7">
        <f t="shared" si="68"/>
        <v>41061.82163194444</v>
      </c>
      <c r="C2207">
        <v>1335987789</v>
      </c>
      <c r="D2207" s="7">
        <f t="shared" si="69"/>
        <v>41031.82163194444</v>
      </c>
    </row>
    <row r="2208" spans="1:4" x14ac:dyDescent="0.2">
      <c r="A2208">
        <v>1334556624</v>
      </c>
      <c r="B2208" s="7">
        <f t="shared" si="68"/>
        <v>41015.257222222222</v>
      </c>
      <c r="C2208">
        <v>1333001424</v>
      </c>
      <c r="D2208" s="7">
        <f t="shared" si="69"/>
        <v>40997.257222222222</v>
      </c>
    </row>
    <row r="2209" spans="1:4" x14ac:dyDescent="0.2">
      <c r="A2209">
        <v>1384580373</v>
      </c>
      <c r="B2209" s="7">
        <f t="shared" si="68"/>
        <v>41594.235798611109</v>
      </c>
      <c r="C2209">
        <v>1381984773</v>
      </c>
      <c r="D2209" s="7">
        <f t="shared" si="69"/>
        <v>41564.194131944445</v>
      </c>
    </row>
    <row r="2210" spans="1:4" x14ac:dyDescent="0.2">
      <c r="A2210">
        <v>1333771200</v>
      </c>
      <c r="B2210" s="7">
        <f t="shared" si="68"/>
        <v>41006.166666666664</v>
      </c>
      <c r="C2210">
        <v>1328649026</v>
      </c>
      <c r="D2210" s="7">
        <f t="shared" si="69"/>
        <v>40946.882245370369</v>
      </c>
    </row>
    <row r="2211" spans="1:4" x14ac:dyDescent="0.2">
      <c r="A2211">
        <v>1397516400</v>
      </c>
      <c r="B2211" s="7">
        <f t="shared" si="68"/>
        <v>41743.958333333336</v>
      </c>
      <c r="C2211">
        <v>1396524644</v>
      </c>
      <c r="D2211" s="7">
        <f t="shared" si="69"/>
        <v>41732.479675925926</v>
      </c>
    </row>
    <row r="2212" spans="1:4" x14ac:dyDescent="0.2">
      <c r="A2212">
        <v>1334424960</v>
      </c>
      <c r="B2212" s="7">
        <f t="shared" si="68"/>
        <v>41013.73333333333</v>
      </c>
      <c r="C2212">
        <v>1329442510</v>
      </c>
      <c r="D2212" s="7">
        <f t="shared" si="69"/>
        <v>40956.066087962965</v>
      </c>
    </row>
    <row r="2213" spans="1:4" x14ac:dyDescent="0.2">
      <c r="A2213">
        <v>1397113140</v>
      </c>
      <c r="B2213" s="7">
        <f t="shared" si="68"/>
        <v>41739.290972222225</v>
      </c>
      <c r="C2213">
        <v>1395168625</v>
      </c>
      <c r="D2213" s="7">
        <f t="shared" si="69"/>
        <v>41716.785011574073</v>
      </c>
    </row>
    <row r="2214" spans="1:4" x14ac:dyDescent="0.2">
      <c r="A2214">
        <v>1383526800</v>
      </c>
      <c r="B2214" s="7">
        <f t="shared" si="68"/>
        <v>41582.041666666664</v>
      </c>
      <c r="C2214">
        <v>1380650177</v>
      </c>
      <c r="D2214" s="7">
        <f t="shared" si="69"/>
        <v>41548.747418981482</v>
      </c>
    </row>
    <row r="2215" spans="1:4" x14ac:dyDescent="0.2">
      <c r="A2215">
        <v>1431719379</v>
      </c>
      <c r="B2215" s="7">
        <f t="shared" si="68"/>
        <v>42139.826145833329</v>
      </c>
      <c r="C2215">
        <v>1429127379</v>
      </c>
      <c r="D2215" s="7">
        <f t="shared" si="69"/>
        <v>42109.826145833329</v>
      </c>
    </row>
    <row r="2216" spans="1:4" x14ac:dyDescent="0.2">
      <c r="A2216">
        <v>1391713248</v>
      </c>
      <c r="B2216" s="7">
        <f t="shared" si="68"/>
        <v>41676.792222222226</v>
      </c>
      <c r="C2216">
        <v>1389121248</v>
      </c>
      <c r="D2216" s="7">
        <f t="shared" si="69"/>
        <v>41646.792222222226</v>
      </c>
    </row>
    <row r="2217" spans="1:4" x14ac:dyDescent="0.2">
      <c r="A2217">
        <v>1331621940</v>
      </c>
      <c r="B2217" s="7">
        <f t="shared" si="68"/>
        <v>40981.290972222225</v>
      </c>
      <c r="C2217">
        <v>1329671572</v>
      </c>
      <c r="D2217" s="7">
        <f t="shared" si="69"/>
        <v>40958.717268518521</v>
      </c>
    </row>
    <row r="2218" spans="1:4" x14ac:dyDescent="0.2">
      <c r="A2218">
        <v>1437674545</v>
      </c>
      <c r="B2218" s="7">
        <f t="shared" si="68"/>
        <v>42208.751678240747</v>
      </c>
      <c r="C2218">
        <v>1436464945</v>
      </c>
      <c r="D2218" s="7">
        <f t="shared" si="69"/>
        <v>42194.751678240747</v>
      </c>
    </row>
    <row r="2219" spans="1:4" x14ac:dyDescent="0.2">
      <c r="A2219">
        <v>1446451200</v>
      </c>
      <c r="B2219" s="7">
        <f t="shared" si="68"/>
        <v>42310.333333333328</v>
      </c>
      <c r="C2219">
        <v>1445539113</v>
      </c>
      <c r="D2219" s="7">
        <f t="shared" si="69"/>
        <v>42299.776770833334</v>
      </c>
    </row>
    <row r="2220" spans="1:4" x14ac:dyDescent="0.2">
      <c r="A2220">
        <v>1346198400</v>
      </c>
      <c r="B2220" s="7">
        <f t="shared" si="68"/>
        <v>41150</v>
      </c>
      <c r="C2220">
        <v>1344281383</v>
      </c>
      <c r="D2220" s="7">
        <f t="shared" si="69"/>
        <v>41127.812303240738</v>
      </c>
    </row>
    <row r="2221" spans="1:4" x14ac:dyDescent="0.2">
      <c r="A2221">
        <v>1440004512</v>
      </c>
      <c r="B2221" s="7">
        <f t="shared" si="68"/>
        <v>42235.718888888892</v>
      </c>
      <c r="C2221">
        <v>1437412512</v>
      </c>
      <c r="D2221" s="7">
        <f t="shared" si="69"/>
        <v>42205.718888888892</v>
      </c>
    </row>
    <row r="2222" spans="1:4" x14ac:dyDescent="0.2">
      <c r="A2222">
        <v>1374888436</v>
      </c>
      <c r="B2222" s="7">
        <f t="shared" si="68"/>
        <v>41482.060601851852</v>
      </c>
      <c r="C2222">
        <v>1372296436</v>
      </c>
      <c r="D2222" s="7">
        <f t="shared" si="69"/>
        <v>41452.060601851852</v>
      </c>
    </row>
    <row r="2223" spans="1:4" x14ac:dyDescent="0.2">
      <c r="A2223">
        <v>1461369600</v>
      </c>
      <c r="B2223" s="7">
        <f t="shared" si="68"/>
        <v>42483</v>
      </c>
      <c r="C2223">
        <v>1458748809</v>
      </c>
      <c r="D2223" s="7">
        <f t="shared" si="69"/>
        <v>42452.666770833333</v>
      </c>
    </row>
    <row r="2224" spans="1:4" x14ac:dyDescent="0.2">
      <c r="A2224">
        <v>1327776847</v>
      </c>
      <c r="B2224" s="7">
        <f t="shared" si="68"/>
        <v>40936.787581018521</v>
      </c>
      <c r="C2224">
        <v>1325184847</v>
      </c>
      <c r="D2224" s="7">
        <f t="shared" si="69"/>
        <v>40906.787581018521</v>
      </c>
    </row>
    <row r="2225" spans="1:4" x14ac:dyDescent="0.2">
      <c r="A2225">
        <v>1435418568</v>
      </c>
      <c r="B2225" s="7">
        <f t="shared" si="68"/>
        <v>42182.640833333338</v>
      </c>
      <c r="C2225">
        <v>1432826568</v>
      </c>
      <c r="D2225" s="7">
        <f t="shared" si="69"/>
        <v>42152.640833333338</v>
      </c>
    </row>
    <row r="2226" spans="1:4" x14ac:dyDescent="0.2">
      <c r="A2226">
        <v>1477767600</v>
      </c>
      <c r="B2226" s="7">
        <f t="shared" si="68"/>
        <v>42672.791666666672</v>
      </c>
      <c r="C2226">
        <v>1475337675</v>
      </c>
      <c r="D2226" s="7">
        <f t="shared" si="69"/>
        <v>42644.667534722219</v>
      </c>
    </row>
    <row r="2227" spans="1:4" x14ac:dyDescent="0.2">
      <c r="A2227">
        <v>1411326015</v>
      </c>
      <c r="B2227" s="7">
        <f t="shared" si="68"/>
        <v>41903.79184027778</v>
      </c>
      <c r="C2227">
        <v>1408734015</v>
      </c>
      <c r="D2227" s="7">
        <f t="shared" si="69"/>
        <v>41873.79184027778</v>
      </c>
    </row>
    <row r="2228" spans="1:4" x14ac:dyDescent="0.2">
      <c r="A2228">
        <v>1455253140</v>
      </c>
      <c r="B2228" s="7">
        <f t="shared" si="68"/>
        <v>42412.207638888889</v>
      </c>
      <c r="C2228">
        <v>1452625822</v>
      </c>
      <c r="D2228" s="7">
        <f t="shared" si="69"/>
        <v>42381.79886574074</v>
      </c>
    </row>
    <row r="2229" spans="1:4" x14ac:dyDescent="0.2">
      <c r="A2229">
        <v>1384374155</v>
      </c>
      <c r="B2229" s="7">
        <f t="shared" si="68"/>
        <v>41591.849016203705</v>
      </c>
      <c r="C2229">
        <v>1381778555</v>
      </c>
      <c r="D2229" s="7">
        <f t="shared" si="69"/>
        <v>41561.807349537034</v>
      </c>
    </row>
    <row r="2230" spans="1:4" x14ac:dyDescent="0.2">
      <c r="A2230">
        <v>1439707236</v>
      </c>
      <c r="B2230" s="7">
        <f t="shared" si="68"/>
        <v>42232.278194444443</v>
      </c>
      <c r="C2230">
        <v>1437115236</v>
      </c>
      <c r="D2230" s="7">
        <f t="shared" si="69"/>
        <v>42202.278194444443</v>
      </c>
    </row>
    <row r="2231" spans="1:4" x14ac:dyDescent="0.2">
      <c r="A2231">
        <v>1378180800</v>
      </c>
      <c r="B2231" s="7">
        <f t="shared" si="68"/>
        <v>41520.166666666664</v>
      </c>
      <c r="C2231">
        <v>1375113391</v>
      </c>
      <c r="D2231" s="7">
        <f t="shared" si="69"/>
        <v>41484.664247685185</v>
      </c>
    </row>
    <row r="2232" spans="1:4" x14ac:dyDescent="0.2">
      <c r="A2232">
        <v>1398460127</v>
      </c>
      <c r="B2232" s="7">
        <f t="shared" si="68"/>
        <v>41754.881099537037</v>
      </c>
      <c r="C2232">
        <v>1395868127</v>
      </c>
      <c r="D2232" s="7">
        <f t="shared" si="69"/>
        <v>41724.881099537037</v>
      </c>
    </row>
    <row r="2233" spans="1:4" x14ac:dyDescent="0.2">
      <c r="A2233">
        <v>1372136400</v>
      </c>
      <c r="B2233" s="7">
        <f t="shared" si="68"/>
        <v>41450.208333333336</v>
      </c>
      <c r="C2233">
        <v>1369864301</v>
      </c>
      <c r="D2233" s="7">
        <f t="shared" si="69"/>
        <v>41423.910891203705</v>
      </c>
    </row>
    <row r="2234" spans="1:4" x14ac:dyDescent="0.2">
      <c r="A2234">
        <v>1405738800</v>
      </c>
      <c r="B2234" s="7">
        <f t="shared" si="68"/>
        <v>41839.125</v>
      </c>
      <c r="C2234">
        <v>1402945408</v>
      </c>
      <c r="D2234" s="7">
        <f t="shared" si="69"/>
        <v>41806.794074074074</v>
      </c>
    </row>
    <row r="2235" spans="1:4" x14ac:dyDescent="0.2">
      <c r="A2235">
        <v>1450051200</v>
      </c>
      <c r="B2235" s="7">
        <f t="shared" si="68"/>
        <v>42352</v>
      </c>
      <c r="C2235">
        <v>1448269539</v>
      </c>
      <c r="D2235" s="7">
        <f t="shared" si="69"/>
        <v>42331.378923611104</v>
      </c>
    </row>
    <row r="2236" spans="1:4" x14ac:dyDescent="0.2">
      <c r="A2236">
        <v>1483645647</v>
      </c>
      <c r="B2236" s="7">
        <f t="shared" si="68"/>
        <v>42740.824618055558</v>
      </c>
      <c r="C2236">
        <v>1481053647</v>
      </c>
      <c r="D2236" s="7">
        <f t="shared" si="69"/>
        <v>42710.824618055558</v>
      </c>
    </row>
    <row r="2237" spans="1:4" x14ac:dyDescent="0.2">
      <c r="A2237">
        <v>1427585511</v>
      </c>
      <c r="B2237" s="7">
        <f t="shared" si="68"/>
        <v>42091.980451388896</v>
      </c>
      <c r="C2237">
        <v>1424997111</v>
      </c>
      <c r="D2237" s="7">
        <f t="shared" si="69"/>
        <v>42062.022118055553</v>
      </c>
    </row>
    <row r="2238" spans="1:4" x14ac:dyDescent="0.2">
      <c r="A2238">
        <v>1454338123</v>
      </c>
      <c r="B2238" s="7">
        <f t="shared" si="68"/>
        <v>42401.617164351846</v>
      </c>
      <c r="C2238">
        <v>1451746123</v>
      </c>
      <c r="D2238" s="7">
        <f t="shared" si="69"/>
        <v>42371.617164351846</v>
      </c>
    </row>
    <row r="2239" spans="1:4" x14ac:dyDescent="0.2">
      <c r="A2239">
        <v>1415779140</v>
      </c>
      <c r="B2239" s="7">
        <f t="shared" si="68"/>
        <v>41955.332638888889</v>
      </c>
      <c r="C2239">
        <v>1412294683</v>
      </c>
      <c r="D2239" s="7">
        <f t="shared" si="69"/>
        <v>41915.003275462965</v>
      </c>
    </row>
    <row r="2240" spans="1:4" x14ac:dyDescent="0.2">
      <c r="A2240">
        <v>1489157716</v>
      </c>
      <c r="B2240" s="7">
        <f t="shared" si="68"/>
        <v>42804.621712962966</v>
      </c>
      <c r="C2240">
        <v>1486565716</v>
      </c>
      <c r="D2240" s="7">
        <f t="shared" si="69"/>
        <v>42774.621712962966</v>
      </c>
    </row>
    <row r="2241" spans="1:4" x14ac:dyDescent="0.2">
      <c r="A2241">
        <v>1385870520</v>
      </c>
      <c r="B2241" s="7">
        <f t="shared" si="68"/>
        <v>41609.168055555558</v>
      </c>
      <c r="C2241">
        <v>1382742014</v>
      </c>
      <c r="D2241" s="7">
        <f t="shared" si="69"/>
        <v>41572.958495370374</v>
      </c>
    </row>
    <row r="2242" spans="1:4" x14ac:dyDescent="0.2">
      <c r="A2242">
        <v>1461354544</v>
      </c>
      <c r="B2242" s="7">
        <f t="shared" si="68"/>
        <v>42482.825740740736</v>
      </c>
      <c r="C2242">
        <v>1458762544</v>
      </c>
      <c r="D2242" s="7">
        <f t="shared" si="69"/>
        <v>42452.825740740736</v>
      </c>
    </row>
    <row r="2243" spans="1:4" x14ac:dyDescent="0.2">
      <c r="A2243">
        <v>1488484300</v>
      </c>
      <c r="B2243" s="7">
        <f t="shared" ref="B2243:B2306" si="70">(((A2243/60)/60)/24)+DATE(1970,1,1)</f>
        <v>42796.827546296292</v>
      </c>
      <c r="C2243">
        <v>1485892300</v>
      </c>
      <c r="D2243" s="7">
        <f t="shared" ref="D2243:D2306" si="71">(((C2243/60)/60)/24)+DATE(1970,1,1)</f>
        <v>42766.827546296292</v>
      </c>
    </row>
    <row r="2244" spans="1:4" x14ac:dyDescent="0.2">
      <c r="A2244">
        <v>1385521320</v>
      </c>
      <c r="B2244" s="7">
        <f t="shared" si="70"/>
        <v>41605.126388888886</v>
      </c>
      <c r="C2244">
        <v>1382449733</v>
      </c>
      <c r="D2244" s="7">
        <f t="shared" si="71"/>
        <v>41569.575613425928</v>
      </c>
    </row>
    <row r="2245" spans="1:4" x14ac:dyDescent="0.2">
      <c r="A2245">
        <v>1489374000</v>
      </c>
      <c r="B2245" s="7">
        <f t="shared" si="70"/>
        <v>42807.125</v>
      </c>
      <c r="C2245">
        <v>1488823290</v>
      </c>
      <c r="D2245" s="7">
        <f t="shared" si="71"/>
        <v>42800.751041666663</v>
      </c>
    </row>
    <row r="2246" spans="1:4" x14ac:dyDescent="0.2">
      <c r="A2246">
        <v>1476649800</v>
      </c>
      <c r="B2246" s="7">
        <f t="shared" si="70"/>
        <v>42659.854166666672</v>
      </c>
      <c r="C2246">
        <v>1475609946</v>
      </c>
      <c r="D2246" s="7">
        <f t="shared" si="71"/>
        <v>42647.818819444445</v>
      </c>
    </row>
    <row r="2247" spans="1:4" x14ac:dyDescent="0.2">
      <c r="A2247">
        <v>1393005600</v>
      </c>
      <c r="B2247" s="7">
        <f t="shared" si="70"/>
        <v>41691.75</v>
      </c>
      <c r="C2247">
        <v>1390323617</v>
      </c>
      <c r="D2247" s="7">
        <f t="shared" si="71"/>
        <v>41660.708530092597</v>
      </c>
    </row>
    <row r="2248" spans="1:4" x14ac:dyDescent="0.2">
      <c r="A2248">
        <v>1441393210</v>
      </c>
      <c r="B2248" s="7">
        <f t="shared" si="70"/>
        <v>42251.79178240741</v>
      </c>
      <c r="C2248">
        <v>1438801210</v>
      </c>
      <c r="D2248" s="7">
        <f t="shared" si="71"/>
        <v>42221.79178240741</v>
      </c>
    </row>
    <row r="2249" spans="1:4" x14ac:dyDescent="0.2">
      <c r="A2249">
        <v>1438185565</v>
      </c>
      <c r="B2249" s="7">
        <f t="shared" si="70"/>
        <v>42214.666261574079</v>
      </c>
      <c r="C2249">
        <v>1436975965</v>
      </c>
      <c r="D2249" s="7">
        <f t="shared" si="71"/>
        <v>42200.666261574079</v>
      </c>
    </row>
    <row r="2250" spans="1:4" x14ac:dyDescent="0.2">
      <c r="A2250">
        <v>1481749278</v>
      </c>
      <c r="B2250" s="7">
        <f t="shared" si="70"/>
        <v>42718.875902777778</v>
      </c>
      <c r="C2250">
        <v>1479157278</v>
      </c>
      <c r="D2250" s="7">
        <f t="shared" si="71"/>
        <v>42688.875902777778</v>
      </c>
    </row>
    <row r="2251" spans="1:4" x14ac:dyDescent="0.2">
      <c r="A2251">
        <v>1364917965</v>
      </c>
      <c r="B2251" s="7">
        <f t="shared" si="70"/>
        <v>41366.661631944444</v>
      </c>
      <c r="C2251">
        <v>1362329565</v>
      </c>
      <c r="D2251" s="7">
        <f t="shared" si="71"/>
        <v>41336.703298611108</v>
      </c>
    </row>
    <row r="2252" spans="1:4" x14ac:dyDescent="0.2">
      <c r="A2252">
        <v>1480727273</v>
      </c>
      <c r="B2252" s="7">
        <f t="shared" si="70"/>
        <v>42707.0471412037</v>
      </c>
      <c r="C2252">
        <v>1478131673</v>
      </c>
      <c r="D2252" s="7">
        <f t="shared" si="71"/>
        <v>42677.005474537036</v>
      </c>
    </row>
    <row r="2253" spans="1:4" x14ac:dyDescent="0.2">
      <c r="A2253">
        <v>1408177077</v>
      </c>
      <c r="B2253" s="7">
        <f t="shared" si="70"/>
        <v>41867.34579861111</v>
      </c>
      <c r="C2253">
        <v>1406362677</v>
      </c>
      <c r="D2253" s="7">
        <f t="shared" si="71"/>
        <v>41846.34579861111</v>
      </c>
    </row>
    <row r="2254" spans="1:4" x14ac:dyDescent="0.2">
      <c r="A2254">
        <v>1470469938</v>
      </c>
      <c r="B2254" s="7">
        <f t="shared" si="70"/>
        <v>42588.327986111108</v>
      </c>
      <c r="C2254">
        <v>1469173938</v>
      </c>
      <c r="D2254" s="7">
        <f t="shared" si="71"/>
        <v>42573.327986111108</v>
      </c>
    </row>
    <row r="2255" spans="1:4" x14ac:dyDescent="0.2">
      <c r="A2255">
        <v>1447862947</v>
      </c>
      <c r="B2255" s="7">
        <f t="shared" si="70"/>
        <v>42326.672997685186</v>
      </c>
      <c r="C2255">
        <v>1445267347</v>
      </c>
      <c r="D2255" s="7">
        <f t="shared" si="71"/>
        <v>42296.631331018521</v>
      </c>
    </row>
    <row r="2256" spans="1:4" x14ac:dyDescent="0.2">
      <c r="A2256">
        <v>1485271968</v>
      </c>
      <c r="B2256" s="7">
        <f t="shared" si="70"/>
        <v>42759.647777777776</v>
      </c>
      <c r="C2256">
        <v>1484667168</v>
      </c>
      <c r="D2256" s="7">
        <f t="shared" si="71"/>
        <v>42752.647777777776</v>
      </c>
    </row>
    <row r="2257" spans="1:4" x14ac:dyDescent="0.2">
      <c r="A2257">
        <v>1462661451</v>
      </c>
      <c r="B2257" s="7">
        <f t="shared" si="70"/>
        <v>42497.951979166668</v>
      </c>
      <c r="C2257">
        <v>1460069451</v>
      </c>
      <c r="D2257" s="7">
        <f t="shared" si="71"/>
        <v>42467.951979166668</v>
      </c>
    </row>
    <row r="2258" spans="1:4" x14ac:dyDescent="0.2">
      <c r="A2258">
        <v>1479811846</v>
      </c>
      <c r="B2258" s="7">
        <f t="shared" si="70"/>
        <v>42696.451921296291</v>
      </c>
      <c r="C2258">
        <v>1478602246</v>
      </c>
      <c r="D2258" s="7">
        <f t="shared" si="71"/>
        <v>42682.451921296291</v>
      </c>
    </row>
    <row r="2259" spans="1:4" x14ac:dyDescent="0.2">
      <c r="A2259">
        <v>1466377200</v>
      </c>
      <c r="B2259" s="7">
        <f t="shared" si="70"/>
        <v>42540.958333333328</v>
      </c>
      <c r="C2259">
        <v>1463351329</v>
      </c>
      <c r="D2259" s="7">
        <f t="shared" si="71"/>
        <v>42505.936678240745</v>
      </c>
    </row>
    <row r="2260" spans="1:4" x14ac:dyDescent="0.2">
      <c r="A2260">
        <v>1434045687</v>
      </c>
      <c r="B2260" s="7">
        <f t="shared" si="70"/>
        <v>42166.75100694444</v>
      </c>
      <c r="C2260">
        <v>1431453687</v>
      </c>
      <c r="D2260" s="7">
        <f t="shared" si="71"/>
        <v>42136.75100694444</v>
      </c>
    </row>
    <row r="2261" spans="1:4" x14ac:dyDescent="0.2">
      <c r="A2261">
        <v>1481224736</v>
      </c>
      <c r="B2261" s="7">
        <f t="shared" si="70"/>
        <v>42712.804814814815</v>
      </c>
      <c r="C2261">
        <v>1480360736</v>
      </c>
      <c r="D2261" s="7">
        <f t="shared" si="71"/>
        <v>42702.804814814815</v>
      </c>
    </row>
    <row r="2262" spans="1:4" x14ac:dyDescent="0.2">
      <c r="A2262">
        <v>1395876250</v>
      </c>
      <c r="B2262" s="7">
        <f t="shared" si="70"/>
        <v>41724.975115740745</v>
      </c>
      <c r="C2262">
        <v>1393287850</v>
      </c>
      <c r="D2262" s="7">
        <f t="shared" si="71"/>
        <v>41695.016782407409</v>
      </c>
    </row>
    <row r="2263" spans="1:4" x14ac:dyDescent="0.2">
      <c r="A2263">
        <v>1487093020</v>
      </c>
      <c r="B2263" s="7">
        <f t="shared" si="70"/>
        <v>42780.724768518514</v>
      </c>
      <c r="C2263">
        <v>1485278620</v>
      </c>
      <c r="D2263" s="7">
        <f t="shared" si="71"/>
        <v>42759.724768518514</v>
      </c>
    </row>
    <row r="2264" spans="1:4" x14ac:dyDescent="0.2">
      <c r="A2264">
        <v>1416268800</v>
      </c>
      <c r="B2264" s="7">
        <f t="shared" si="70"/>
        <v>41961</v>
      </c>
      <c r="C2264">
        <v>1413295358</v>
      </c>
      <c r="D2264" s="7">
        <f t="shared" si="71"/>
        <v>41926.585162037038</v>
      </c>
    </row>
    <row r="2265" spans="1:4" x14ac:dyDescent="0.2">
      <c r="A2265">
        <v>1422734313</v>
      </c>
      <c r="B2265" s="7">
        <f t="shared" si="70"/>
        <v>42035.832326388889</v>
      </c>
      <c r="C2265">
        <v>1420919913</v>
      </c>
      <c r="D2265" s="7">
        <f t="shared" si="71"/>
        <v>42014.832326388889</v>
      </c>
    </row>
    <row r="2266" spans="1:4" x14ac:dyDescent="0.2">
      <c r="A2266">
        <v>1463972400</v>
      </c>
      <c r="B2266" s="7">
        <f t="shared" si="70"/>
        <v>42513.125</v>
      </c>
      <c r="C2266">
        <v>1462543114</v>
      </c>
      <c r="D2266" s="7">
        <f t="shared" si="71"/>
        <v>42496.582337962958</v>
      </c>
    </row>
    <row r="2267" spans="1:4" x14ac:dyDescent="0.2">
      <c r="A2267">
        <v>1479846507</v>
      </c>
      <c r="B2267" s="7">
        <f t="shared" si="70"/>
        <v>42696.853090277778</v>
      </c>
      <c r="C2267">
        <v>1479241707</v>
      </c>
      <c r="D2267" s="7">
        <f t="shared" si="71"/>
        <v>42689.853090277778</v>
      </c>
    </row>
    <row r="2268" spans="1:4" x14ac:dyDescent="0.2">
      <c r="A2268">
        <v>1461722400</v>
      </c>
      <c r="B2268" s="7">
        <f t="shared" si="70"/>
        <v>42487.083333333328</v>
      </c>
      <c r="C2268">
        <v>1460235592</v>
      </c>
      <c r="D2268" s="7">
        <f t="shared" si="71"/>
        <v>42469.874907407408</v>
      </c>
    </row>
    <row r="2269" spans="1:4" x14ac:dyDescent="0.2">
      <c r="A2269">
        <v>1419123600</v>
      </c>
      <c r="B2269" s="7">
        <f t="shared" si="70"/>
        <v>41994.041666666672</v>
      </c>
      <c r="C2269">
        <v>1416945297</v>
      </c>
      <c r="D2269" s="7">
        <f t="shared" si="71"/>
        <v>41968.829826388886</v>
      </c>
    </row>
    <row r="2270" spans="1:4" x14ac:dyDescent="0.2">
      <c r="A2270">
        <v>1489283915</v>
      </c>
      <c r="B2270" s="7">
        <f t="shared" si="70"/>
        <v>42806.082349537035</v>
      </c>
      <c r="C2270">
        <v>1486691915</v>
      </c>
      <c r="D2270" s="7">
        <f t="shared" si="71"/>
        <v>42776.082349537035</v>
      </c>
    </row>
    <row r="2271" spans="1:4" x14ac:dyDescent="0.2">
      <c r="A2271">
        <v>1488862800</v>
      </c>
      <c r="B2271" s="7">
        <f t="shared" si="70"/>
        <v>42801.208333333328</v>
      </c>
      <c r="C2271">
        <v>1486745663</v>
      </c>
      <c r="D2271" s="7">
        <f t="shared" si="71"/>
        <v>42776.704432870371</v>
      </c>
    </row>
    <row r="2272" spans="1:4" x14ac:dyDescent="0.2">
      <c r="A2272">
        <v>1484085540</v>
      </c>
      <c r="B2272" s="7">
        <f t="shared" si="70"/>
        <v>42745.915972222225</v>
      </c>
      <c r="C2272">
        <v>1482353513</v>
      </c>
      <c r="D2272" s="7">
        <f t="shared" si="71"/>
        <v>42725.869363425925</v>
      </c>
    </row>
    <row r="2273" spans="1:4" x14ac:dyDescent="0.2">
      <c r="A2273">
        <v>1481328004</v>
      </c>
      <c r="B2273" s="7">
        <f t="shared" si="70"/>
        <v>42714.000046296293</v>
      </c>
      <c r="C2273">
        <v>1478736004</v>
      </c>
      <c r="D2273" s="7">
        <f t="shared" si="71"/>
        <v>42684.000046296293</v>
      </c>
    </row>
    <row r="2274" spans="1:4" x14ac:dyDescent="0.2">
      <c r="A2274">
        <v>1449506836</v>
      </c>
      <c r="B2274" s="7">
        <f t="shared" si="70"/>
        <v>42345.699490740735</v>
      </c>
      <c r="C2274">
        <v>1446914836</v>
      </c>
      <c r="D2274" s="7">
        <f t="shared" si="71"/>
        <v>42315.699490740735</v>
      </c>
    </row>
    <row r="2275" spans="1:4" x14ac:dyDescent="0.2">
      <c r="A2275">
        <v>1489320642</v>
      </c>
      <c r="B2275" s="7">
        <f t="shared" si="70"/>
        <v>42806.507430555561</v>
      </c>
      <c r="C2275">
        <v>1487164242</v>
      </c>
      <c r="D2275" s="7">
        <f t="shared" si="71"/>
        <v>42781.549097222218</v>
      </c>
    </row>
    <row r="2276" spans="1:4" x14ac:dyDescent="0.2">
      <c r="A2276">
        <v>1393156857</v>
      </c>
      <c r="B2276" s="7">
        <f t="shared" si="70"/>
        <v>41693.500659722224</v>
      </c>
      <c r="C2276">
        <v>1390564857</v>
      </c>
      <c r="D2276" s="7">
        <f t="shared" si="71"/>
        <v>41663.500659722224</v>
      </c>
    </row>
    <row r="2277" spans="1:4" x14ac:dyDescent="0.2">
      <c r="A2277">
        <v>1419259679</v>
      </c>
      <c r="B2277" s="7">
        <f t="shared" si="70"/>
        <v>41995.616655092599</v>
      </c>
      <c r="C2277">
        <v>1416667679</v>
      </c>
      <c r="D2277" s="7">
        <f t="shared" si="71"/>
        <v>41965.616655092599</v>
      </c>
    </row>
    <row r="2278" spans="1:4" x14ac:dyDescent="0.2">
      <c r="A2278">
        <v>1388936289</v>
      </c>
      <c r="B2278" s="7">
        <f t="shared" si="70"/>
        <v>41644.651493055557</v>
      </c>
      <c r="C2278">
        <v>1386344289</v>
      </c>
      <c r="D2278" s="7">
        <f t="shared" si="71"/>
        <v>41614.651493055557</v>
      </c>
    </row>
    <row r="2279" spans="1:4" x14ac:dyDescent="0.2">
      <c r="A2279">
        <v>1330359423</v>
      </c>
      <c r="B2279" s="7">
        <f t="shared" si="70"/>
        <v>40966.678506944445</v>
      </c>
      <c r="C2279">
        <v>1327767423</v>
      </c>
      <c r="D2279" s="7">
        <f t="shared" si="71"/>
        <v>40936.678506944445</v>
      </c>
    </row>
    <row r="2280" spans="1:4" x14ac:dyDescent="0.2">
      <c r="A2280">
        <v>1451861940</v>
      </c>
      <c r="B2280" s="7">
        <f t="shared" si="70"/>
        <v>42372.957638888889</v>
      </c>
      <c r="C2280">
        <v>1448902867</v>
      </c>
      <c r="D2280" s="7">
        <f t="shared" si="71"/>
        <v>42338.709108796291</v>
      </c>
    </row>
    <row r="2281" spans="1:4" x14ac:dyDescent="0.2">
      <c r="A2281">
        <v>1423022400</v>
      </c>
      <c r="B2281" s="7">
        <f t="shared" si="70"/>
        <v>42039.166666666672</v>
      </c>
      <c r="C2281">
        <v>1421436099</v>
      </c>
      <c r="D2281" s="7">
        <f t="shared" si="71"/>
        <v>42020.806701388887</v>
      </c>
    </row>
    <row r="2282" spans="1:4" x14ac:dyDescent="0.2">
      <c r="A2282">
        <v>1442501991</v>
      </c>
      <c r="B2282" s="7">
        <f t="shared" si="70"/>
        <v>42264.624895833331</v>
      </c>
      <c r="C2282">
        <v>1439909991</v>
      </c>
      <c r="D2282" s="7">
        <f t="shared" si="71"/>
        <v>42234.624895833331</v>
      </c>
    </row>
    <row r="2283" spans="1:4" x14ac:dyDescent="0.2">
      <c r="A2283">
        <v>1311576600</v>
      </c>
      <c r="B2283" s="7">
        <f t="shared" si="70"/>
        <v>40749.284722222219</v>
      </c>
      <c r="C2283">
        <v>1306219897</v>
      </c>
      <c r="D2283" s="7">
        <f t="shared" si="71"/>
        <v>40687.285844907405</v>
      </c>
    </row>
    <row r="2284" spans="1:4" x14ac:dyDescent="0.2">
      <c r="A2284">
        <v>1452744686</v>
      </c>
      <c r="B2284" s="7">
        <f t="shared" si="70"/>
        <v>42383.17460648148</v>
      </c>
      <c r="C2284">
        <v>1447560686</v>
      </c>
      <c r="D2284" s="7">
        <f t="shared" si="71"/>
        <v>42323.17460648148</v>
      </c>
    </row>
    <row r="2285" spans="1:4" x14ac:dyDescent="0.2">
      <c r="A2285">
        <v>1336528804</v>
      </c>
      <c r="B2285" s="7">
        <f t="shared" si="70"/>
        <v>41038.083379629628</v>
      </c>
      <c r="C2285">
        <v>1331348404</v>
      </c>
      <c r="D2285" s="7">
        <f t="shared" si="71"/>
        <v>40978.125046296293</v>
      </c>
    </row>
    <row r="2286" spans="1:4" x14ac:dyDescent="0.2">
      <c r="A2286">
        <v>1299902400</v>
      </c>
      <c r="B2286" s="7">
        <f t="shared" si="70"/>
        <v>40614.166666666664</v>
      </c>
      <c r="C2286">
        <v>1297451245</v>
      </c>
      <c r="D2286" s="7">
        <f t="shared" si="71"/>
        <v>40585.796817129631</v>
      </c>
    </row>
    <row r="2287" spans="1:4" x14ac:dyDescent="0.2">
      <c r="A2287">
        <v>1340944043</v>
      </c>
      <c r="B2287" s="7">
        <f t="shared" si="70"/>
        <v>41089.185682870368</v>
      </c>
      <c r="C2287">
        <v>1338352043</v>
      </c>
      <c r="D2287" s="7">
        <f t="shared" si="71"/>
        <v>41059.185682870368</v>
      </c>
    </row>
    <row r="2288" spans="1:4" x14ac:dyDescent="0.2">
      <c r="A2288">
        <v>1378439940</v>
      </c>
      <c r="B2288" s="7">
        <f t="shared" si="70"/>
        <v>41523.165972222225</v>
      </c>
      <c r="C2288">
        <v>1376003254</v>
      </c>
      <c r="D2288" s="7">
        <f t="shared" si="71"/>
        <v>41494.963587962964</v>
      </c>
    </row>
    <row r="2289" spans="1:4" x14ac:dyDescent="0.2">
      <c r="A2289">
        <v>1403539260</v>
      </c>
      <c r="B2289" s="7">
        <f t="shared" si="70"/>
        <v>41813.667361111111</v>
      </c>
      <c r="C2289">
        <v>1401724860</v>
      </c>
      <c r="D2289" s="7">
        <f t="shared" si="71"/>
        <v>41792.667361111111</v>
      </c>
    </row>
    <row r="2290" spans="1:4" x14ac:dyDescent="0.2">
      <c r="A2290">
        <v>1340733600</v>
      </c>
      <c r="B2290" s="7">
        <f t="shared" si="70"/>
        <v>41086.75</v>
      </c>
      <c r="C2290">
        <v>1339098689</v>
      </c>
      <c r="D2290" s="7">
        <f t="shared" si="71"/>
        <v>41067.827418981484</v>
      </c>
    </row>
    <row r="2291" spans="1:4" x14ac:dyDescent="0.2">
      <c r="A2291">
        <v>1386372120</v>
      </c>
      <c r="B2291" s="7">
        <f t="shared" si="70"/>
        <v>41614.973611111112</v>
      </c>
      <c r="C2291">
        <v>1382659060</v>
      </c>
      <c r="D2291" s="7">
        <f t="shared" si="71"/>
        <v>41571.998379629629</v>
      </c>
    </row>
    <row r="2292" spans="1:4" x14ac:dyDescent="0.2">
      <c r="A2292">
        <v>1259686800</v>
      </c>
      <c r="B2292" s="7">
        <f t="shared" si="70"/>
        <v>40148.708333333336</v>
      </c>
      <c r="C2292">
        <v>1252908330</v>
      </c>
      <c r="D2292" s="7">
        <f t="shared" si="71"/>
        <v>40070.253819444442</v>
      </c>
    </row>
    <row r="2293" spans="1:4" x14ac:dyDescent="0.2">
      <c r="A2293">
        <v>1335153600</v>
      </c>
      <c r="B2293" s="7">
        <f t="shared" si="70"/>
        <v>41022.166666666664</v>
      </c>
      <c r="C2293">
        <v>1332199618</v>
      </c>
      <c r="D2293" s="7">
        <f t="shared" si="71"/>
        <v>40987.977060185185</v>
      </c>
    </row>
    <row r="2294" spans="1:4" x14ac:dyDescent="0.2">
      <c r="A2294">
        <v>1334767476</v>
      </c>
      <c r="B2294" s="7">
        <f t="shared" si="70"/>
        <v>41017.697638888887</v>
      </c>
      <c r="C2294">
        <v>1332175476</v>
      </c>
      <c r="D2294" s="7">
        <f t="shared" si="71"/>
        <v>40987.697638888887</v>
      </c>
    </row>
    <row r="2295" spans="1:4" x14ac:dyDescent="0.2">
      <c r="A2295">
        <v>1348545540</v>
      </c>
      <c r="B2295" s="7">
        <f t="shared" si="70"/>
        <v>41177.165972222225</v>
      </c>
      <c r="C2295">
        <v>1346345999</v>
      </c>
      <c r="D2295" s="7">
        <f t="shared" si="71"/>
        <v>41151.708321759259</v>
      </c>
    </row>
    <row r="2296" spans="1:4" x14ac:dyDescent="0.2">
      <c r="A2296">
        <v>1358702480</v>
      </c>
      <c r="B2296" s="7">
        <f t="shared" si="70"/>
        <v>41294.72314814815</v>
      </c>
      <c r="C2296">
        <v>1356110480</v>
      </c>
      <c r="D2296" s="7">
        <f t="shared" si="71"/>
        <v>41264.72314814815</v>
      </c>
    </row>
    <row r="2297" spans="1:4" x14ac:dyDescent="0.2">
      <c r="A2297">
        <v>1359240856</v>
      </c>
      <c r="B2297" s="7">
        <f t="shared" si="70"/>
        <v>41300.954351851848</v>
      </c>
      <c r="C2297">
        <v>1356648856</v>
      </c>
      <c r="D2297" s="7">
        <f t="shared" si="71"/>
        <v>41270.954351851848</v>
      </c>
    </row>
    <row r="2298" spans="1:4" x14ac:dyDescent="0.2">
      <c r="A2298">
        <v>1330018426</v>
      </c>
      <c r="B2298" s="7">
        <f t="shared" si="70"/>
        <v>40962.731782407405</v>
      </c>
      <c r="C2298">
        <v>1326994426</v>
      </c>
      <c r="D2298" s="7">
        <f t="shared" si="71"/>
        <v>40927.731782407405</v>
      </c>
    </row>
    <row r="2299" spans="1:4" x14ac:dyDescent="0.2">
      <c r="A2299">
        <v>1331697540</v>
      </c>
      <c r="B2299" s="7">
        <f t="shared" si="70"/>
        <v>40982.165972222225</v>
      </c>
      <c r="C2299">
        <v>1328749249</v>
      </c>
      <c r="D2299" s="7">
        <f t="shared" si="71"/>
        <v>40948.042233796295</v>
      </c>
    </row>
    <row r="2300" spans="1:4" x14ac:dyDescent="0.2">
      <c r="A2300">
        <v>1395861033</v>
      </c>
      <c r="B2300" s="7">
        <f t="shared" si="70"/>
        <v>41724.798993055556</v>
      </c>
      <c r="C2300">
        <v>1393272633</v>
      </c>
      <c r="D2300" s="7">
        <f t="shared" si="71"/>
        <v>41694.84065972222</v>
      </c>
    </row>
    <row r="2301" spans="1:4" x14ac:dyDescent="0.2">
      <c r="A2301">
        <v>1296953209</v>
      </c>
      <c r="B2301" s="7">
        <f t="shared" si="70"/>
        <v>40580.032511574071</v>
      </c>
      <c r="C2301">
        <v>1295657209</v>
      </c>
      <c r="D2301" s="7">
        <f t="shared" si="71"/>
        <v>40565.032511574071</v>
      </c>
    </row>
    <row r="2302" spans="1:4" x14ac:dyDescent="0.2">
      <c r="A2302">
        <v>1340904416</v>
      </c>
      <c r="B2302" s="7">
        <f t="shared" si="70"/>
        <v>41088.727037037039</v>
      </c>
      <c r="C2302">
        <v>1339694816</v>
      </c>
      <c r="D2302" s="7">
        <f t="shared" si="71"/>
        <v>41074.727037037039</v>
      </c>
    </row>
    <row r="2303" spans="1:4" x14ac:dyDescent="0.2">
      <c r="A2303">
        <v>1371785496</v>
      </c>
      <c r="B2303" s="7">
        <f t="shared" si="70"/>
        <v>41446.146944444445</v>
      </c>
      <c r="C2303">
        <v>1369193496</v>
      </c>
      <c r="D2303" s="7">
        <f t="shared" si="71"/>
        <v>41416.146944444445</v>
      </c>
    </row>
    <row r="2304" spans="1:4" x14ac:dyDescent="0.2">
      <c r="A2304">
        <v>1388473200</v>
      </c>
      <c r="B2304" s="7">
        <f t="shared" si="70"/>
        <v>41639.291666666664</v>
      </c>
      <c r="C2304">
        <v>1385585434</v>
      </c>
      <c r="D2304" s="7">
        <f t="shared" si="71"/>
        <v>41605.868449074071</v>
      </c>
    </row>
    <row r="2305" spans="1:4" x14ac:dyDescent="0.2">
      <c r="A2305">
        <v>1323747596</v>
      </c>
      <c r="B2305" s="7">
        <f t="shared" si="70"/>
        <v>40890.152731481481</v>
      </c>
      <c r="C2305">
        <v>1320287996</v>
      </c>
      <c r="D2305" s="7">
        <f t="shared" si="71"/>
        <v>40850.111064814817</v>
      </c>
    </row>
    <row r="2306" spans="1:4" x14ac:dyDescent="0.2">
      <c r="A2306">
        <v>1293857940</v>
      </c>
      <c r="B2306" s="7">
        <f t="shared" si="70"/>
        <v>40544.207638888889</v>
      </c>
      <c r="C2306">
        <v>1290281691</v>
      </c>
      <c r="D2306" s="7">
        <f t="shared" si="71"/>
        <v>40502.815868055557</v>
      </c>
    </row>
    <row r="2307" spans="1:4" x14ac:dyDescent="0.2">
      <c r="A2307">
        <v>1407520800</v>
      </c>
      <c r="B2307" s="7">
        <f t="shared" ref="B2307:B2370" si="72">(((A2307/60)/60)/24)+DATE(1970,1,1)</f>
        <v>41859.75</v>
      </c>
      <c r="C2307">
        <v>1405356072</v>
      </c>
      <c r="D2307" s="7">
        <f t="shared" ref="D2307:D2370" si="73">(((C2307/60)/60)/24)+DATE(1970,1,1)</f>
        <v>41834.695277777777</v>
      </c>
    </row>
    <row r="2308" spans="1:4" x14ac:dyDescent="0.2">
      <c r="A2308">
        <v>1331352129</v>
      </c>
      <c r="B2308" s="7">
        <f t="shared" si="72"/>
        <v>40978.16815972222</v>
      </c>
      <c r="C2308">
        <v>1328760129</v>
      </c>
      <c r="D2308" s="7">
        <f t="shared" si="73"/>
        <v>40948.16815972222</v>
      </c>
    </row>
    <row r="2309" spans="1:4" x14ac:dyDescent="0.2">
      <c r="A2309">
        <v>1336245328</v>
      </c>
      <c r="B2309" s="7">
        <f t="shared" si="72"/>
        <v>41034.802407407406</v>
      </c>
      <c r="C2309">
        <v>1333653333</v>
      </c>
      <c r="D2309" s="7">
        <f t="shared" si="73"/>
        <v>41004.802465277775</v>
      </c>
    </row>
    <row r="2310" spans="1:4" x14ac:dyDescent="0.2">
      <c r="A2310">
        <v>1409274000</v>
      </c>
      <c r="B2310" s="7">
        <f t="shared" si="72"/>
        <v>41880.041666666664</v>
      </c>
      <c r="C2310">
        <v>1406847996</v>
      </c>
      <c r="D2310" s="7">
        <f t="shared" si="73"/>
        <v>41851.962916666671</v>
      </c>
    </row>
    <row r="2311" spans="1:4" x14ac:dyDescent="0.2">
      <c r="A2311">
        <v>1362872537</v>
      </c>
      <c r="B2311" s="7">
        <f t="shared" si="72"/>
        <v>41342.987696759257</v>
      </c>
      <c r="C2311">
        <v>1359848537</v>
      </c>
      <c r="D2311" s="7">
        <f t="shared" si="73"/>
        <v>41307.987696759257</v>
      </c>
    </row>
    <row r="2312" spans="1:4" x14ac:dyDescent="0.2">
      <c r="A2312">
        <v>1363889015</v>
      </c>
      <c r="B2312" s="7">
        <f t="shared" si="72"/>
        <v>41354.752488425926</v>
      </c>
      <c r="C2312">
        <v>1361300615</v>
      </c>
      <c r="D2312" s="7">
        <f t="shared" si="73"/>
        <v>41324.79415509259</v>
      </c>
    </row>
    <row r="2313" spans="1:4" x14ac:dyDescent="0.2">
      <c r="A2313">
        <v>1399421189</v>
      </c>
      <c r="B2313" s="7">
        <f t="shared" si="72"/>
        <v>41766.004502314812</v>
      </c>
      <c r="C2313">
        <v>1396829189</v>
      </c>
      <c r="D2313" s="7">
        <f t="shared" si="73"/>
        <v>41736.004502314812</v>
      </c>
    </row>
    <row r="2314" spans="1:4" x14ac:dyDescent="0.2">
      <c r="A2314">
        <v>1397862000</v>
      </c>
      <c r="B2314" s="7">
        <f t="shared" si="72"/>
        <v>41747.958333333336</v>
      </c>
      <c r="C2314">
        <v>1395155478</v>
      </c>
      <c r="D2314" s="7">
        <f t="shared" si="73"/>
        <v>41716.632847222223</v>
      </c>
    </row>
    <row r="2315" spans="1:4" x14ac:dyDescent="0.2">
      <c r="A2315">
        <v>1336086026</v>
      </c>
      <c r="B2315" s="7">
        <f t="shared" si="72"/>
        <v>41032.958634259259</v>
      </c>
      <c r="C2315">
        <v>1333494026</v>
      </c>
      <c r="D2315" s="7">
        <f t="shared" si="73"/>
        <v>41002.958634259259</v>
      </c>
    </row>
    <row r="2316" spans="1:4" x14ac:dyDescent="0.2">
      <c r="A2316">
        <v>1339074857</v>
      </c>
      <c r="B2316" s="7">
        <f t="shared" si="72"/>
        <v>41067.551585648151</v>
      </c>
      <c r="C2316">
        <v>1336482857</v>
      </c>
      <c r="D2316" s="7">
        <f t="shared" si="73"/>
        <v>41037.551585648151</v>
      </c>
    </row>
    <row r="2317" spans="1:4" x14ac:dyDescent="0.2">
      <c r="A2317">
        <v>1336238743</v>
      </c>
      <c r="B2317" s="7">
        <f t="shared" si="72"/>
        <v>41034.72619212963</v>
      </c>
      <c r="C2317">
        <v>1333646743</v>
      </c>
      <c r="D2317" s="7">
        <f t="shared" si="73"/>
        <v>41004.72619212963</v>
      </c>
    </row>
    <row r="2318" spans="1:4" x14ac:dyDescent="0.2">
      <c r="A2318">
        <v>1260383040</v>
      </c>
      <c r="B2318" s="7">
        <f t="shared" si="72"/>
        <v>40156.76666666667</v>
      </c>
      <c r="C2318">
        <v>1253726650</v>
      </c>
      <c r="D2318" s="7">
        <f t="shared" si="73"/>
        <v>40079.725115740745</v>
      </c>
    </row>
    <row r="2319" spans="1:4" x14ac:dyDescent="0.2">
      <c r="A2319">
        <v>1266210000</v>
      </c>
      <c r="B2319" s="7">
        <f t="shared" si="72"/>
        <v>40224.208333333336</v>
      </c>
      <c r="C2319">
        <v>1263474049</v>
      </c>
      <c r="D2319" s="7">
        <f t="shared" si="73"/>
        <v>40192.542233796295</v>
      </c>
    </row>
    <row r="2320" spans="1:4" x14ac:dyDescent="0.2">
      <c r="A2320">
        <v>1253937540</v>
      </c>
      <c r="B2320" s="7">
        <f t="shared" si="72"/>
        <v>40082.165972222225</v>
      </c>
      <c r="C2320">
        <v>1251214014</v>
      </c>
      <c r="D2320" s="7">
        <f t="shared" si="73"/>
        <v>40050.643680555557</v>
      </c>
    </row>
    <row r="2321" spans="1:4" x14ac:dyDescent="0.2">
      <c r="A2321">
        <v>1387072685</v>
      </c>
      <c r="B2321" s="7">
        <f t="shared" si="72"/>
        <v>41623.082002314812</v>
      </c>
      <c r="C2321">
        <v>1384480685</v>
      </c>
      <c r="D2321" s="7">
        <f t="shared" si="73"/>
        <v>41593.082002314812</v>
      </c>
    </row>
    <row r="2322" spans="1:4" x14ac:dyDescent="0.2">
      <c r="A2322">
        <v>1396463800</v>
      </c>
      <c r="B2322" s="7">
        <f t="shared" si="72"/>
        <v>41731.775462962964</v>
      </c>
      <c r="C2322">
        <v>1393443400</v>
      </c>
      <c r="D2322" s="7">
        <f t="shared" si="73"/>
        <v>41696.817129629628</v>
      </c>
    </row>
    <row r="2323" spans="1:4" x14ac:dyDescent="0.2">
      <c r="A2323">
        <v>1491282901</v>
      </c>
      <c r="B2323" s="7">
        <f t="shared" si="72"/>
        <v>42829.21876157407</v>
      </c>
      <c r="C2323">
        <v>1488694501</v>
      </c>
      <c r="D2323" s="7">
        <f t="shared" si="73"/>
        <v>42799.260428240741</v>
      </c>
    </row>
    <row r="2324" spans="1:4" x14ac:dyDescent="0.2">
      <c r="A2324">
        <v>1491769769</v>
      </c>
      <c r="B2324" s="7">
        <f t="shared" si="72"/>
        <v>42834.853807870371</v>
      </c>
      <c r="C2324">
        <v>1489181369</v>
      </c>
      <c r="D2324" s="7">
        <f t="shared" si="73"/>
        <v>42804.895474537043</v>
      </c>
    </row>
    <row r="2325" spans="1:4" x14ac:dyDescent="0.2">
      <c r="A2325">
        <v>1490033247</v>
      </c>
      <c r="B2325" s="7">
        <f t="shared" si="72"/>
        <v>42814.755173611105</v>
      </c>
      <c r="C2325">
        <v>1489428447</v>
      </c>
      <c r="D2325" s="7">
        <f t="shared" si="73"/>
        <v>42807.755173611105</v>
      </c>
    </row>
    <row r="2326" spans="1:4" x14ac:dyDescent="0.2">
      <c r="A2326">
        <v>1490559285</v>
      </c>
      <c r="B2326" s="7">
        <f t="shared" si="72"/>
        <v>42820.843576388885</v>
      </c>
      <c r="C2326">
        <v>1487970885</v>
      </c>
      <c r="D2326" s="7">
        <f t="shared" si="73"/>
        <v>42790.885243055556</v>
      </c>
    </row>
    <row r="2327" spans="1:4" x14ac:dyDescent="0.2">
      <c r="A2327">
        <v>1490830331</v>
      </c>
      <c r="B2327" s="7">
        <f t="shared" si="72"/>
        <v>42823.980682870373</v>
      </c>
      <c r="C2327">
        <v>1488241931</v>
      </c>
      <c r="D2327" s="7">
        <f t="shared" si="73"/>
        <v>42794.022349537037</v>
      </c>
    </row>
    <row r="2328" spans="1:4" x14ac:dyDescent="0.2">
      <c r="A2328">
        <v>1493571600</v>
      </c>
      <c r="B2328" s="7">
        <f t="shared" si="72"/>
        <v>42855.708333333328</v>
      </c>
      <c r="C2328">
        <v>1489106948</v>
      </c>
      <c r="D2328" s="7">
        <f t="shared" si="73"/>
        <v>42804.034120370372</v>
      </c>
    </row>
    <row r="2329" spans="1:4" x14ac:dyDescent="0.2">
      <c r="A2329">
        <v>1409090440</v>
      </c>
      <c r="B2329" s="7">
        <f t="shared" si="72"/>
        <v>41877.917129629634</v>
      </c>
      <c r="C2329">
        <v>1406066440</v>
      </c>
      <c r="D2329" s="7">
        <f t="shared" si="73"/>
        <v>41842.917129629634</v>
      </c>
    </row>
    <row r="2330" spans="1:4" x14ac:dyDescent="0.2">
      <c r="A2330">
        <v>1434307537</v>
      </c>
      <c r="B2330" s="7">
        <f t="shared" si="72"/>
        <v>42169.781678240746</v>
      </c>
      <c r="C2330">
        <v>1431715537</v>
      </c>
      <c r="D2330" s="7">
        <f t="shared" si="73"/>
        <v>42139.781678240746</v>
      </c>
    </row>
    <row r="2331" spans="1:4" x14ac:dyDescent="0.2">
      <c r="A2331">
        <v>1405609146</v>
      </c>
      <c r="B2331" s="7">
        <f t="shared" si="72"/>
        <v>41837.624374999999</v>
      </c>
      <c r="C2331">
        <v>1403017146</v>
      </c>
      <c r="D2331" s="7">
        <f t="shared" si="73"/>
        <v>41807.624374999999</v>
      </c>
    </row>
    <row r="2332" spans="1:4" x14ac:dyDescent="0.2">
      <c r="A2332">
        <v>1451001600</v>
      </c>
      <c r="B2332" s="7">
        <f t="shared" si="72"/>
        <v>42363</v>
      </c>
      <c r="C2332">
        <v>1448400943</v>
      </c>
      <c r="D2332" s="7">
        <f t="shared" si="73"/>
        <v>42332.89980324074</v>
      </c>
    </row>
    <row r="2333" spans="1:4" x14ac:dyDescent="0.2">
      <c r="A2333">
        <v>1408320490</v>
      </c>
      <c r="B2333" s="7">
        <f t="shared" si="72"/>
        <v>41869.005671296298</v>
      </c>
      <c r="C2333">
        <v>1405728490</v>
      </c>
      <c r="D2333" s="7">
        <f t="shared" si="73"/>
        <v>41839.005671296298</v>
      </c>
    </row>
    <row r="2334" spans="1:4" x14ac:dyDescent="0.2">
      <c r="A2334">
        <v>1423235071</v>
      </c>
      <c r="B2334" s="7">
        <f t="shared" si="72"/>
        <v>42041.628136574072</v>
      </c>
      <c r="C2334">
        <v>1420643071</v>
      </c>
      <c r="D2334" s="7">
        <f t="shared" si="73"/>
        <v>42011.628136574072</v>
      </c>
    </row>
    <row r="2335" spans="1:4" x14ac:dyDescent="0.2">
      <c r="A2335">
        <v>1401385800</v>
      </c>
      <c r="B2335" s="7">
        <f t="shared" si="72"/>
        <v>41788.743055555555</v>
      </c>
      <c r="C2335">
        <v>1399563390</v>
      </c>
      <c r="D2335" s="7">
        <f t="shared" si="73"/>
        <v>41767.650347222225</v>
      </c>
    </row>
    <row r="2336" spans="1:4" x14ac:dyDescent="0.2">
      <c r="A2336">
        <v>1415208840</v>
      </c>
      <c r="B2336" s="7">
        <f t="shared" si="72"/>
        <v>41948.731944444444</v>
      </c>
      <c r="C2336">
        <v>1412611498</v>
      </c>
      <c r="D2336" s="7">
        <f t="shared" si="73"/>
        <v>41918.670115740737</v>
      </c>
    </row>
    <row r="2337" spans="1:4" x14ac:dyDescent="0.2">
      <c r="A2337">
        <v>1402494243</v>
      </c>
      <c r="B2337" s="7">
        <f t="shared" si="72"/>
        <v>41801.572256944448</v>
      </c>
      <c r="C2337">
        <v>1399902243</v>
      </c>
      <c r="D2337" s="7">
        <f t="shared" si="73"/>
        <v>41771.572256944448</v>
      </c>
    </row>
    <row r="2338" spans="1:4" x14ac:dyDescent="0.2">
      <c r="A2338">
        <v>1394316695</v>
      </c>
      <c r="B2338" s="7">
        <f t="shared" si="72"/>
        <v>41706.924710648149</v>
      </c>
      <c r="C2338">
        <v>1390860695</v>
      </c>
      <c r="D2338" s="7">
        <f t="shared" si="73"/>
        <v>41666.924710648149</v>
      </c>
    </row>
    <row r="2339" spans="1:4" x14ac:dyDescent="0.2">
      <c r="A2339">
        <v>1403796143</v>
      </c>
      <c r="B2339" s="7">
        <f t="shared" si="72"/>
        <v>41816.640543981484</v>
      </c>
      <c r="C2339">
        <v>1401204143</v>
      </c>
      <c r="D2339" s="7">
        <f t="shared" si="73"/>
        <v>41786.640543981484</v>
      </c>
    </row>
    <row r="2340" spans="1:4" x14ac:dyDescent="0.2">
      <c r="A2340">
        <v>1404077484</v>
      </c>
      <c r="B2340" s="7">
        <f t="shared" si="72"/>
        <v>41819.896805555552</v>
      </c>
      <c r="C2340">
        <v>1401485484</v>
      </c>
      <c r="D2340" s="7">
        <f t="shared" si="73"/>
        <v>41789.896805555552</v>
      </c>
    </row>
    <row r="2341" spans="1:4" x14ac:dyDescent="0.2">
      <c r="A2341">
        <v>1482134340</v>
      </c>
      <c r="B2341" s="7">
        <f t="shared" si="72"/>
        <v>42723.332638888889</v>
      </c>
      <c r="C2341">
        <v>1479496309</v>
      </c>
      <c r="D2341" s="7">
        <f t="shared" si="73"/>
        <v>42692.79987268518</v>
      </c>
    </row>
    <row r="2342" spans="1:4" x14ac:dyDescent="0.2">
      <c r="A2342">
        <v>1477841138</v>
      </c>
      <c r="B2342" s="7">
        <f t="shared" si="72"/>
        <v>42673.642800925925</v>
      </c>
      <c r="C2342">
        <v>1475249138</v>
      </c>
      <c r="D2342" s="7">
        <f t="shared" si="73"/>
        <v>42643.642800925925</v>
      </c>
    </row>
    <row r="2343" spans="1:4" x14ac:dyDescent="0.2">
      <c r="A2343">
        <v>1436729504</v>
      </c>
      <c r="B2343" s="7">
        <f t="shared" si="72"/>
        <v>42197.813703703709</v>
      </c>
      <c r="C2343">
        <v>1434137504</v>
      </c>
      <c r="D2343" s="7">
        <f t="shared" si="73"/>
        <v>42167.813703703709</v>
      </c>
    </row>
    <row r="2344" spans="1:4" x14ac:dyDescent="0.2">
      <c r="A2344">
        <v>1412571600</v>
      </c>
      <c r="B2344" s="7">
        <f t="shared" si="72"/>
        <v>41918.208333333336</v>
      </c>
      <c r="C2344">
        <v>1410799870</v>
      </c>
      <c r="D2344" s="7">
        <f t="shared" si="73"/>
        <v>41897.702199074076</v>
      </c>
    </row>
    <row r="2345" spans="1:4" x14ac:dyDescent="0.2">
      <c r="A2345">
        <v>1452282420</v>
      </c>
      <c r="B2345" s="7">
        <f t="shared" si="72"/>
        <v>42377.82430555555</v>
      </c>
      <c r="C2345">
        <v>1447962505</v>
      </c>
      <c r="D2345" s="7">
        <f t="shared" si="73"/>
        <v>42327.825289351851</v>
      </c>
    </row>
    <row r="2346" spans="1:4" x14ac:dyDescent="0.2">
      <c r="A2346">
        <v>1466789269</v>
      </c>
      <c r="B2346" s="7">
        <f t="shared" si="72"/>
        <v>42545.727650462963</v>
      </c>
      <c r="C2346">
        <v>1464197269</v>
      </c>
      <c r="D2346" s="7">
        <f t="shared" si="73"/>
        <v>42515.727650462963</v>
      </c>
    </row>
    <row r="2347" spans="1:4" x14ac:dyDescent="0.2">
      <c r="A2347">
        <v>1427845140</v>
      </c>
      <c r="B2347" s="7">
        <f t="shared" si="72"/>
        <v>42094.985416666663</v>
      </c>
      <c r="C2347">
        <v>1424822556</v>
      </c>
      <c r="D2347" s="7">
        <f t="shared" si="73"/>
        <v>42060.001805555556</v>
      </c>
    </row>
    <row r="2348" spans="1:4" x14ac:dyDescent="0.2">
      <c r="A2348">
        <v>1476731431</v>
      </c>
      <c r="B2348" s="7">
        <f t="shared" si="72"/>
        <v>42660.79896990741</v>
      </c>
      <c r="C2348">
        <v>1472843431</v>
      </c>
      <c r="D2348" s="7">
        <f t="shared" si="73"/>
        <v>42615.79896990741</v>
      </c>
    </row>
    <row r="2349" spans="1:4" x14ac:dyDescent="0.2">
      <c r="A2349">
        <v>1472135676</v>
      </c>
      <c r="B2349" s="7">
        <f t="shared" si="72"/>
        <v>42607.607361111113</v>
      </c>
      <c r="C2349">
        <v>1469543676</v>
      </c>
      <c r="D2349" s="7">
        <f t="shared" si="73"/>
        <v>42577.607361111113</v>
      </c>
    </row>
    <row r="2350" spans="1:4" x14ac:dyDescent="0.2">
      <c r="A2350">
        <v>1456006938</v>
      </c>
      <c r="B2350" s="7">
        <f t="shared" si="72"/>
        <v>42420.932152777779</v>
      </c>
      <c r="C2350">
        <v>1450822938</v>
      </c>
      <c r="D2350" s="7">
        <f t="shared" si="73"/>
        <v>42360.932152777779</v>
      </c>
    </row>
    <row r="2351" spans="1:4" x14ac:dyDescent="0.2">
      <c r="A2351">
        <v>1439318228</v>
      </c>
      <c r="B2351" s="7">
        <f t="shared" si="72"/>
        <v>42227.775787037041</v>
      </c>
      <c r="C2351">
        <v>1436812628</v>
      </c>
      <c r="D2351" s="7">
        <f t="shared" si="73"/>
        <v>42198.775787037041</v>
      </c>
    </row>
    <row r="2352" spans="1:4" x14ac:dyDescent="0.2">
      <c r="A2352">
        <v>1483474370</v>
      </c>
      <c r="B2352" s="7">
        <f t="shared" si="72"/>
        <v>42738.842245370368</v>
      </c>
      <c r="C2352">
        <v>1480882370</v>
      </c>
      <c r="D2352" s="7">
        <f t="shared" si="73"/>
        <v>42708.842245370368</v>
      </c>
    </row>
    <row r="2353" spans="1:4" x14ac:dyDescent="0.2">
      <c r="A2353">
        <v>1430360739</v>
      </c>
      <c r="B2353" s="7">
        <f t="shared" si="72"/>
        <v>42124.101145833338</v>
      </c>
      <c r="C2353">
        <v>1427768739</v>
      </c>
      <c r="D2353" s="7">
        <f t="shared" si="73"/>
        <v>42094.101145833338</v>
      </c>
    </row>
    <row r="2354" spans="1:4" x14ac:dyDescent="0.2">
      <c r="A2354">
        <v>1433603552</v>
      </c>
      <c r="B2354" s="7">
        <f t="shared" si="72"/>
        <v>42161.633703703701</v>
      </c>
      <c r="C2354">
        <v>1428419552</v>
      </c>
      <c r="D2354" s="7">
        <f t="shared" si="73"/>
        <v>42101.633703703701</v>
      </c>
    </row>
    <row r="2355" spans="1:4" x14ac:dyDescent="0.2">
      <c r="A2355">
        <v>1429632822</v>
      </c>
      <c r="B2355" s="7">
        <f t="shared" si="72"/>
        <v>42115.676180555558</v>
      </c>
      <c r="C2355">
        <v>1428596022</v>
      </c>
      <c r="D2355" s="7">
        <f t="shared" si="73"/>
        <v>42103.676180555558</v>
      </c>
    </row>
    <row r="2356" spans="1:4" x14ac:dyDescent="0.2">
      <c r="A2356">
        <v>1420910460</v>
      </c>
      <c r="B2356" s="7">
        <f t="shared" si="72"/>
        <v>42014.722916666666</v>
      </c>
      <c r="C2356">
        <v>1415726460</v>
      </c>
      <c r="D2356" s="7">
        <f t="shared" si="73"/>
        <v>41954.722916666666</v>
      </c>
    </row>
    <row r="2357" spans="1:4" x14ac:dyDescent="0.2">
      <c r="A2357">
        <v>1430604136</v>
      </c>
      <c r="B2357" s="7">
        <f t="shared" si="72"/>
        <v>42126.918240740735</v>
      </c>
      <c r="C2357">
        <v>1428012136</v>
      </c>
      <c r="D2357" s="7">
        <f t="shared" si="73"/>
        <v>42096.918240740735</v>
      </c>
    </row>
    <row r="2358" spans="1:4" x14ac:dyDescent="0.2">
      <c r="A2358">
        <v>1433530104</v>
      </c>
      <c r="B2358" s="7">
        <f t="shared" si="72"/>
        <v>42160.78361111111</v>
      </c>
      <c r="C2358">
        <v>1430938104</v>
      </c>
      <c r="D2358" s="7">
        <f t="shared" si="73"/>
        <v>42130.78361111111</v>
      </c>
    </row>
    <row r="2359" spans="1:4" x14ac:dyDescent="0.2">
      <c r="A2359">
        <v>1445093578</v>
      </c>
      <c r="B2359" s="7">
        <f t="shared" si="72"/>
        <v>42294.620115740734</v>
      </c>
      <c r="C2359">
        <v>1442501578</v>
      </c>
      <c r="D2359" s="7">
        <f t="shared" si="73"/>
        <v>42264.620115740734</v>
      </c>
    </row>
    <row r="2360" spans="1:4" x14ac:dyDescent="0.2">
      <c r="A2360">
        <v>1422664740</v>
      </c>
      <c r="B2360" s="7">
        <f t="shared" si="72"/>
        <v>42035.027083333334</v>
      </c>
      <c r="C2360">
        <v>1417818036</v>
      </c>
      <c r="D2360" s="7">
        <f t="shared" si="73"/>
        <v>41978.930972222224</v>
      </c>
    </row>
    <row r="2361" spans="1:4" x14ac:dyDescent="0.2">
      <c r="A2361">
        <v>1438616124</v>
      </c>
      <c r="B2361" s="7">
        <f t="shared" si="72"/>
        <v>42219.649583333332</v>
      </c>
      <c r="C2361">
        <v>1433432124</v>
      </c>
      <c r="D2361" s="7">
        <f t="shared" si="73"/>
        <v>42159.649583333332</v>
      </c>
    </row>
    <row r="2362" spans="1:4" x14ac:dyDescent="0.2">
      <c r="A2362">
        <v>1454864280</v>
      </c>
      <c r="B2362" s="7">
        <f t="shared" si="72"/>
        <v>42407.70694444445</v>
      </c>
      <c r="C2362">
        <v>1452272280</v>
      </c>
      <c r="D2362" s="7">
        <f t="shared" si="73"/>
        <v>42377.70694444445</v>
      </c>
    </row>
    <row r="2363" spans="1:4" x14ac:dyDescent="0.2">
      <c r="A2363">
        <v>1462053600</v>
      </c>
      <c r="B2363" s="7">
        <f t="shared" si="72"/>
        <v>42490.916666666672</v>
      </c>
      <c r="C2363">
        <v>1459975008</v>
      </c>
      <c r="D2363" s="7">
        <f t="shared" si="73"/>
        <v>42466.858888888892</v>
      </c>
    </row>
    <row r="2364" spans="1:4" x14ac:dyDescent="0.2">
      <c r="A2364">
        <v>1418315470</v>
      </c>
      <c r="B2364" s="7">
        <f t="shared" si="72"/>
        <v>41984.688310185185</v>
      </c>
      <c r="C2364">
        <v>1415723470</v>
      </c>
      <c r="D2364" s="7">
        <f t="shared" si="73"/>
        <v>41954.688310185185</v>
      </c>
    </row>
    <row r="2365" spans="1:4" x14ac:dyDescent="0.2">
      <c r="A2365">
        <v>1451348200</v>
      </c>
      <c r="B2365" s="7">
        <f t="shared" si="72"/>
        <v>42367.011574074073</v>
      </c>
      <c r="C2365">
        <v>1447460200</v>
      </c>
      <c r="D2365" s="7">
        <f t="shared" si="73"/>
        <v>42322.011574074073</v>
      </c>
    </row>
    <row r="2366" spans="1:4" x14ac:dyDescent="0.2">
      <c r="A2366">
        <v>1445898356</v>
      </c>
      <c r="B2366" s="7">
        <f t="shared" si="72"/>
        <v>42303.934675925921</v>
      </c>
      <c r="C2366">
        <v>1441146356</v>
      </c>
      <c r="D2366" s="7">
        <f t="shared" si="73"/>
        <v>42248.934675925921</v>
      </c>
    </row>
    <row r="2367" spans="1:4" x14ac:dyDescent="0.2">
      <c r="A2367">
        <v>1453071600</v>
      </c>
      <c r="B2367" s="7">
        <f t="shared" si="72"/>
        <v>42386.958333333328</v>
      </c>
      <c r="C2367">
        <v>1449596425</v>
      </c>
      <c r="D2367" s="7">
        <f t="shared" si="73"/>
        <v>42346.736400462964</v>
      </c>
    </row>
    <row r="2368" spans="1:4" x14ac:dyDescent="0.2">
      <c r="A2368">
        <v>1445431533</v>
      </c>
      <c r="B2368" s="7">
        <f t="shared" si="72"/>
        <v>42298.531631944439</v>
      </c>
      <c r="C2368">
        <v>1442839533</v>
      </c>
      <c r="D2368" s="7">
        <f t="shared" si="73"/>
        <v>42268.531631944439</v>
      </c>
    </row>
    <row r="2369" spans="1:4" x14ac:dyDescent="0.2">
      <c r="A2369">
        <v>1461622616</v>
      </c>
      <c r="B2369" s="7">
        <f t="shared" si="72"/>
        <v>42485.928425925929</v>
      </c>
      <c r="C2369">
        <v>1456442216</v>
      </c>
      <c r="D2369" s="7">
        <f t="shared" si="73"/>
        <v>42425.970092592594</v>
      </c>
    </row>
    <row r="2370" spans="1:4" x14ac:dyDescent="0.2">
      <c r="A2370">
        <v>1429028365</v>
      </c>
      <c r="B2370" s="7">
        <f t="shared" si="72"/>
        <v>42108.680150462969</v>
      </c>
      <c r="C2370">
        <v>1425143965</v>
      </c>
      <c r="D2370" s="7">
        <f t="shared" si="73"/>
        <v>42063.721817129626</v>
      </c>
    </row>
    <row r="2371" spans="1:4" x14ac:dyDescent="0.2">
      <c r="A2371">
        <v>1455132611</v>
      </c>
      <c r="B2371" s="7">
        <f t="shared" ref="B2371:B2434" si="74">(((A2371/60)/60)/24)+DATE(1970,1,1)</f>
        <v>42410.812627314815</v>
      </c>
      <c r="C2371">
        <v>1452540611</v>
      </c>
      <c r="D2371" s="7">
        <f t="shared" ref="D2371:D2434" si="75">(((C2371/60)/60)/24)+DATE(1970,1,1)</f>
        <v>42380.812627314815</v>
      </c>
    </row>
    <row r="2372" spans="1:4" x14ac:dyDescent="0.2">
      <c r="A2372">
        <v>1418877141</v>
      </c>
      <c r="B2372" s="7">
        <f t="shared" si="74"/>
        <v>41991.18913194444</v>
      </c>
      <c r="C2372">
        <v>1416285141</v>
      </c>
      <c r="D2372" s="7">
        <f t="shared" si="75"/>
        <v>41961.18913194444</v>
      </c>
    </row>
    <row r="2373" spans="1:4" x14ac:dyDescent="0.2">
      <c r="A2373">
        <v>1435257596</v>
      </c>
      <c r="B2373" s="7">
        <f t="shared" si="74"/>
        <v>42180.777731481481</v>
      </c>
      <c r="C2373">
        <v>1432665596</v>
      </c>
      <c r="D2373" s="7">
        <f t="shared" si="75"/>
        <v>42150.777731481481</v>
      </c>
    </row>
    <row r="2374" spans="1:4" x14ac:dyDescent="0.2">
      <c r="A2374">
        <v>1429839571</v>
      </c>
      <c r="B2374" s="7">
        <f t="shared" si="74"/>
        <v>42118.069108796291</v>
      </c>
      <c r="C2374">
        <v>1427247571</v>
      </c>
      <c r="D2374" s="7">
        <f t="shared" si="75"/>
        <v>42088.069108796291</v>
      </c>
    </row>
    <row r="2375" spans="1:4" x14ac:dyDescent="0.2">
      <c r="A2375">
        <v>1440863624</v>
      </c>
      <c r="B2375" s="7">
        <f t="shared" si="74"/>
        <v>42245.662314814821</v>
      </c>
      <c r="C2375">
        <v>1438271624</v>
      </c>
      <c r="D2375" s="7">
        <f t="shared" si="75"/>
        <v>42215.662314814821</v>
      </c>
    </row>
    <row r="2376" spans="1:4" x14ac:dyDescent="0.2">
      <c r="A2376">
        <v>1423772060</v>
      </c>
      <c r="B2376" s="7">
        <f t="shared" si="74"/>
        <v>42047.843287037031</v>
      </c>
      <c r="C2376">
        <v>1421180060</v>
      </c>
      <c r="D2376" s="7">
        <f t="shared" si="75"/>
        <v>42017.843287037031</v>
      </c>
    </row>
    <row r="2377" spans="1:4" x14ac:dyDescent="0.2">
      <c r="A2377">
        <v>1473451437</v>
      </c>
      <c r="B2377" s="7">
        <f t="shared" si="74"/>
        <v>42622.836076388892</v>
      </c>
      <c r="C2377">
        <v>1470859437</v>
      </c>
      <c r="D2377" s="7">
        <f t="shared" si="75"/>
        <v>42592.836076388892</v>
      </c>
    </row>
    <row r="2378" spans="1:4" x14ac:dyDescent="0.2">
      <c r="A2378">
        <v>1449785566</v>
      </c>
      <c r="B2378" s="7">
        <f t="shared" si="74"/>
        <v>42348.925532407404</v>
      </c>
      <c r="C2378">
        <v>1447193566</v>
      </c>
      <c r="D2378" s="7">
        <f t="shared" si="75"/>
        <v>42318.925532407404</v>
      </c>
    </row>
    <row r="2379" spans="1:4" x14ac:dyDescent="0.2">
      <c r="A2379">
        <v>1480110783</v>
      </c>
      <c r="B2379" s="7">
        <f t="shared" si="74"/>
        <v>42699.911840277782</v>
      </c>
      <c r="C2379">
        <v>1477515183</v>
      </c>
      <c r="D2379" s="7">
        <f t="shared" si="75"/>
        <v>42669.870173611111</v>
      </c>
    </row>
    <row r="2380" spans="1:4" x14ac:dyDescent="0.2">
      <c r="A2380">
        <v>1440548330</v>
      </c>
      <c r="B2380" s="7">
        <f t="shared" si="74"/>
        <v>42242.013078703705</v>
      </c>
      <c r="C2380">
        <v>1438042730</v>
      </c>
      <c r="D2380" s="7">
        <f t="shared" si="75"/>
        <v>42213.013078703705</v>
      </c>
    </row>
    <row r="2381" spans="1:4" x14ac:dyDescent="0.2">
      <c r="A2381">
        <v>1444004616</v>
      </c>
      <c r="B2381" s="7">
        <f t="shared" si="74"/>
        <v>42282.016388888893</v>
      </c>
      <c r="C2381">
        <v>1440116616</v>
      </c>
      <c r="D2381" s="7">
        <f t="shared" si="75"/>
        <v>42237.016388888893</v>
      </c>
    </row>
    <row r="2382" spans="1:4" x14ac:dyDescent="0.2">
      <c r="A2382">
        <v>1443726142</v>
      </c>
      <c r="B2382" s="7">
        <f t="shared" si="74"/>
        <v>42278.793310185181</v>
      </c>
      <c r="C2382">
        <v>1441134142</v>
      </c>
      <c r="D2382" s="7">
        <f t="shared" si="75"/>
        <v>42248.793310185181</v>
      </c>
    </row>
    <row r="2383" spans="1:4" x14ac:dyDescent="0.2">
      <c r="A2383">
        <v>1428704848</v>
      </c>
      <c r="B2383" s="7">
        <f t="shared" si="74"/>
        <v>42104.935740740737</v>
      </c>
      <c r="C2383">
        <v>1426112848</v>
      </c>
      <c r="D2383" s="7">
        <f t="shared" si="75"/>
        <v>42074.935740740737</v>
      </c>
    </row>
    <row r="2384" spans="1:4" x14ac:dyDescent="0.2">
      <c r="A2384">
        <v>1438662603</v>
      </c>
      <c r="B2384" s="7">
        <f t="shared" si="74"/>
        <v>42220.187534722223</v>
      </c>
      <c r="C2384">
        <v>1436502603</v>
      </c>
      <c r="D2384" s="7">
        <f t="shared" si="75"/>
        <v>42195.187534722223</v>
      </c>
    </row>
    <row r="2385" spans="1:4" x14ac:dyDescent="0.2">
      <c r="A2385">
        <v>1424568107</v>
      </c>
      <c r="B2385" s="7">
        <f t="shared" si="74"/>
        <v>42057.056793981479</v>
      </c>
      <c r="C2385">
        <v>1421976107</v>
      </c>
      <c r="D2385" s="7">
        <f t="shared" si="75"/>
        <v>42027.056793981479</v>
      </c>
    </row>
    <row r="2386" spans="1:4" x14ac:dyDescent="0.2">
      <c r="A2386">
        <v>1415932643</v>
      </c>
      <c r="B2386" s="7">
        <f t="shared" si="74"/>
        <v>41957.109293981484</v>
      </c>
      <c r="C2386">
        <v>1413337043</v>
      </c>
      <c r="D2386" s="7">
        <f t="shared" si="75"/>
        <v>41927.067627314813</v>
      </c>
    </row>
    <row r="2387" spans="1:4" x14ac:dyDescent="0.2">
      <c r="A2387">
        <v>1438793432</v>
      </c>
      <c r="B2387" s="7">
        <f t="shared" si="74"/>
        <v>42221.70175925926</v>
      </c>
      <c r="C2387">
        <v>1436201432</v>
      </c>
      <c r="D2387" s="7">
        <f t="shared" si="75"/>
        <v>42191.70175925926</v>
      </c>
    </row>
    <row r="2388" spans="1:4" x14ac:dyDescent="0.2">
      <c r="A2388">
        <v>1420920424</v>
      </c>
      <c r="B2388" s="7">
        <f t="shared" si="74"/>
        <v>42014.838240740741</v>
      </c>
      <c r="C2388">
        <v>1415736424</v>
      </c>
      <c r="D2388" s="7">
        <f t="shared" si="75"/>
        <v>41954.838240740741</v>
      </c>
    </row>
    <row r="2389" spans="1:4" x14ac:dyDescent="0.2">
      <c r="A2389">
        <v>1469199740</v>
      </c>
      <c r="B2389" s="7">
        <f t="shared" si="74"/>
        <v>42573.626620370371</v>
      </c>
      <c r="C2389">
        <v>1465311740</v>
      </c>
      <c r="D2389" s="7">
        <f t="shared" si="75"/>
        <v>42528.626620370371</v>
      </c>
    </row>
    <row r="2390" spans="1:4" x14ac:dyDescent="0.2">
      <c r="A2390">
        <v>1421350140</v>
      </c>
      <c r="B2390" s="7">
        <f t="shared" si="74"/>
        <v>42019.811805555553</v>
      </c>
      <c r="C2390">
        <v>1418761759</v>
      </c>
      <c r="D2390" s="7">
        <f t="shared" si="75"/>
        <v>41989.853692129633</v>
      </c>
    </row>
    <row r="2391" spans="1:4" x14ac:dyDescent="0.2">
      <c r="A2391">
        <v>1437861540</v>
      </c>
      <c r="B2391" s="7">
        <f t="shared" si="74"/>
        <v>42210.915972222225</v>
      </c>
      <c r="C2391">
        <v>1435160452</v>
      </c>
      <c r="D2391" s="7">
        <f t="shared" si="75"/>
        <v>42179.653379629628</v>
      </c>
    </row>
    <row r="2392" spans="1:4" x14ac:dyDescent="0.2">
      <c r="A2392">
        <v>1420352264</v>
      </c>
      <c r="B2392" s="7">
        <f t="shared" si="74"/>
        <v>42008.262314814812</v>
      </c>
      <c r="C2392">
        <v>1416896264</v>
      </c>
      <c r="D2392" s="7">
        <f t="shared" si="75"/>
        <v>41968.262314814812</v>
      </c>
    </row>
    <row r="2393" spans="1:4" x14ac:dyDescent="0.2">
      <c r="A2393">
        <v>1427825044</v>
      </c>
      <c r="B2393" s="7">
        <f t="shared" si="74"/>
        <v>42094.752824074079</v>
      </c>
      <c r="C2393">
        <v>1425236644</v>
      </c>
      <c r="D2393" s="7">
        <f t="shared" si="75"/>
        <v>42064.794490740736</v>
      </c>
    </row>
    <row r="2394" spans="1:4" x14ac:dyDescent="0.2">
      <c r="A2394">
        <v>1446087223</v>
      </c>
      <c r="B2394" s="7">
        <f t="shared" si="74"/>
        <v>42306.120636574073</v>
      </c>
      <c r="C2394">
        <v>1443495223</v>
      </c>
      <c r="D2394" s="7">
        <f t="shared" si="75"/>
        <v>42276.120636574073</v>
      </c>
    </row>
    <row r="2395" spans="1:4" x14ac:dyDescent="0.2">
      <c r="A2395">
        <v>1439048017</v>
      </c>
      <c r="B2395" s="7">
        <f t="shared" si="74"/>
        <v>42224.648344907408</v>
      </c>
      <c r="C2395">
        <v>1436456017</v>
      </c>
      <c r="D2395" s="7">
        <f t="shared" si="75"/>
        <v>42194.648344907408</v>
      </c>
    </row>
    <row r="2396" spans="1:4" x14ac:dyDescent="0.2">
      <c r="A2396">
        <v>1424940093</v>
      </c>
      <c r="B2396" s="7">
        <f t="shared" si="74"/>
        <v>42061.362187499995</v>
      </c>
      <c r="C2396">
        <v>1422348093</v>
      </c>
      <c r="D2396" s="7">
        <f t="shared" si="75"/>
        <v>42031.362187499995</v>
      </c>
    </row>
    <row r="2397" spans="1:4" x14ac:dyDescent="0.2">
      <c r="A2397">
        <v>1484038620</v>
      </c>
      <c r="B2397" s="7">
        <f t="shared" si="74"/>
        <v>42745.372916666667</v>
      </c>
      <c r="C2397">
        <v>1481597687</v>
      </c>
      <c r="D2397" s="7">
        <f t="shared" si="75"/>
        <v>42717.121377314819</v>
      </c>
    </row>
    <row r="2398" spans="1:4" x14ac:dyDescent="0.2">
      <c r="A2398">
        <v>1444940558</v>
      </c>
      <c r="B2398" s="7">
        <f t="shared" si="74"/>
        <v>42292.849050925928</v>
      </c>
      <c r="C2398">
        <v>1442348558</v>
      </c>
      <c r="D2398" s="7">
        <f t="shared" si="75"/>
        <v>42262.849050925928</v>
      </c>
    </row>
    <row r="2399" spans="1:4" x14ac:dyDescent="0.2">
      <c r="A2399">
        <v>1420233256</v>
      </c>
      <c r="B2399" s="7">
        <f t="shared" si="74"/>
        <v>42006.88490740741</v>
      </c>
      <c r="C2399">
        <v>1417641256</v>
      </c>
      <c r="D2399" s="7">
        <f t="shared" si="75"/>
        <v>41976.88490740741</v>
      </c>
    </row>
    <row r="2400" spans="1:4" x14ac:dyDescent="0.2">
      <c r="A2400">
        <v>1435874384</v>
      </c>
      <c r="B2400" s="7">
        <f t="shared" si="74"/>
        <v>42187.916481481487</v>
      </c>
      <c r="C2400">
        <v>1433282384</v>
      </c>
      <c r="D2400" s="7">
        <f t="shared" si="75"/>
        <v>42157.916481481487</v>
      </c>
    </row>
    <row r="2401" spans="1:4" x14ac:dyDescent="0.2">
      <c r="A2401">
        <v>1418934506</v>
      </c>
      <c r="B2401" s="7">
        <f t="shared" si="74"/>
        <v>41991.853078703702</v>
      </c>
      <c r="C2401">
        <v>1415910506</v>
      </c>
      <c r="D2401" s="7">
        <f t="shared" si="75"/>
        <v>41956.853078703702</v>
      </c>
    </row>
    <row r="2402" spans="1:4" x14ac:dyDescent="0.2">
      <c r="A2402">
        <v>1460615164</v>
      </c>
      <c r="B2402" s="7">
        <f t="shared" si="74"/>
        <v>42474.268101851849</v>
      </c>
      <c r="C2402">
        <v>1458023164</v>
      </c>
      <c r="D2402" s="7">
        <f t="shared" si="75"/>
        <v>42444.268101851849</v>
      </c>
    </row>
    <row r="2403" spans="1:4" x14ac:dyDescent="0.2">
      <c r="A2403">
        <v>1457207096</v>
      </c>
      <c r="B2403" s="7">
        <f t="shared" si="74"/>
        <v>42434.822870370372</v>
      </c>
      <c r="C2403">
        <v>1452023096</v>
      </c>
      <c r="D2403" s="7">
        <f t="shared" si="75"/>
        <v>42374.822870370372</v>
      </c>
    </row>
    <row r="2404" spans="1:4" x14ac:dyDescent="0.2">
      <c r="A2404">
        <v>1431533931</v>
      </c>
      <c r="B2404" s="7">
        <f t="shared" si="74"/>
        <v>42137.679756944446</v>
      </c>
      <c r="C2404">
        <v>1428941931</v>
      </c>
      <c r="D2404" s="7">
        <f t="shared" si="75"/>
        <v>42107.679756944446</v>
      </c>
    </row>
    <row r="2405" spans="1:4" x14ac:dyDescent="0.2">
      <c r="A2405">
        <v>1459368658</v>
      </c>
      <c r="B2405" s="7">
        <f t="shared" si="74"/>
        <v>42459.840949074074</v>
      </c>
      <c r="C2405">
        <v>1454188258</v>
      </c>
      <c r="D2405" s="7">
        <f t="shared" si="75"/>
        <v>42399.882615740738</v>
      </c>
    </row>
    <row r="2406" spans="1:4" x14ac:dyDescent="0.2">
      <c r="A2406">
        <v>1451782607</v>
      </c>
      <c r="B2406" s="7">
        <f t="shared" si="74"/>
        <v>42372.03943287037</v>
      </c>
      <c r="C2406">
        <v>1449190607</v>
      </c>
      <c r="D2406" s="7">
        <f t="shared" si="75"/>
        <v>42342.03943287037</v>
      </c>
    </row>
    <row r="2407" spans="1:4" x14ac:dyDescent="0.2">
      <c r="A2407">
        <v>1472911375</v>
      </c>
      <c r="B2407" s="7">
        <f t="shared" si="74"/>
        <v>42616.585358796292</v>
      </c>
      <c r="C2407">
        <v>1471096975</v>
      </c>
      <c r="D2407" s="7">
        <f t="shared" si="75"/>
        <v>42595.585358796292</v>
      </c>
    </row>
    <row r="2408" spans="1:4" x14ac:dyDescent="0.2">
      <c r="A2408">
        <v>1421635190</v>
      </c>
      <c r="B2408" s="7">
        <f t="shared" si="74"/>
        <v>42023.110995370371</v>
      </c>
      <c r="C2408">
        <v>1418179190</v>
      </c>
      <c r="D2408" s="7">
        <f t="shared" si="75"/>
        <v>41983.110995370371</v>
      </c>
    </row>
    <row r="2409" spans="1:4" x14ac:dyDescent="0.2">
      <c r="A2409">
        <v>1428732000</v>
      </c>
      <c r="B2409" s="7">
        <f t="shared" si="74"/>
        <v>42105.25</v>
      </c>
      <c r="C2409">
        <v>1426772928</v>
      </c>
      <c r="D2409" s="7">
        <f t="shared" si="75"/>
        <v>42082.575555555552</v>
      </c>
    </row>
    <row r="2410" spans="1:4" x14ac:dyDescent="0.2">
      <c r="A2410">
        <v>1415247757</v>
      </c>
      <c r="B2410" s="7">
        <f t="shared" si="74"/>
        <v>41949.182372685187</v>
      </c>
      <c r="C2410">
        <v>1412652157</v>
      </c>
      <c r="D2410" s="7">
        <f t="shared" si="75"/>
        <v>41919.140706018516</v>
      </c>
    </row>
    <row r="2411" spans="1:4" x14ac:dyDescent="0.2">
      <c r="A2411">
        <v>1439931675</v>
      </c>
      <c r="B2411" s="7">
        <f t="shared" si="74"/>
        <v>42234.875868055555</v>
      </c>
      <c r="C2411">
        <v>1437339675</v>
      </c>
      <c r="D2411" s="7">
        <f t="shared" si="75"/>
        <v>42204.875868055555</v>
      </c>
    </row>
    <row r="2412" spans="1:4" x14ac:dyDescent="0.2">
      <c r="A2412">
        <v>1441619275</v>
      </c>
      <c r="B2412" s="7">
        <f t="shared" si="74"/>
        <v>42254.408275462964</v>
      </c>
      <c r="C2412">
        <v>1439027275</v>
      </c>
      <c r="D2412" s="7">
        <f t="shared" si="75"/>
        <v>42224.408275462964</v>
      </c>
    </row>
    <row r="2413" spans="1:4" x14ac:dyDescent="0.2">
      <c r="A2413">
        <v>1440524082</v>
      </c>
      <c r="B2413" s="7">
        <f t="shared" si="74"/>
        <v>42241.732430555552</v>
      </c>
      <c r="C2413">
        <v>1437932082</v>
      </c>
      <c r="D2413" s="7">
        <f t="shared" si="75"/>
        <v>42211.732430555552</v>
      </c>
    </row>
    <row r="2414" spans="1:4" x14ac:dyDescent="0.2">
      <c r="A2414">
        <v>1480185673</v>
      </c>
      <c r="B2414" s="7">
        <f t="shared" si="74"/>
        <v>42700.778622685189</v>
      </c>
      <c r="C2414">
        <v>1476294073</v>
      </c>
      <c r="D2414" s="7">
        <f t="shared" si="75"/>
        <v>42655.736956018518</v>
      </c>
    </row>
    <row r="2415" spans="1:4" x14ac:dyDescent="0.2">
      <c r="A2415">
        <v>1401579000</v>
      </c>
      <c r="B2415" s="7">
        <f t="shared" si="74"/>
        <v>41790.979166666664</v>
      </c>
      <c r="C2415">
        <v>1398911882</v>
      </c>
      <c r="D2415" s="7">
        <f t="shared" si="75"/>
        <v>41760.10974537037</v>
      </c>
    </row>
    <row r="2416" spans="1:4" x14ac:dyDescent="0.2">
      <c r="A2416">
        <v>1440215940</v>
      </c>
      <c r="B2416" s="7">
        <f t="shared" si="74"/>
        <v>42238.165972222225</v>
      </c>
      <c r="C2416">
        <v>1436805660</v>
      </c>
      <c r="D2416" s="7">
        <f t="shared" si="75"/>
        <v>42198.695138888885</v>
      </c>
    </row>
    <row r="2417" spans="1:4" x14ac:dyDescent="0.2">
      <c r="A2417">
        <v>1468615346</v>
      </c>
      <c r="B2417" s="7">
        <f t="shared" si="74"/>
        <v>42566.862800925926</v>
      </c>
      <c r="C2417">
        <v>1466023346</v>
      </c>
      <c r="D2417" s="7">
        <f t="shared" si="75"/>
        <v>42536.862800925926</v>
      </c>
    </row>
    <row r="2418" spans="1:4" x14ac:dyDescent="0.2">
      <c r="A2418">
        <v>1426345200</v>
      </c>
      <c r="B2418" s="7">
        <f t="shared" si="74"/>
        <v>42077.625</v>
      </c>
      <c r="C2418">
        <v>1421343743</v>
      </c>
      <c r="D2418" s="7">
        <f t="shared" si="75"/>
        <v>42019.737766203703</v>
      </c>
    </row>
    <row r="2419" spans="1:4" x14ac:dyDescent="0.2">
      <c r="A2419">
        <v>1407705187</v>
      </c>
      <c r="B2419" s="7">
        <f t="shared" si="74"/>
        <v>41861.884108796294</v>
      </c>
      <c r="C2419">
        <v>1405113187</v>
      </c>
      <c r="D2419" s="7">
        <f t="shared" si="75"/>
        <v>41831.884108796294</v>
      </c>
    </row>
    <row r="2420" spans="1:4" x14ac:dyDescent="0.2">
      <c r="A2420">
        <v>1427225644</v>
      </c>
      <c r="B2420" s="7">
        <f t="shared" si="74"/>
        <v>42087.815324074079</v>
      </c>
      <c r="C2420">
        <v>1422045244</v>
      </c>
      <c r="D2420" s="7">
        <f t="shared" si="75"/>
        <v>42027.856990740736</v>
      </c>
    </row>
    <row r="2421" spans="1:4" x14ac:dyDescent="0.2">
      <c r="A2421">
        <v>1424281389</v>
      </c>
      <c r="B2421" s="7">
        <f t="shared" si="74"/>
        <v>42053.738298611104</v>
      </c>
      <c r="C2421">
        <v>1419097389</v>
      </c>
      <c r="D2421" s="7">
        <f t="shared" si="75"/>
        <v>41993.738298611104</v>
      </c>
    </row>
    <row r="2422" spans="1:4" x14ac:dyDescent="0.2">
      <c r="A2422">
        <v>1415583695</v>
      </c>
      <c r="B2422" s="7">
        <f t="shared" si="74"/>
        <v>41953.070543981477</v>
      </c>
      <c r="C2422">
        <v>1410396095</v>
      </c>
      <c r="D2422" s="7">
        <f t="shared" si="75"/>
        <v>41893.028877314813</v>
      </c>
    </row>
    <row r="2423" spans="1:4" x14ac:dyDescent="0.2">
      <c r="A2423">
        <v>1424536196</v>
      </c>
      <c r="B2423" s="7">
        <f t="shared" si="74"/>
        <v>42056.687453703707</v>
      </c>
      <c r="C2423">
        <v>1421944196</v>
      </c>
      <c r="D2423" s="7">
        <f t="shared" si="75"/>
        <v>42026.687453703707</v>
      </c>
    </row>
    <row r="2424" spans="1:4" x14ac:dyDescent="0.2">
      <c r="A2424">
        <v>1426091036</v>
      </c>
      <c r="B2424" s="7">
        <f t="shared" si="74"/>
        <v>42074.683287037042</v>
      </c>
      <c r="C2424">
        <v>1423502636</v>
      </c>
      <c r="D2424" s="7">
        <f t="shared" si="75"/>
        <v>42044.724953703699</v>
      </c>
    </row>
    <row r="2425" spans="1:4" x14ac:dyDescent="0.2">
      <c r="A2425">
        <v>1420044890</v>
      </c>
      <c r="B2425" s="7">
        <f t="shared" si="74"/>
        <v>42004.704745370371</v>
      </c>
      <c r="C2425">
        <v>1417452890</v>
      </c>
      <c r="D2425" s="7">
        <f t="shared" si="75"/>
        <v>41974.704745370371</v>
      </c>
    </row>
    <row r="2426" spans="1:4" x14ac:dyDescent="0.2">
      <c r="A2426">
        <v>1414445108</v>
      </c>
      <c r="B2426" s="7">
        <f t="shared" si="74"/>
        <v>41939.892453703702</v>
      </c>
      <c r="C2426">
        <v>1411853108</v>
      </c>
      <c r="D2426" s="7">
        <f t="shared" si="75"/>
        <v>41909.892453703702</v>
      </c>
    </row>
    <row r="2427" spans="1:4" x14ac:dyDescent="0.2">
      <c r="A2427">
        <v>1464386640</v>
      </c>
      <c r="B2427" s="7">
        <f t="shared" si="74"/>
        <v>42517.919444444444</v>
      </c>
      <c r="C2427">
        <v>1463090149</v>
      </c>
      <c r="D2427" s="7">
        <f t="shared" si="75"/>
        <v>42502.913761574076</v>
      </c>
    </row>
    <row r="2428" spans="1:4" x14ac:dyDescent="0.2">
      <c r="A2428">
        <v>1439006692</v>
      </c>
      <c r="B2428" s="7">
        <f t="shared" si="74"/>
        <v>42224.170046296291</v>
      </c>
      <c r="C2428">
        <v>1433822692</v>
      </c>
      <c r="D2428" s="7">
        <f t="shared" si="75"/>
        <v>42164.170046296291</v>
      </c>
    </row>
    <row r="2429" spans="1:4" x14ac:dyDescent="0.2">
      <c r="A2429">
        <v>1458715133</v>
      </c>
      <c r="B2429" s="7">
        <f t="shared" si="74"/>
        <v>42452.277002314819</v>
      </c>
      <c r="C2429">
        <v>1455262733</v>
      </c>
      <c r="D2429" s="7">
        <f t="shared" si="75"/>
        <v>42412.318668981476</v>
      </c>
    </row>
    <row r="2430" spans="1:4" x14ac:dyDescent="0.2">
      <c r="A2430">
        <v>1426182551</v>
      </c>
      <c r="B2430" s="7">
        <f t="shared" si="74"/>
        <v>42075.742488425924</v>
      </c>
      <c r="C2430">
        <v>1423594151</v>
      </c>
      <c r="D2430" s="7">
        <f t="shared" si="75"/>
        <v>42045.784155092595</v>
      </c>
    </row>
    <row r="2431" spans="1:4" x14ac:dyDescent="0.2">
      <c r="A2431">
        <v>1486313040</v>
      </c>
      <c r="B2431" s="7">
        <f t="shared" si="74"/>
        <v>42771.697222222225</v>
      </c>
      <c r="C2431">
        <v>1483131966</v>
      </c>
      <c r="D2431" s="7">
        <f t="shared" si="75"/>
        <v>42734.879236111112</v>
      </c>
    </row>
    <row r="2432" spans="1:4" x14ac:dyDescent="0.2">
      <c r="A2432">
        <v>1455246504</v>
      </c>
      <c r="B2432" s="7">
        <f t="shared" si="74"/>
        <v>42412.130833333329</v>
      </c>
      <c r="C2432">
        <v>1452654504</v>
      </c>
      <c r="D2432" s="7">
        <f t="shared" si="75"/>
        <v>42382.130833333329</v>
      </c>
    </row>
    <row r="2433" spans="1:4" x14ac:dyDescent="0.2">
      <c r="A2433">
        <v>1467080613</v>
      </c>
      <c r="B2433" s="7">
        <f t="shared" si="74"/>
        <v>42549.099687499998</v>
      </c>
      <c r="C2433">
        <v>1461896613</v>
      </c>
      <c r="D2433" s="7">
        <f t="shared" si="75"/>
        <v>42489.099687499998</v>
      </c>
    </row>
    <row r="2434" spans="1:4" x14ac:dyDescent="0.2">
      <c r="A2434">
        <v>1425791697</v>
      </c>
      <c r="B2434" s="7">
        <f t="shared" si="74"/>
        <v>42071.218715277777</v>
      </c>
      <c r="C2434">
        <v>1423199697</v>
      </c>
      <c r="D2434" s="7">
        <f t="shared" si="75"/>
        <v>42041.218715277777</v>
      </c>
    </row>
    <row r="2435" spans="1:4" x14ac:dyDescent="0.2">
      <c r="A2435">
        <v>1456608943</v>
      </c>
      <c r="B2435" s="7">
        <f t="shared" ref="B2435:B2498" si="76">(((A2435/60)/60)/24)+DATE(1970,1,1)</f>
        <v>42427.89980324074</v>
      </c>
      <c r="C2435">
        <v>1454016943</v>
      </c>
      <c r="D2435" s="7">
        <f t="shared" ref="D2435:D2498" si="77">(((C2435/60)/60)/24)+DATE(1970,1,1)</f>
        <v>42397.89980324074</v>
      </c>
    </row>
    <row r="2436" spans="1:4" x14ac:dyDescent="0.2">
      <c r="A2436">
        <v>1438662474</v>
      </c>
      <c r="B2436" s="7">
        <f t="shared" si="76"/>
        <v>42220.18604166666</v>
      </c>
      <c r="C2436">
        <v>1435206474</v>
      </c>
      <c r="D2436" s="7">
        <f t="shared" si="77"/>
        <v>42180.18604166666</v>
      </c>
    </row>
    <row r="2437" spans="1:4" x14ac:dyDescent="0.2">
      <c r="A2437">
        <v>1444027186</v>
      </c>
      <c r="B2437" s="7">
        <f t="shared" si="76"/>
        <v>42282.277615740735</v>
      </c>
      <c r="C2437">
        <v>1441435186</v>
      </c>
      <c r="D2437" s="7">
        <f t="shared" si="77"/>
        <v>42252.277615740735</v>
      </c>
    </row>
    <row r="2438" spans="1:4" x14ac:dyDescent="0.2">
      <c r="A2438">
        <v>1454078770</v>
      </c>
      <c r="B2438" s="7">
        <f t="shared" si="76"/>
        <v>42398.615393518514</v>
      </c>
      <c r="C2438">
        <v>1448894770</v>
      </c>
      <c r="D2438" s="7">
        <f t="shared" si="77"/>
        <v>42338.615393518514</v>
      </c>
    </row>
    <row r="2439" spans="1:4" x14ac:dyDescent="0.2">
      <c r="A2439">
        <v>1426615200</v>
      </c>
      <c r="B2439" s="7">
        <f t="shared" si="76"/>
        <v>42080.75</v>
      </c>
      <c r="C2439">
        <v>1422400188</v>
      </c>
      <c r="D2439" s="7">
        <f t="shared" si="77"/>
        <v>42031.965138888889</v>
      </c>
    </row>
    <row r="2440" spans="1:4" x14ac:dyDescent="0.2">
      <c r="A2440">
        <v>1449529062</v>
      </c>
      <c r="B2440" s="7">
        <f t="shared" si="76"/>
        <v>42345.956736111111</v>
      </c>
      <c r="C2440">
        <v>1444341462</v>
      </c>
      <c r="D2440" s="7">
        <f t="shared" si="77"/>
        <v>42285.91506944444</v>
      </c>
    </row>
    <row r="2441" spans="1:4" x14ac:dyDescent="0.2">
      <c r="A2441">
        <v>1445197129</v>
      </c>
      <c r="B2441" s="7">
        <f t="shared" si="76"/>
        <v>42295.818622685183</v>
      </c>
      <c r="C2441">
        <v>1442605129</v>
      </c>
      <c r="D2441" s="7">
        <f t="shared" si="77"/>
        <v>42265.818622685183</v>
      </c>
    </row>
    <row r="2442" spans="1:4" x14ac:dyDescent="0.2">
      <c r="A2442">
        <v>1455399313</v>
      </c>
      <c r="B2442" s="7">
        <f t="shared" si="76"/>
        <v>42413.899456018517</v>
      </c>
      <c r="C2442">
        <v>1452807313</v>
      </c>
      <c r="D2442" s="7">
        <f t="shared" si="77"/>
        <v>42383.899456018517</v>
      </c>
    </row>
    <row r="2443" spans="1:4" x14ac:dyDescent="0.2">
      <c r="A2443">
        <v>1437627540</v>
      </c>
      <c r="B2443" s="7">
        <f t="shared" si="76"/>
        <v>42208.207638888889</v>
      </c>
      <c r="C2443">
        <v>1435806054</v>
      </c>
      <c r="D2443" s="7">
        <f t="shared" si="77"/>
        <v>42187.125625000001</v>
      </c>
    </row>
    <row r="2444" spans="1:4" x14ac:dyDescent="0.2">
      <c r="A2444">
        <v>1426777228</v>
      </c>
      <c r="B2444" s="7">
        <f t="shared" si="76"/>
        <v>42082.625324074077</v>
      </c>
      <c r="C2444">
        <v>1424188828</v>
      </c>
      <c r="D2444" s="7">
        <f t="shared" si="77"/>
        <v>42052.666990740734</v>
      </c>
    </row>
    <row r="2445" spans="1:4" x14ac:dyDescent="0.2">
      <c r="A2445">
        <v>1408114822</v>
      </c>
      <c r="B2445" s="7">
        <f t="shared" si="76"/>
        <v>41866.625254629631</v>
      </c>
      <c r="C2445">
        <v>1405522822</v>
      </c>
      <c r="D2445" s="7">
        <f t="shared" si="77"/>
        <v>41836.625254629631</v>
      </c>
    </row>
    <row r="2446" spans="1:4" x14ac:dyDescent="0.2">
      <c r="A2446">
        <v>1464199591</v>
      </c>
      <c r="B2446" s="7">
        <f t="shared" si="76"/>
        <v>42515.754525462966</v>
      </c>
      <c r="C2446">
        <v>1461607591</v>
      </c>
      <c r="D2446" s="7">
        <f t="shared" si="77"/>
        <v>42485.754525462966</v>
      </c>
    </row>
    <row r="2447" spans="1:4" x14ac:dyDescent="0.2">
      <c r="A2447">
        <v>1443242021</v>
      </c>
      <c r="B2447" s="7">
        <f t="shared" si="76"/>
        <v>42273.190057870372</v>
      </c>
      <c r="C2447">
        <v>1440650021</v>
      </c>
      <c r="D2447" s="7">
        <f t="shared" si="77"/>
        <v>42243.190057870372</v>
      </c>
    </row>
    <row r="2448" spans="1:4" x14ac:dyDescent="0.2">
      <c r="A2448">
        <v>1480174071</v>
      </c>
      <c r="B2448" s="7">
        <f t="shared" si="76"/>
        <v>42700.64434027778</v>
      </c>
      <c r="C2448">
        <v>1477578471</v>
      </c>
      <c r="D2448" s="7">
        <f t="shared" si="77"/>
        <v>42670.602673611109</v>
      </c>
    </row>
    <row r="2449" spans="1:4" x14ac:dyDescent="0.2">
      <c r="A2449">
        <v>1478923200</v>
      </c>
      <c r="B2449" s="7">
        <f t="shared" si="76"/>
        <v>42686.166666666672</v>
      </c>
      <c r="C2449">
        <v>1476184593</v>
      </c>
      <c r="D2449" s="7">
        <f t="shared" si="77"/>
        <v>42654.469826388886</v>
      </c>
    </row>
    <row r="2450" spans="1:4" x14ac:dyDescent="0.2">
      <c r="A2450">
        <v>1472621760</v>
      </c>
      <c r="B2450" s="7">
        <f t="shared" si="76"/>
        <v>42613.233333333337</v>
      </c>
      <c r="C2450">
        <v>1472110513</v>
      </c>
      <c r="D2450" s="7">
        <f t="shared" si="77"/>
        <v>42607.316122685181</v>
      </c>
    </row>
    <row r="2451" spans="1:4" x14ac:dyDescent="0.2">
      <c r="A2451">
        <v>1417321515</v>
      </c>
      <c r="B2451" s="7">
        <f t="shared" si="76"/>
        <v>41973.184201388889</v>
      </c>
      <c r="C2451">
        <v>1414725915</v>
      </c>
      <c r="D2451" s="7">
        <f t="shared" si="77"/>
        <v>41943.142534722225</v>
      </c>
    </row>
    <row r="2452" spans="1:4" x14ac:dyDescent="0.2">
      <c r="A2452">
        <v>1414465860</v>
      </c>
      <c r="B2452" s="7">
        <f t="shared" si="76"/>
        <v>41940.132638888892</v>
      </c>
      <c r="C2452">
        <v>1411177456</v>
      </c>
      <c r="D2452" s="7">
        <f t="shared" si="77"/>
        <v>41902.07240740741</v>
      </c>
    </row>
    <row r="2453" spans="1:4" x14ac:dyDescent="0.2">
      <c r="A2453">
        <v>1488750490</v>
      </c>
      <c r="B2453" s="7">
        <f t="shared" si="76"/>
        <v>42799.908449074079</v>
      </c>
      <c r="C2453">
        <v>1487022490</v>
      </c>
      <c r="D2453" s="7">
        <f t="shared" si="77"/>
        <v>42779.908449074079</v>
      </c>
    </row>
    <row r="2454" spans="1:4" x14ac:dyDescent="0.2">
      <c r="A2454">
        <v>1451430000</v>
      </c>
      <c r="B2454" s="7">
        <f t="shared" si="76"/>
        <v>42367.958333333328</v>
      </c>
      <c r="C2454">
        <v>1448914500</v>
      </c>
      <c r="D2454" s="7">
        <f t="shared" si="77"/>
        <v>42338.84375</v>
      </c>
    </row>
    <row r="2455" spans="1:4" x14ac:dyDescent="0.2">
      <c r="A2455">
        <v>1486053409</v>
      </c>
      <c r="B2455" s="7">
        <f t="shared" si="76"/>
        <v>42768.692233796297</v>
      </c>
      <c r="C2455">
        <v>1483461409</v>
      </c>
      <c r="D2455" s="7">
        <f t="shared" si="77"/>
        <v>42738.692233796297</v>
      </c>
    </row>
    <row r="2456" spans="1:4" x14ac:dyDescent="0.2">
      <c r="A2456">
        <v>1489207808</v>
      </c>
      <c r="B2456" s="7">
        <f t="shared" si="76"/>
        <v>42805.201481481476</v>
      </c>
      <c r="C2456">
        <v>1486183808</v>
      </c>
      <c r="D2456" s="7">
        <f t="shared" si="77"/>
        <v>42770.201481481476</v>
      </c>
    </row>
    <row r="2457" spans="1:4" x14ac:dyDescent="0.2">
      <c r="A2457">
        <v>1461177950</v>
      </c>
      <c r="B2457" s="7">
        <f t="shared" si="76"/>
        <v>42480.781828703708</v>
      </c>
      <c r="C2457">
        <v>1458758750</v>
      </c>
      <c r="D2457" s="7">
        <f t="shared" si="77"/>
        <v>42452.781828703708</v>
      </c>
    </row>
    <row r="2458" spans="1:4" x14ac:dyDescent="0.2">
      <c r="A2458">
        <v>1488063839</v>
      </c>
      <c r="B2458" s="7">
        <f t="shared" si="76"/>
        <v>42791.961099537039</v>
      </c>
      <c r="C2458">
        <v>1485471839</v>
      </c>
      <c r="D2458" s="7">
        <f t="shared" si="77"/>
        <v>42761.961099537039</v>
      </c>
    </row>
    <row r="2459" spans="1:4" x14ac:dyDescent="0.2">
      <c r="A2459">
        <v>1458826056</v>
      </c>
      <c r="B2459" s="7">
        <f t="shared" si="76"/>
        <v>42453.560833333337</v>
      </c>
      <c r="C2459">
        <v>1456237656</v>
      </c>
      <c r="D2459" s="7">
        <f t="shared" si="77"/>
        <v>42423.602500000001</v>
      </c>
    </row>
    <row r="2460" spans="1:4" x14ac:dyDescent="0.2">
      <c r="A2460">
        <v>1465498800</v>
      </c>
      <c r="B2460" s="7">
        <f t="shared" si="76"/>
        <v>42530.791666666672</v>
      </c>
      <c r="C2460">
        <v>1462481718</v>
      </c>
      <c r="D2460" s="7">
        <f t="shared" si="77"/>
        <v>42495.871736111112</v>
      </c>
    </row>
    <row r="2461" spans="1:4" x14ac:dyDescent="0.2">
      <c r="A2461">
        <v>1458742685</v>
      </c>
      <c r="B2461" s="7">
        <f t="shared" si="76"/>
        <v>42452.595891203702</v>
      </c>
      <c r="C2461">
        <v>1454858285</v>
      </c>
      <c r="D2461" s="7">
        <f t="shared" si="77"/>
        <v>42407.637557870374</v>
      </c>
    </row>
    <row r="2462" spans="1:4" x14ac:dyDescent="0.2">
      <c r="A2462">
        <v>1483417020</v>
      </c>
      <c r="B2462" s="7">
        <f t="shared" si="76"/>
        <v>42738.178472222222</v>
      </c>
      <c r="C2462">
        <v>1480480167</v>
      </c>
      <c r="D2462" s="7">
        <f t="shared" si="77"/>
        <v>42704.187118055561</v>
      </c>
    </row>
    <row r="2463" spans="1:4" x14ac:dyDescent="0.2">
      <c r="A2463">
        <v>1317438000</v>
      </c>
      <c r="B2463" s="7">
        <f t="shared" si="76"/>
        <v>40817.125</v>
      </c>
      <c r="C2463">
        <v>1314577097</v>
      </c>
      <c r="D2463" s="7">
        <f t="shared" si="77"/>
        <v>40784.012696759259</v>
      </c>
    </row>
    <row r="2464" spans="1:4" x14ac:dyDescent="0.2">
      <c r="A2464">
        <v>1342672096</v>
      </c>
      <c r="B2464" s="7">
        <f t="shared" si="76"/>
        <v>41109.186296296299</v>
      </c>
      <c r="C2464">
        <v>1340944096</v>
      </c>
      <c r="D2464" s="7">
        <f t="shared" si="77"/>
        <v>41089.186296296299</v>
      </c>
    </row>
    <row r="2465" spans="1:4" x14ac:dyDescent="0.2">
      <c r="A2465">
        <v>1366138800</v>
      </c>
      <c r="B2465" s="7">
        <f t="shared" si="76"/>
        <v>41380.791666666664</v>
      </c>
      <c r="C2465">
        <v>1362710425</v>
      </c>
      <c r="D2465" s="7">
        <f t="shared" si="77"/>
        <v>41341.111400462964</v>
      </c>
    </row>
    <row r="2466" spans="1:4" x14ac:dyDescent="0.2">
      <c r="A2466">
        <v>1443641340</v>
      </c>
      <c r="B2466" s="7">
        <f t="shared" si="76"/>
        <v>42277.811805555553</v>
      </c>
      <c r="C2466">
        <v>1441143397</v>
      </c>
      <c r="D2466" s="7">
        <f t="shared" si="77"/>
        <v>42248.90042824074</v>
      </c>
    </row>
    <row r="2467" spans="1:4" x14ac:dyDescent="0.2">
      <c r="A2467">
        <v>1348420548</v>
      </c>
      <c r="B2467" s="7">
        <f t="shared" si="76"/>
        <v>41175.719305555554</v>
      </c>
      <c r="C2467">
        <v>1345828548</v>
      </c>
      <c r="D2467" s="7">
        <f t="shared" si="77"/>
        <v>41145.719305555554</v>
      </c>
    </row>
    <row r="2468" spans="1:4" x14ac:dyDescent="0.2">
      <c r="A2468">
        <v>1368066453</v>
      </c>
      <c r="B2468" s="7">
        <f t="shared" si="76"/>
        <v>41403.102465277778</v>
      </c>
      <c r="C2468">
        <v>1365474453</v>
      </c>
      <c r="D2468" s="7">
        <f t="shared" si="77"/>
        <v>41373.102465277778</v>
      </c>
    </row>
    <row r="2469" spans="1:4" x14ac:dyDescent="0.2">
      <c r="A2469">
        <v>1336669200</v>
      </c>
      <c r="B2469" s="7">
        <f t="shared" si="76"/>
        <v>41039.708333333336</v>
      </c>
      <c r="C2469">
        <v>1335473931</v>
      </c>
      <c r="D2469" s="7">
        <f t="shared" si="77"/>
        <v>41025.874201388891</v>
      </c>
    </row>
    <row r="2470" spans="1:4" x14ac:dyDescent="0.2">
      <c r="A2470">
        <v>1351400400</v>
      </c>
      <c r="B2470" s="7">
        <f t="shared" si="76"/>
        <v>41210.208333333336</v>
      </c>
      <c r="C2470">
        <v>1348285321</v>
      </c>
      <c r="D2470" s="7">
        <f t="shared" si="77"/>
        <v>41174.154178240737</v>
      </c>
    </row>
    <row r="2471" spans="1:4" x14ac:dyDescent="0.2">
      <c r="A2471">
        <v>1297160329</v>
      </c>
      <c r="B2471" s="7">
        <f t="shared" si="76"/>
        <v>40582.429733796293</v>
      </c>
      <c r="C2471">
        <v>1295000329</v>
      </c>
      <c r="D2471" s="7">
        <f t="shared" si="77"/>
        <v>40557.429733796293</v>
      </c>
    </row>
    <row r="2472" spans="1:4" x14ac:dyDescent="0.2">
      <c r="A2472">
        <v>1337824055</v>
      </c>
      <c r="B2472" s="7">
        <f t="shared" si="76"/>
        <v>41053.07471064815</v>
      </c>
      <c r="C2472">
        <v>1335232055</v>
      </c>
      <c r="D2472" s="7">
        <f t="shared" si="77"/>
        <v>41023.07471064815</v>
      </c>
    </row>
    <row r="2473" spans="1:4" x14ac:dyDescent="0.2">
      <c r="A2473">
        <v>1327535392</v>
      </c>
      <c r="B2473" s="7">
        <f t="shared" si="76"/>
        <v>40933.992962962962</v>
      </c>
      <c r="C2473">
        <v>1324079392</v>
      </c>
      <c r="D2473" s="7">
        <f t="shared" si="77"/>
        <v>40893.992962962962</v>
      </c>
    </row>
    <row r="2474" spans="1:4" x14ac:dyDescent="0.2">
      <c r="A2474">
        <v>1283562180</v>
      </c>
      <c r="B2474" s="7">
        <f t="shared" si="76"/>
        <v>40425.043749999997</v>
      </c>
      <c r="C2474">
        <v>1277433980</v>
      </c>
      <c r="D2474" s="7">
        <f t="shared" si="77"/>
        <v>40354.11550925926</v>
      </c>
    </row>
    <row r="2475" spans="1:4" x14ac:dyDescent="0.2">
      <c r="A2475">
        <v>1352573869</v>
      </c>
      <c r="B2475" s="7">
        <f t="shared" si="76"/>
        <v>41223.790150462963</v>
      </c>
      <c r="C2475">
        <v>1349978269</v>
      </c>
      <c r="D2475" s="7">
        <f t="shared" si="77"/>
        <v>41193.748483796298</v>
      </c>
    </row>
    <row r="2476" spans="1:4" x14ac:dyDescent="0.2">
      <c r="A2476">
        <v>1286756176</v>
      </c>
      <c r="B2476" s="7">
        <f t="shared" si="76"/>
        <v>40462.011296296296</v>
      </c>
      <c r="C2476">
        <v>1282868176</v>
      </c>
      <c r="D2476" s="7">
        <f t="shared" si="77"/>
        <v>40417.011296296296</v>
      </c>
    </row>
    <row r="2477" spans="1:4" x14ac:dyDescent="0.2">
      <c r="A2477">
        <v>1278799200</v>
      </c>
      <c r="B2477" s="7">
        <f t="shared" si="76"/>
        <v>40369.916666666664</v>
      </c>
      <c r="C2477">
        <v>1273647255</v>
      </c>
      <c r="D2477" s="7">
        <f t="shared" si="77"/>
        <v>40310.287673611114</v>
      </c>
    </row>
    <row r="2478" spans="1:4" x14ac:dyDescent="0.2">
      <c r="A2478">
        <v>1415004770</v>
      </c>
      <c r="B2478" s="7">
        <f t="shared" si="76"/>
        <v>41946.370023148149</v>
      </c>
      <c r="C2478">
        <v>1412149970</v>
      </c>
      <c r="D2478" s="7">
        <f t="shared" si="77"/>
        <v>41913.328356481477</v>
      </c>
    </row>
    <row r="2479" spans="1:4" x14ac:dyDescent="0.2">
      <c r="A2479">
        <v>1344789345</v>
      </c>
      <c r="B2479" s="7">
        <f t="shared" si="76"/>
        <v>41133.691493055558</v>
      </c>
      <c r="C2479">
        <v>1340901345</v>
      </c>
      <c r="D2479" s="7">
        <f t="shared" si="77"/>
        <v>41088.691493055558</v>
      </c>
    </row>
    <row r="2480" spans="1:4" x14ac:dyDescent="0.2">
      <c r="A2480">
        <v>1358117313</v>
      </c>
      <c r="B2480" s="7">
        <f t="shared" si="76"/>
        <v>41287.950381944444</v>
      </c>
      <c r="C2480">
        <v>1355525313</v>
      </c>
      <c r="D2480" s="7">
        <f t="shared" si="77"/>
        <v>41257.950381944444</v>
      </c>
    </row>
    <row r="2481" spans="1:4" x14ac:dyDescent="0.2">
      <c r="A2481">
        <v>1343440800</v>
      </c>
      <c r="B2481" s="7">
        <f t="shared" si="76"/>
        <v>41118.083333333336</v>
      </c>
      <c r="C2481">
        <v>1342545994</v>
      </c>
      <c r="D2481" s="7">
        <f t="shared" si="77"/>
        <v>41107.726782407408</v>
      </c>
    </row>
    <row r="2482" spans="1:4" x14ac:dyDescent="0.2">
      <c r="A2482">
        <v>1444516084</v>
      </c>
      <c r="B2482" s="7">
        <f t="shared" si="76"/>
        <v>42287.936157407406</v>
      </c>
      <c r="C2482">
        <v>1439332084</v>
      </c>
      <c r="D2482" s="7">
        <f t="shared" si="77"/>
        <v>42227.936157407406</v>
      </c>
    </row>
    <row r="2483" spans="1:4" x14ac:dyDescent="0.2">
      <c r="A2483">
        <v>1335799808</v>
      </c>
      <c r="B2483" s="7">
        <f t="shared" si="76"/>
        <v>41029.645925925928</v>
      </c>
      <c r="C2483">
        <v>1333207808</v>
      </c>
      <c r="D2483" s="7">
        <f t="shared" si="77"/>
        <v>40999.645925925928</v>
      </c>
    </row>
    <row r="2484" spans="1:4" x14ac:dyDescent="0.2">
      <c r="A2484">
        <v>1312224383</v>
      </c>
      <c r="B2484" s="7">
        <f t="shared" si="76"/>
        <v>40756.782210648147</v>
      </c>
      <c r="C2484">
        <v>1308336383</v>
      </c>
      <c r="D2484" s="7">
        <f t="shared" si="77"/>
        <v>40711.782210648147</v>
      </c>
    </row>
    <row r="2485" spans="1:4" x14ac:dyDescent="0.2">
      <c r="A2485">
        <v>1335891603</v>
      </c>
      <c r="B2485" s="7">
        <f t="shared" si="76"/>
        <v>41030.708368055559</v>
      </c>
      <c r="C2485">
        <v>1330711203</v>
      </c>
      <c r="D2485" s="7">
        <f t="shared" si="77"/>
        <v>40970.750034722223</v>
      </c>
    </row>
    <row r="2486" spans="1:4" x14ac:dyDescent="0.2">
      <c r="A2486">
        <v>1316124003</v>
      </c>
      <c r="B2486" s="7">
        <f t="shared" si="76"/>
        <v>40801.916701388887</v>
      </c>
      <c r="C2486">
        <v>1313532003</v>
      </c>
      <c r="D2486" s="7">
        <f t="shared" si="77"/>
        <v>40771.916701388887</v>
      </c>
    </row>
    <row r="2487" spans="1:4" x14ac:dyDescent="0.2">
      <c r="A2487">
        <v>1318463879</v>
      </c>
      <c r="B2487" s="7">
        <f t="shared" si="76"/>
        <v>40828.998599537037</v>
      </c>
      <c r="C2487">
        <v>1315439879</v>
      </c>
      <c r="D2487" s="7">
        <f t="shared" si="77"/>
        <v>40793.998599537037</v>
      </c>
    </row>
    <row r="2488" spans="1:4" x14ac:dyDescent="0.2">
      <c r="A2488">
        <v>1335113976</v>
      </c>
      <c r="B2488" s="7">
        <f t="shared" si="76"/>
        <v>41021.708055555559</v>
      </c>
      <c r="C2488">
        <v>1332521976</v>
      </c>
      <c r="D2488" s="7">
        <f t="shared" si="77"/>
        <v>40991.708055555559</v>
      </c>
    </row>
    <row r="2489" spans="1:4" x14ac:dyDescent="0.2">
      <c r="A2489">
        <v>1338083997</v>
      </c>
      <c r="B2489" s="7">
        <f t="shared" si="76"/>
        <v>41056.083298611113</v>
      </c>
      <c r="C2489">
        <v>1335491997</v>
      </c>
      <c r="D2489" s="7">
        <f t="shared" si="77"/>
        <v>41026.083298611113</v>
      </c>
    </row>
    <row r="2490" spans="1:4" x14ac:dyDescent="0.2">
      <c r="A2490">
        <v>1321459908</v>
      </c>
      <c r="B2490" s="7">
        <f t="shared" si="76"/>
        <v>40863.674861111111</v>
      </c>
      <c r="C2490">
        <v>1318864308</v>
      </c>
      <c r="D2490" s="7">
        <f t="shared" si="77"/>
        <v>40833.633194444446</v>
      </c>
    </row>
    <row r="2491" spans="1:4" x14ac:dyDescent="0.2">
      <c r="A2491">
        <v>1368117239</v>
      </c>
      <c r="B2491" s="7">
        <f t="shared" si="76"/>
        <v>41403.690266203703</v>
      </c>
      <c r="C2491">
        <v>1365525239</v>
      </c>
      <c r="D2491" s="7">
        <f t="shared" si="77"/>
        <v>41373.690266203703</v>
      </c>
    </row>
    <row r="2492" spans="1:4" x14ac:dyDescent="0.2">
      <c r="A2492">
        <v>1340429276</v>
      </c>
      <c r="B2492" s="7">
        <f t="shared" si="76"/>
        <v>41083.227731481478</v>
      </c>
      <c r="C2492">
        <v>1335245276</v>
      </c>
      <c r="D2492" s="7">
        <f t="shared" si="77"/>
        <v>41023.227731481478</v>
      </c>
    </row>
    <row r="2493" spans="1:4" x14ac:dyDescent="0.2">
      <c r="A2493">
        <v>1295142660</v>
      </c>
      <c r="B2493" s="7">
        <f t="shared" si="76"/>
        <v>40559.07708333333</v>
      </c>
      <c r="C2493">
        <v>1293739714</v>
      </c>
      <c r="D2493" s="7">
        <f t="shared" si="77"/>
        <v>40542.839282407411</v>
      </c>
    </row>
    <row r="2494" spans="1:4" x14ac:dyDescent="0.2">
      <c r="A2494">
        <v>1339840740</v>
      </c>
      <c r="B2494" s="7">
        <f t="shared" si="76"/>
        <v>41076.415972222225</v>
      </c>
      <c r="C2494">
        <v>1335397188</v>
      </c>
      <c r="D2494" s="7">
        <f t="shared" si="77"/>
        <v>41024.985972222225</v>
      </c>
    </row>
    <row r="2495" spans="1:4" x14ac:dyDescent="0.2">
      <c r="A2495">
        <v>1367208140</v>
      </c>
      <c r="B2495" s="7">
        <f t="shared" si="76"/>
        <v>41393.168287037035</v>
      </c>
      <c r="C2495">
        <v>1363320140</v>
      </c>
      <c r="D2495" s="7">
        <f t="shared" si="77"/>
        <v>41348.168287037035</v>
      </c>
    </row>
    <row r="2496" spans="1:4" x14ac:dyDescent="0.2">
      <c r="A2496">
        <v>1337786944</v>
      </c>
      <c r="B2496" s="7">
        <f t="shared" si="76"/>
        <v>41052.645185185182</v>
      </c>
      <c r="C2496">
        <v>1335194944</v>
      </c>
      <c r="D2496" s="7">
        <f t="shared" si="77"/>
        <v>41022.645185185182</v>
      </c>
    </row>
    <row r="2497" spans="1:4" x14ac:dyDescent="0.2">
      <c r="A2497">
        <v>1339022575</v>
      </c>
      <c r="B2497" s="7">
        <f t="shared" si="76"/>
        <v>41066.946469907409</v>
      </c>
      <c r="C2497">
        <v>1336430575</v>
      </c>
      <c r="D2497" s="7">
        <f t="shared" si="77"/>
        <v>41036.946469907409</v>
      </c>
    </row>
    <row r="2498" spans="1:4" x14ac:dyDescent="0.2">
      <c r="A2498">
        <v>1364597692</v>
      </c>
      <c r="B2498" s="7">
        <f t="shared" si="76"/>
        <v>41362.954768518517</v>
      </c>
      <c r="C2498">
        <v>1361577292</v>
      </c>
      <c r="D2498" s="7">
        <f t="shared" si="77"/>
        <v>41327.996435185189</v>
      </c>
    </row>
    <row r="2499" spans="1:4" x14ac:dyDescent="0.2">
      <c r="A2499">
        <v>1312578338</v>
      </c>
      <c r="B2499" s="7">
        <f t="shared" ref="B2499:B2562" si="78">(((A2499/60)/60)/24)+DATE(1970,1,1)</f>
        <v>40760.878912037035</v>
      </c>
      <c r="C2499">
        <v>1309986338</v>
      </c>
      <c r="D2499" s="7">
        <f t="shared" ref="D2499:D2562" si="79">(((C2499/60)/60)/24)+DATE(1970,1,1)</f>
        <v>40730.878912037035</v>
      </c>
    </row>
    <row r="2500" spans="1:4" x14ac:dyDescent="0.2">
      <c r="A2500">
        <v>1422400387</v>
      </c>
      <c r="B2500" s="7">
        <f t="shared" si="78"/>
        <v>42031.967442129629</v>
      </c>
      <c r="C2500">
        <v>1421190787</v>
      </c>
      <c r="D2500" s="7">
        <f t="shared" si="79"/>
        <v>42017.967442129629</v>
      </c>
    </row>
    <row r="2501" spans="1:4" x14ac:dyDescent="0.2">
      <c r="A2501">
        <v>1356976800</v>
      </c>
      <c r="B2501" s="7">
        <f t="shared" si="78"/>
        <v>41274.75</v>
      </c>
      <c r="C2501">
        <v>1352820837</v>
      </c>
      <c r="D2501" s="7">
        <f t="shared" si="79"/>
        <v>41226.648576388885</v>
      </c>
    </row>
    <row r="2502" spans="1:4" x14ac:dyDescent="0.2">
      <c r="A2502">
        <v>1340476375</v>
      </c>
      <c r="B2502" s="7">
        <f t="shared" si="78"/>
        <v>41083.772858796299</v>
      </c>
      <c r="C2502">
        <v>1337884375</v>
      </c>
      <c r="D2502" s="7">
        <f t="shared" si="79"/>
        <v>41053.772858796299</v>
      </c>
    </row>
    <row r="2503" spans="1:4" x14ac:dyDescent="0.2">
      <c r="A2503">
        <v>1443379104</v>
      </c>
      <c r="B2503" s="7">
        <f t="shared" si="78"/>
        <v>42274.776666666665</v>
      </c>
      <c r="C2503">
        <v>1440787104</v>
      </c>
      <c r="D2503" s="7">
        <f t="shared" si="79"/>
        <v>42244.776666666665</v>
      </c>
    </row>
    <row r="2504" spans="1:4" x14ac:dyDescent="0.2">
      <c r="A2504">
        <v>1411328918</v>
      </c>
      <c r="B2504" s="7">
        <f t="shared" si="78"/>
        <v>41903.825439814813</v>
      </c>
      <c r="C2504">
        <v>1407440918</v>
      </c>
      <c r="D2504" s="7">
        <f t="shared" si="79"/>
        <v>41858.825439814813</v>
      </c>
    </row>
    <row r="2505" spans="1:4" x14ac:dyDescent="0.2">
      <c r="A2505">
        <v>1465333560</v>
      </c>
      <c r="B2505" s="7">
        <f t="shared" si="78"/>
        <v>42528.879166666666</v>
      </c>
      <c r="C2505">
        <v>1462743308</v>
      </c>
      <c r="D2505" s="7">
        <f t="shared" si="79"/>
        <v>42498.899398148147</v>
      </c>
    </row>
    <row r="2506" spans="1:4" x14ac:dyDescent="0.2">
      <c r="A2506">
        <v>1416014534</v>
      </c>
      <c r="B2506" s="7">
        <f t="shared" si="78"/>
        <v>41958.057106481487</v>
      </c>
      <c r="C2506">
        <v>1413418934</v>
      </c>
      <c r="D2506" s="7">
        <f t="shared" si="79"/>
        <v>41928.015439814815</v>
      </c>
    </row>
    <row r="2507" spans="1:4" x14ac:dyDescent="0.2">
      <c r="A2507">
        <v>1426292416</v>
      </c>
      <c r="B2507" s="7">
        <f t="shared" si="78"/>
        <v>42077.014074074075</v>
      </c>
      <c r="C2507">
        <v>1423704016</v>
      </c>
      <c r="D2507" s="7">
        <f t="shared" si="79"/>
        <v>42047.05574074074</v>
      </c>
    </row>
    <row r="2508" spans="1:4" x14ac:dyDescent="0.2">
      <c r="A2508">
        <v>1443906000</v>
      </c>
      <c r="B2508" s="7">
        <f t="shared" si="78"/>
        <v>42280.875</v>
      </c>
      <c r="C2508">
        <v>1441955269</v>
      </c>
      <c r="D2508" s="7">
        <f t="shared" si="79"/>
        <v>42258.297094907408</v>
      </c>
    </row>
    <row r="2509" spans="1:4" x14ac:dyDescent="0.2">
      <c r="A2509">
        <v>1431308704</v>
      </c>
      <c r="B2509" s="7">
        <f t="shared" si="78"/>
        <v>42135.072962962964</v>
      </c>
      <c r="C2509">
        <v>1428716704</v>
      </c>
      <c r="D2509" s="7">
        <f t="shared" si="79"/>
        <v>42105.072962962964</v>
      </c>
    </row>
    <row r="2510" spans="1:4" x14ac:dyDescent="0.2">
      <c r="A2510">
        <v>1408056634</v>
      </c>
      <c r="B2510" s="7">
        <f t="shared" si="78"/>
        <v>41865.951782407406</v>
      </c>
      <c r="C2510">
        <v>1405464634</v>
      </c>
      <c r="D2510" s="7">
        <f t="shared" si="79"/>
        <v>41835.951782407406</v>
      </c>
    </row>
    <row r="2511" spans="1:4" x14ac:dyDescent="0.2">
      <c r="A2511">
        <v>1429554349</v>
      </c>
      <c r="B2511" s="7">
        <f t="shared" si="78"/>
        <v>42114.767928240741</v>
      </c>
      <c r="C2511">
        <v>1424719549</v>
      </c>
      <c r="D2511" s="7">
        <f t="shared" si="79"/>
        <v>42058.809594907405</v>
      </c>
    </row>
    <row r="2512" spans="1:4" x14ac:dyDescent="0.2">
      <c r="A2512">
        <v>1431647772</v>
      </c>
      <c r="B2512" s="7">
        <f t="shared" si="78"/>
        <v>42138.997361111105</v>
      </c>
      <c r="C2512">
        <v>1426463772</v>
      </c>
      <c r="D2512" s="7">
        <f t="shared" si="79"/>
        <v>42078.997361111105</v>
      </c>
    </row>
    <row r="2513" spans="1:4" x14ac:dyDescent="0.2">
      <c r="A2513">
        <v>1454323413</v>
      </c>
      <c r="B2513" s="7">
        <f t="shared" si="78"/>
        <v>42401.446909722217</v>
      </c>
      <c r="C2513">
        <v>1451731413</v>
      </c>
      <c r="D2513" s="7">
        <f t="shared" si="79"/>
        <v>42371.446909722217</v>
      </c>
    </row>
    <row r="2514" spans="1:4" x14ac:dyDescent="0.2">
      <c r="A2514">
        <v>1418504561</v>
      </c>
      <c r="B2514" s="7">
        <f t="shared" si="78"/>
        <v>41986.876863425925</v>
      </c>
      <c r="C2514">
        <v>1417208561</v>
      </c>
      <c r="D2514" s="7">
        <f t="shared" si="79"/>
        <v>41971.876863425925</v>
      </c>
    </row>
    <row r="2515" spans="1:4" x14ac:dyDescent="0.2">
      <c r="A2515">
        <v>1488067789</v>
      </c>
      <c r="B2515" s="7">
        <f t="shared" si="78"/>
        <v>42792.00681712963</v>
      </c>
      <c r="C2515">
        <v>1482883789</v>
      </c>
      <c r="D2515" s="7">
        <f t="shared" si="79"/>
        <v>42732.00681712963</v>
      </c>
    </row>
    <row r="2516" spans="1:4" x14ac:dyDescent="0.2">
      <c r="A2516">
        <v>1408526477</v>
      </c>
      <c r="B2516" s="7">
        <f t="shared" si="78"/>
        <v>41871.389780092592</v>
      </c>
      <c r="C2516">
        <v>1407057677</v>
      </c>
      <c r="D2516" s="7">
        <f t="shared" si="79"/>
        <v>41854.389780092592</v>
      </c>
    </row>
    <row r="2517" spans="1:4" x14ac:dyDescent="0.2">
      <c r="A2517">
        <v>1424635753</v>
      </c>
      <c r="B2517" s="7">
        <f t="shared" si="78"/>
        <v>42057.839733796296</v>
      </c>
      <c r="C2517">
        <v>1422043753</v>
      </c>
      <c r="D2517" s="7">
        <f t="shared" si="79"/>
        <v>42027.839733796296</v>
      </c>
    </row>
    <row r="2518" spans="1:4" x14ac:dyDescent="0.2">
      <c r="A2518">
        <v>1417279252</v>
      </c>
      <c r="B2518" s="7">
        <f t="shared" si="78"/>
        <v>41972.6950462963</v>
      </c>
      <c r="C2518">
        <v>1414683652</v>
      </c>
      <c r="D2518" s="7">
        <f t="shared" si="79"/>
        <v>41942.653379629628</v>
      </c>
    </row>
    <row r="2519" spans="1:4" x14ac:dyDescent="0.2">
      <c r="A2519">
        <v>1426788930</v>
      </c>
      <c r="B2519" s="7">
        <f t="shared" si="78"/>
        <v>42082.760763888888</v>
      </c>
      <c r="C2519">
        <v>1424200530</v>
      </c>
      <c r="D2519" s="7">
        <f t="shared" si="79"/>
        <v>42052.802430555559</v>
      </c>
    </row>
    <row r="2520" spans="1:4" x14ac:dyDescent="0.2">
      <c r="A2520">
        <v>1415899228</v>
      </c>
      <c r="B2520" s="7">
        <f t="shared" si="78"/>
        <v>41956.722546296296</v>
      </c>
      <c r="C2520">
        <v>1413303628</v>
      </c>
      <c r="D2520" s="7">
        <f t="shared" si="79"/>
        <v>41926.680879629632</v>
      </c>
    </row>
    <row r="2521" spans="1:4" x14ac:dyDescent="0.2">
      <c r="A2521">
        <v>1405741404</v>
      </c>
      <c r="B2521" s="7">
        <f t="shared" si="78"/>
        <v>41839.155138888891</v>
      </c>
      <c r="C2521">
        <v>1403149404</v>
      </c>
      <c r="D2521" s="7">
        <f t="shared" si="79"/>
        <v>41809.155138888891</v>
      </c>
    </row>
    <row r="2522" spans="1:4" x14ac:dyDescent="0.2">
      <c r="A2522">
        <v>1476559260</v>
      </c>
      <c r="B2522" s="7">
        <f t="shared" si="78"/>
        <v>42658.806249999994</v>
      </c>
      <c r="C2522">
        <v>1472567085</v>
      </c>
      <c r="D2522" s="7">
        <f t="shared" si="79"/>
        <v>42612.600520833337</v>
      </c>
    </row>
    <row r="2523" spans="1:4" x14ac:dyDescent="0.2">
      <c r="A2523">
        <v>1444778021</v>
      </c>
      <c r="B2523" s="7">
        <f t="shared" si="78"/>
        <v>42290.967835648145</v>
      </c>
      <c r="C2523">
        <v>1442963621</v>
      </c>
      <c r="D2523" s="7">
        <f t="shared" si="79"/>
        <v>42269.967835648145</v>
      </c>
    </row>
    <row r="2524" spans="1:4" x14ac:dyDescent="0.2">
      <c r="A2524">
        <v>1461336720</v>
      </c>
      <c r="B2524" s="7">
        <f t="shared" si="78"/>
        <v>42482.619444444441</v>
      </c>
      <c r="C2524">
        <v>1459431960</v>
      </c>
      <c r="D2524" s="7">
        <f t="shared" si="79"/>
        <v>42460.573611111111</v>
      </c>
    </row>
    <row r="2525" spans="1:4" x14ac:dyDescent="0.2">
      <c r="A2525">
        <v>1416270292</v>
      </c>
      <c r="B2525" s="7">
        <f t="shared" si="78"/>
        <v>41961.017268518524</v>
      </c>
      <c r="C2525">
        <v>1413674692</v>
      </c>
      <c r="D2525" s="7">
        <f t="shared" si="79"/>
        <v>41930.975601851853</v>
      </c>
    </row>
    <row r="2526" spans="1:4" x14ac:dyDescent="0.2">
      <c r="A2526">
        <v>1419136200</v>
      </c>
      <c r="B2526" s="7">
        <f t="shared" si="78"/>
        <v>41994.1875</v>
      </c>
      <c r="C2526">
        <v>1416338557</v>
      </c>
      <c r="D2526" s="7">
        <f t="shared" si="79"/>
        <v>41961.807372685187</v>
      </c>
    </row>
    <row r="2527" spans="1:4" x14ac:dyDescent="0.2">
      <c r="A2527">
        <v>1340914571</v>
      </c>
      <c r="B2527" s="7">
        <f t="shared" si="78"/>
        <v>41088.844571759262</v>
      </c>
      <c r="C2527">
        <v>1338322571</v>
      </c>
      <c r="D2527" s="7">
        <f t="shared" si="79"/>
        <v>41058.844571759262</v>
      </c>
    </row>
    <row r="2528" spans="1:4" x14ac:dyDescent="0.2">
      <c r="A2528">
        <v>1418014740</v>
      </c>
      <c r="B2528" s="7">
        <f t="shared" si="78"/>
        <v>41981.207638888889</v>
      </c>
      <c r="C2528">
        <v>1415585474</v>
      </c>
      <c r="D2528" s="7">
        <f t="shared" si="79"/>
        <v>41953.091134259259</v>
      </c>
    </row>
    <row r="2529" spans="1:4" x14ac:dyDescent="0.2">
      <c r="A2529">
        <v>1382068740</v>
      </c>
      <c r="B2529" s="7">
        <f t="shared" si="78"/>
        <v>41565.165972222225</v>
      </c>
      <c r="C2529">
        <v>1380477691</v>
      </c>
      <c r="D2529" s="7">
        <f t="shared" si="79"/>
        <v>41546.75105324074</v>
      </c>
    </row>
    <row r="2530" spans="1:4" x14ac:dyDescent="0.2">
      <c r="A2530">
        <v>1440068400</v>
      </c>
      <c r="B2530" s="7">
        <f t="shared" si="78"/>
        <v>42236.458333333328</v>
      </c>
      <c r="C2530">
        <v>1438459303</v>
      </c>
      <c r="D2530" s="7">
        <f t="shared" si="79"/>
        <v>42217.834525462968</v>
      </c>
    </row>
    <row r="2531" spans="1:4" x14ac:dyDescent="0.2">
      <c r="A2531">
        <v>1332636975</v>
      </c>
      <c r="B2531" s="7">
        <f t="shared" si="78"/>
        <v>40993.0390625</v>
      </c>
      <c r="C2531">
        <v>1328752575</v>
      </c>
      <c r="D2531" s="7">
        <f t="shared" si="79"/>
        <v>40948.080729166664</v>
      </c>
    </row>
    <row r="2532" spans="1:4" x14ac:dyDescent="0.2">
      <c r="A2532">
        <v>1429505400</v>
      </c>
      <c r="B2532" s="7">
        <f t="shared" si="78"/>
        <v>42114.201388888891</v>
      </c>
      <c r="C2532">
        <v>1426711505</v>
      </c>
      <c r="D2532" s="7">
        <f t="shared" si="79"/>
        <v>42081.864641203705</v>
      </c>
    </row>
    <row r="2533" spans="1:4" x14ac:dyDescent="0.2">
      <c r="A2533">
        <v>1439611140</v>
      </c>
      <c r="B2533" s="7">
        <f t="shared" si="78"/>
        <v>42231.165972222225</v>
      </c>
      <c r="C2533">
        <v>1437668354</v>
      </c>
      <c r="D2533" s="7">
        <f t="shared" si="79"/>
        <v>42208.680023148147</v>
      </c>
    </row>
    <row r="2534" spans="1:4" x14ac:dyDescent="0.2">
      <c r="A2534">
        <v>1345148566</v>
      </c>
      <c r="B2534" s="7">
        <f t="shared" si="78"/>
        <v>41137.849143518521</v>
      </c>
      <c r="C2534">
        <v>1342556566</v>
      </c>
      <c r="D2534" s="7">
        <f t="shared" si="79"/>
        <v>41107.849143518521</v>
      </c>
    </row>
    <row r="2535" spans="1:4" x14ac:dyDescent="0.2">
      <c r="A2535">
        <v>1362160868</v>
      </c>
      <c r="B2535" s="7">
        <f t="shared" si="78"/>
        <v>41334.750787037039</v>
      </c>
      <c r="C2535">
        <v>1359568911</v>
      </c>
      <c r="D2535" s="7">
        <f t="shared" si="79"/>
        <v>41304.751284722224</v>
      </c>
    </row>
    <row r="2536" spans="1:4" x14ac:dyDescent="0.2">
      <c r="A2536">
        <v>1262325600</v>
      </c>
      <c r="B2536" s="7">
        <f t="shared" si="78"/>
        <v>40179.25</v>
      </c>
      <c r="C2536">
        <v>1257871712</v>
      </c>
      <c r="D2536" s="7">
        <f t="shared" si="79"/>
        <v>40127.700370370374</v>
      </c>
    </row>
    <row r="2537" spans="1:4" x14ac:dyDescent="0.2">
      <c r="A2537">
        <v>1417463945</v>
      </c>
      <c r="B2537" s="7">
        <f t="shared" si="78"/>
        <v>41974.832696759258</v>
      </c>
      <c r="C2537">
        <v>1414781945</v>
      </c>
      <c r="D2537" s="7">
        <f t="shared" si="79"/>
        <v>41943.791030092594</v>
      </c>
    </row>
    <row r="2538" spans="1:4" x14ac:dyDescent="0.2">
      <c r="A2538">
        <v>1375151566</v>
      </c>
      <c r="B2538" s="7">
        <f t="shared" si="78"/>
        <v>41485.106087962966</v>
      </c>
      <c r="C2538">
        <v>1373337166</v>
      </c>
      <c r="D2538" s="7">
        <f t="shared" si="79"/>
        <v>41464.106087962966</v>
      </c>
    </row>
    <row r="2539" spans="1:4" x14ac:dyDescent="0.2">
      <c r="A2539">
        <v>1312212855</v>
      </c>
      <c r="B2539" s="7">
        <f t="shared" si="78"/>
        <v>40756.648784722223</v>
      </c>
      <c r="C2539">
        <v>1307028855</v>
      </c>
      <c r="D2539" s="7">
        <f t="shared" si="79"/>
        <v>40696.648784722223</v>
      </c>
    </row>
    <row r="2540" spans="1:4" x14ac:dyDescent="0.2">
      <c r="A2540">
        <v>1361681940</v>
      </c>
      <c r="B2540" s="7">
        <f t="shared" si="78"/>
        <v>41329.207638888889</v>
      </c>
      <c r="C2540">
        <v>1359029661</v>
      </c>
      <c r="D2540" s="7">
        <f t="shared" si="79"/>
        <v>41298.509965277779</v>
      </c>
    </row>
    <row r="2541" spans="1:4" x14ac:dyDescent="0.2">
      <c r="A2541">
        <v>1422913152</v>
      </c>
      <c r="B2541" s="7">
        <f t="shared" si="78"/>
        <v>42037.902222222227</v>
      </c>
      <c r="C2541">
        <v>1417729152</v>
      </c>
      <c r="D2541" s="7">
        <f t="shared" si="79"/>
        <v>41977.902222222227</v>
      </c>
    </row>
    <row r="2542" spans="1:4" x14ac:dyDescent="0.2">
      <c r="A2542">
        <v>1319904721</v>
      </c>
      <c r="B2542" s="7">
        <f t="shared" si="78"/>
        <v>40845.675011574072</v>
      </c>
      <c r="C2542">
        <v>1314720721</v>
      </c>
      <c r="D2542" s="7">
        <f t="shared" si="79"/>
        <v>40785.675011574072</v>
      </c>
    </row>
    <row r="2543" spans="1:4" x14ac:dyDescent="0.2">
      <c r="A2543">
        <v>1380192418</v>
      </c>
      <c r="B2543" s="7">
        <f t="shared" si="78"/>
        <v>41543.449282407404</v>
      </c>
      <c r="C2543">
        <v>1375008418</v>
      </c>
      <c r="D2543" s="7">
        <f t="shared" si="79"/>
        <v>41483.449282407404</v>
      </c>
    </row>
    <row r="2544" spans="1:4" x14ac:dyDescent="0.2">
      <c r="A2544">
        <v>1380599940</v>
      </c>
      <c r="B2544" s="7">
        <f t="shared" si="78"/>
        <v>41548.165972222225</v>
      </c>
      <c r="C2544">
        <v>1377252857</v>
      </c>
      <c r="D2544" s="7">
        <f t="shared" si="79"/>
        <v>41509.426585648151</v>
      </c>
    </row>
    <row r="2545" spans="1:4" x14ac:dyDescent="0.2">
      <c r="A2545">
        <v>1293937200</v>
      </c>
      <c r="B2545" s="7">
        <f t="shared" si="78"/>
        <v>40545.125</v>
      </c>
      <c r="C2545">
        <v>1291257298</v>
      </c>
      <c r="D2545" s="7">
        <f t="shared" si="79"/>
        <v>40514.107615740737</v>
      </c>
    </row>
    <row r="2546" spans="1:4" x14ac:dyDescent="0.2">
      <c r="A2546">
        <v>1341750569</v>
      </c>
      <c r="B2546" s="7">
        <f t="shared" si="78"/>
        <v>41098.520474537036</v>
      </c>
      <c r="C2546">
        <v>1339158569</v>
      </c>
      <c r="D2546" s="7">
        <f t="shared" si="79"/>
        <v>41068.520474537036</v>
      </c>
    </row>
    <row r="2547" spans="1:4" x14ac:dyDescent="0.2">
      <c r="A2547">
        <v>1424997000</v>
      </c>
      <c r="B2547" s="7">
        <f t="shared" si="78"/>
        <v>42062.020833333328</v>
      </c>
      <c r="C2547">
        <v>1421983138</v>
      </c>
      <c r="D2547" s="7">
        <f t="shared" si="79"/>
        <v>42027.13817129629</v>
      </c>
    </row>
    <row r="2548" spans="1:4" x14ac:dyDescent="0.2">
      <c r="A2548">
        <v>1380949200</v>
      </c>
      <c r="B2548" s="7">
        <f t="shared" si="78"/>
        <v>41552.208333333336</v>
      </c>
      <c r="C2548">
        <v>1378586179</v>
      </c>
      <c r="D2548" s="7">
        <f t="shared" si="79"/>
        <v>41524.858553240738</v>
      </c>
    </row>
    <row r="2549" spans="1:4" x14ac:dyDescent="0.2">
      <c r="A2549">
        <v>1333560803</v>
      </c>
      <c r="B2549" s="7">
        <f t="shared" si="78"/>
        <v>41003.731516203705</v>
      </c>
      <c r="C2549">
        <v>1330972403</v>
      </c>
      <c r="D2549" s="7">
        <f t="shared" si="79"/>
        <v>40973.773182870369</v>
      </c>
    </row>
    <row r="2550" spans="1:4" x14ac:dyDescent="0.2">
      <c r="A2550">
        <v>1475209620</v>
      </c>
      <c r="B2550" s="7">
        <f t="shared" si="78"/>
        <v>42643.185416666667</v>
      </c>
      <c r="C2550">
        <v>1473087637</v>
      </c>
      <c r="D2550" s="7">
        <f t="shared" si="79"/>
        <v>42618.625428240746</v>
      </c>
    </row>
    <row r="2551" spans="1:4" x14ac:dyDescent="0.2">
      <c r="A2551">
        <v>1370019600</v>
      </c>
      <c r="B2551" s="7">
        <f t="shared" si="78"/>
        <v>41425.708333333336</v>
      </c>
      <c r="C2551">
        <v>1366999870</v>
      </c>
      <c r="D2551" s="7">
        <f t="shared" si="79"/>
        <v>41390.757754629631</v>
      </c>
    </row>
    <row r="2552" spans="1:4" x14ac:dyDescent="0.2">
      <c r="A2552">
        <v>1444276740</v>
      </c>
      <c r="B2552" s="7">
        <f t="shared" si="78"/>
        <v>42285.165972222225</v>
      </c>
      <c r="C2552">
        <v>1439392406</v>
      </c>
      <c r="D2552" s="7">
        <f t="shared" si="79"/>
        <v>42228.634328703702</v>
      </c>
    </row>
    <row r="2553" spans="1:4" x14ac:dyDescent="0.2">
      <c r="A2553">
        <v>1332362880</v>
      </c>
      <c r="B2553" s="7">
        <f t="shared" si="78"/>
        <v>40989.866666666669</v>
      </c>
      <c r="C2553">
        <v>1329890585</v>
      </c>
      <c r="D2553" s="7">
        <f t="shared" si="79"/>
        <v>40961.252141203702</v>
      </c>
    </row>
    <row r="2554" spans="1:4" x14ac:dyDescent="0.2">
      <c r="A2554">
        <v>1488741981</v>
      </c>
      <c r="B2554" s="7">
        <f t="shared" si="78"/>
        <v>42799.809965277775</v>
      </c>
      <c r="C2554">
        <v>1486149981</v>
      </c>
      <c r="D2554" s="7">
        <f t="shared" si="79"/>
        <v>42769.809965277775</v>
      </c>
    </row>
    <row r="2555" spans="1:4" x14ac:dyDescent="0.2">
      <c r="A2555">
        <v>1348202807</v>
      </c>
      <c r="B2555" s="7">
        <f t="shared" si="78"/>
        <v>41173.199155092596</v>
      </c>
      <c r="C2555">
        <v>1343018807</v>
      </c>
      <c r="D2555" s="7">
        <f t="shared" si="79"/>
        <v>41113.199155092596</v>
      </c>
    </row>
    <row r="2556" spans="1:4" x14ac:dyDescent="0.2">
      <c r="A2556">
        <v>1433131140</v>
      </c>
      <c r="B2556" s="7">
        <f t="shared" si="78"/>
        <v>42156.165972222225</v>
      </c>
      <c r="C2556">
        <v>1430445163</v>
      </c>
      <c r="D2556" s="7">
        <f t="shared" si="79"/>
        <v>42125.078275462962</v>
      </c>
    </row>
    <row r="2557" spans="1:4" x14ac:dyDescent="0.2">
      <c r="A2557">
        <v>1338219793</v>
      </c>
      <c r="B2557" s="7">
        <f t="shared" si="78"/>
        <v>41057.655011574076</v>
      </c>
      <c r="C2557">
        <v>1335541393</v>
      </c>
      <c r="D2557" s="7">
        <f t="shared" si="79"/>
        <v>41026.655011574076</v>
      </c>
    </row>
    <row r="2558" spans="1:4" x14ac:dyDescent="0.2">
      <c r="A2558">
        <v>1356392857</v>
      </c>
      <c r="B2558" s="7">
        <f t="shared" si="78"/>
        <v>41267.991400462961</v>
      </c>
      <c r="C2558">
        <v>1352504857</v>
      </c>
      <c r="D2558" s="7">
        <f t="shared" si="79"/>
        <v>41222.991400462961</v>
      </c>
    </row>
    <row r="2559" spans="1:4" x14ac:dyDescent="0.2">
      <c r="A2559">
        <v>1400176386</v>
      </c>
      <c r="B2559" s="7">
        <f t="shared" si="78"/>
        <v>41774.745208333334</v>
      </c>
      <c r="C2559">
        <v>1397584386</v>
      </c>
      <c r="D2559" s="7">
        <f t="shared" si="79"/>
        <v>41744.745208333334</v>
      </c>
    </row>
    <row r="2560" spans="1:4" x14ac:dyDescent="0.2">
      <c r="A2560">
        <v>1430488740</v>
      </c>
      <c r="B2560" s="7">
        <f t="shared" si="78"/>
        <v>42125.582638888889</v>
      </c>
      <c r="C2560">
        <v>1427747906</v>
      </c>
      <c r="D2560" s="7">
        <f t="shared" si="79"/>
        <v>42093.860023148154</v>
      </c>
    </row>
    <row r="2561" spans="1:4" x14ac:dyDescent="0.2">
      <c r="A2561">
        <v>1321385820</v>
      </c>
      <c r="B2561" s="7">
        <f t="shared" si="78"/>
        <v>40862.817361111112</v>
      </c>
      <c r="C2561">
        <v>1318539484</v>
      </c>
      <c r="D2561" s="7">
        <f t="shared" si="79"/>
        <v>40829.873657407406</v>
      </c>
    </row>
    <row r="2562" spans="1:4" x14ac:dyDescent="0.2">
      <c r="A2562">
        <v>1425682174</v>
      </c>
      <c r="B2562" s="7">
        <f t="shared" si="78"/>
        <v>42069.951087962967</v>
      </c>
      <c r="C2562">
        <v>1423090174</v>
      </c>
      <c r="D2562" s="7">
        <f t="shared" si="79"/>
        <v>42039.951087962967</v>
      </c>
    </row>
    <row r="2563" spans="1:4" x14ac:dyDescent="0.2">
      <c r="A2563">
        <v>1444740089</v>
      </c>
      <c r="B2563" s="7">
        <f t="shared" ref="B2563:B2626" si="80">(((A2563/60)/60)/24)+DATE(1970,1,1)</f>
        <v>42290.528807870374</v>
      </c>
      <c r="C2563">
        <v>1442148089</v>
      </c>
      <c r="D2563" s="7">
        <f t="shared" ref="D2563:D2626" si="81">(((C2563/60)/60)/24)+DATE(1970,1,1)</f>
        <v>42260.528807870374</v>
      </c>
    </row>
    <row r="2564" spans="1:4" x14ac:dyDescent="0.2">
      <c r="A2564">
        <v>1476189339</v>
      </c>
      <c r="B2564" s="7">
        <f t="shared" si="80"/>
        <v>42654.524756944447</v>
      </c>
      <c r="C2564">
        <v>1471005339</v>
      </c>
      <c r="D2564" s="7">
        <f t="shared" si="81"/>
        <v>42594.524756944447</v>
      </c>
    </row>
    <row r="2565" spans="1:4" x14ac:dyDescent="0.2">
      <c r="A2565">
        <v>1438226451</v>
      </c>
      <c r="B2565" s="7">
        <f t="shared" si="80"/>
        <v>42215.139479166668</v>
      </c>
      <c r="C2565">
        <v>1433042451</v>
      </c>
      <c r="D2565" s="7">
        <f t="shared" si="81"/>
        <v>42155.139479166668</v>
      </c>
    </row>
    <row r="2566" spans="1:4" x14ac:dyDescent="0.2">
      <c r="A2566">
        <v>1406854699</v>
      </c>
      <c r="B2566" s="7">
        <f t="shared" si="80"/>
        <v>41852.040497685186</v>
      </c>
      <c r="C2566">
        <v>1404262699</v>
      </c>
      <c r="D2566" s="7">
        <f t="shared" si="81"/>
        <v>41822.040497685186</v>
      </c>
    </row>
    <row r="2567" spans="1:4" x14ac:dyDescent="0.2">
      <c r="A2567">
        <v>1462827000</v>
      </c>
      <c r="B2567" s="7">
        <f t="shared" si="80"/>
        <v>42499.868055555555</v>
      </c>
      <c r="C2567">
        <v>1457710589</v>
      </c>
      <c r="D2567" s="7">
        <f t="shared" si="81"/>
        <v>42440.650335648148</v>
      </c>
    </row>
    <row r="2568" spans="1:4" x14ac:dyDescent="0.2">
      <c r="A2568">
        <v>1408663948</v>
      </c>
      <c r="B2568" s="7">
        <f t="shared" si="80"/>
        <v>41872.980879629627</v>
      </c>
      <c r="C2568">
        <v>1406071948</v>
      </c>
      <c r="D2568" s="7">
        <f t="shared" si="81"/>
        <v>41842.980879629627</v>
      </c>
    </row>
    <row r="2569" spans="1:4" x14ac:dyDescent="0.2">
      <c r="A2569">
        <v>1429823138</v>
      </c>
      <c r="B2569" s="7">
        <f t="shared" si="80"/>
        <v>42117.878912037035</v>
      </c>
      <c r="C2569">
        <v>1427231138</v>
      </c>
      <c r="D2569" s="7">
        <f t="shared" si="81"/>
        <v>42087.878912037035</v>
      </c>
    </row>
    <row r="2570" spans="1:4" x14ac:dyDescent="0.2">
      <c r="A2570">
        <v>1472745594</v>
      </c>
      <c r="B2570" s="7">
        <f t="shared" si="80"/>
        <v>42614.666597222225</v>
      </c>
      <c r="C2570">
        <v>1470153594</v>
      </c>
      <c r="D2570" s="7">
        <f t="shared" si="81"/>
        <v>42584.666597222225</v>
      </c>
    </row>
    <row r="2571" spans="1:4" x14ac:dyDescent="0.2">
      <c r="A2571">
        <v>1442457112</v>
      </c>
      <c r="B2571" s="7">
        <f t="shared" si="80"/>
        <v>42264.105462962965</v>
      </c>
      <c r="C2571">
        <v>1439865112</v>
      </c>
      <c r="D2571" s="7">
        <f t="shared" si="81"/>
        <v>42234.105462962965</v>
      </c>
    </row>
    <row r="2572" spans="1:4" x14ac:dyDescent="0.2">
      <c r="A2572">
        <v>1486590035</v>
      </c>
      <c r="B2572" s="7">
        <f t="shared" si="80"/>
        <v>42774.903182870374</v>
      </c>
      <c r="C2572">
        <v>1483998035</v>
      </c>
      <c r="D2572" s="7">
        <f t="shared" si="81"/>
        <v>42744.903182870374</v>
      </c>
    </row>
    <row r="2573" spans="1:4" x14ac:dyDescent="0.2">
      <c r="A2573">
        <v>1463645521</v>
      </c>
      <c r="B2573" s="7">
        <f t="shared" si="80"/>
        <v>42509.341678240744</v>
      </c>
      <c r="C2573">
        <v>1458461521</v>
      </c>
      <c r="D2573" s="7">
        <f t="shared" si="81"/>
        <v>42449.341678240744</v>
      </c>
    </row>
    <row r="2574" spans="1:4" x14ac:dyDescent="0.2">
      <c r="A2574">
        <v>1428893517</v>
      </c>
      <c r="B2574" s="7">
        <f t="shared" si="80"/>
        <v>42107.119409722218</v>
      </c>
      <c r="C2574">
        <v>1426301517</v>
      </c>
      <c r="D2574" s="7">
        <f t="shared" si="81"/>
        <v>42077.119409722218</v>
      </c>
    </row>
    <row r="2575" spans="1:4" x14ac:dyDescent="0.2">
      <c r="A2575">
        <v>1408803149</v>
      </c>
      <c r="B2575" s="7">
        <f t="shared" si="80"/>
        <v>41874.592002314814</v>
      </c>
      <c r="C2575">
        <v>1404915149</v>
      </c>
      <c r="D2575" s="7">
        <f t="shared" si="81"/>
        <v>41829.592002314814</v>
      </c>
    </row>
    <row r="2576" spans="1:4" x14ac:dyDescent="0.2">
      <c r="A2576">
        <v>1463600945</v>
      </c>
      <c r="B2576" s="7">
        <f t="shared" si="80"/>
        <v>42508.825752314813</v>
      </c>
      <c r="C2576">
        <v>1461786545</v>
      </c>
      <c r="D2576" s="7">
        <f t="shared" si="81"/>
        <v>42487.825752314813</v>
      </c>
    </row>
    <row r="2577" spans="1:4" x14ac:dyDescent="0.2">
      <c r="A2577">
        <v>1421030194</v>
      </c>
      <c r="B2577" s="7">
        <f t="shared" si="80"/>
        <v>42016.108726851846</v>
      </c>
      <c r="C2577">
        <v>1418438194</v>
      </c>
      <c r="D2577" s="7">
        <f t="shared" si="81"/>
        <v>41986.108726851846</v>
      </c>
    </row>
    <row r="2578" spans="1:4" x14ac:dyDescent="0.2">
      <c r="A2578">
        <v>1428707647</v>
      </c>
      <c r="B2578" s="7">
        <f t="shared" si="80"/>
        <v>42104.968136574069</v>
      </c>
      <c r="C2578">
        <v>1424823247</v>
      </c>
      <c r="D2578" s="7">
        <f t="shared" si="81"/>
        <v>42060.00980324074</v>
      </c>
    </row>
    <row r="2579" spans="1:4" x14ac:dyDescent="0.2">
      <c r="A2579">
        <v>1407181297</v>
      </c>
      <c r="B2579" s="7">
        <f t="shared" si="80"/>
        <v>41855.820567129631</v>
      </c>
      <c r="C2579">
        <v>1405021297</v>
      </c>
      <c r="D2579" s="7">
        <f t="shared" si="81"/>
        <v>41830.820567129631</v>
      </c>
    </row>
    <row r="2580" spans="1:4" x14ac:dyDescent="0.2">
      <c r="A2580">
        <v>1444410000</v>
      </c>
      <c r="B2580" s="7">
        <f t="shared" si="80"/>
        <v>42286.708333333328</v>
      </c>
      <c r="C2580">
        <v>1440203579</v>
      </c>
      <c r="D2580" s="7">
        <f t="shared" si="81"/>
        <v>42238.022905092599</v>
      </c>
    </row>
    <row r="2581" spans="1:4" x14ac:dyDescent="0.2">
      <c r="A2581">
        <v>1410810903</v>
      </c>
      <c r="B2581" s="7">
        <f t="shared" si="80"/>
        <v>41897.829895833333</v>
      </c>
      <c r="C2581">
        <v>1405626903</v>
      </c>
      <c r="D2581" s="7">
        <f t="shared" si="81"/>
        <v>41837.829895833333</v>
      </c>
    </row>
    <row r="2582" spans="1:4" x14ac:dyDescent="0.2">
      <c r="A2582">
        <v>1431745200</v>
      </c>
      <c r="B2582" s="7">
        <f t="shared" si="80"/>
        <v>42140.125</v>
      </c>
      <c r="C2582">
        <v>1429170603</v>
      </c>
      <c r="D2582" s="7">
        <f t="shared" si="81"/>
        <v>42110.326423611114</v>
      </c>
    </row>
    <row r="2583" spans="1:4" x14ac:dyDescent="0.2">
      <c r="A2583">
        <v>1447689898</v>
      </c>
      <c r="B2583" s="7">
        <f t="shared" si="80"/>
        <v>42324.670115740737</v>
      </c>
      <c r="C2583">
        <v>1445094298</v>
      </c>
      <c r="D2583" s="7">
        <f t="shared" si="81"/>
        <v>42294.628449074073</v>
      </c>
    </row>
    <row r="2584" spans="1:4" x14ac:dyDescent="0.2">
      <c r="A2584">
        <v>1477784634</v>
      </c>
      <c r="B2584" s="7">
        <f t="shared" si="80"/>
        <v>42672.988819444443</v>
      </c>
      <c r="C2584">
        <v>1475192634</v>
      </c>
      <c r="D2584" s="7">
        <f t="shared" si="81"/>
        <v>42642.988819444443</v>
      </c>
    </row>
    <row r="2585" spans="1:4" x14ac:dyDescent="0.2">
      <c r="A2585">
        <v>1426526880</v>
      </c>
      <c r="B2585" s="7">
        <f t="shared" si="80"/>
        <v>42079.727777777778</v>
      </c>
      <c r="C2585">
        <v>1421346480</v>
      </c>
      <c r="D2585" s="7">
        <f t="shared" si="81"/>
        <v>42019.76944444445</v>
      </c>
    </row>
    <row r="2586" spans="1:4" x14ac:dyDescent="0.2">
      <c r="A2586">
        <v>1434341369</v>
      </c>
      <c r="B2586" s="7">
        <f t="shared" si="80"/>
        <v>42170.173252314817</v>
      </c>
      <c r="C2586">
        <v>1431749369</v>
      </c>
      <c r="D2586" s="7">
        <f t="shared" si="81"/>
        <v>42140.173252314817</v>
      </c>
    </row>
    <row r="2587" spans="1:4" x14ac:dyDescent="0.2">
      <c r="A2587">
        <v>1404601632</v>
      </c>
      <c r="B2587" s="7">
        <f t="shared" si="80"/>
        <v>41825.963333333333</v>
      </c>
      <c r="C2587">
        <v>1402009632</v>
      </c>
      <c r="D2587" s="7">
        <f t="shared" si="81"/>
        <v>41795.963333333333</v>
      </c>
    </row>
    <row r="2588" spans="1:4" x14ac:dyDescent="0.2">
      <c r="A2588">
        <v>1451030136</v>
      </c>
      <c r="B2588" s="7">
        <f t="shared" si="80"/>
        <v>42363.330277777779</v>
      </c>
      <c r="C2588">
        <v>1448438136</v>
      </c>
      <c r="D2588" s="7">
        <f t="shared" si="81"/>
        <v>42333.330277777779</v>
      </c>
    </row>
    <row r="2589" spans="1:4" x14ac:dyDescent="0.2">
      <c r="A2589">
        <v>1451491953</v>
      </c>
      <c r="B2589" s="7">
        <f t="shared" si="80"/>
        <v>42368.675381944442</v>
      </c>
      <c r="C2589">
        <v>1448899953</v>
      </c>
      <c r="D2589" s="7">
        <f t="shared" si="81"/>
        <v>42338.675381944442</v>
      </c>
    </row>
    <row r="2590" spans="1:4" x14ac:dyDescent="0.2">
      <c r="A2590">
        <v>1427807640</v>
      </c>
      <c r="B2590" s="7">
        <f t="shared" si="80"/>
        <v>42094.551388888889</v>
      </c>
      <c r="C2590">
        <v>1423325626</v>
      </c>
      <c r="D2590" s="7">
        <f t="shared" si="81"/>
        <v>42042.676226851851</v>
      </c>
    </row>
    <row r="2591" spans="1:4" x14ac:dyDescent="0.2">
      <c r="A2591">
        <v>1458733927</v>
      </c>
      <c r="B2591" s="7">
        <f t="shared" si="80"/>
        <v>42452.494525462964</v>
      </c>
      <c r="C2591">
        <v>1456145527</v>
      </c>
      <c r="D2591" s="7">
        <f t="shared" si="81"/>
        <v>42422.536192129628</v>
      </c>
    </row>
    <row r="2592" spans="1:4" x14ac:dyDescent="0.2">
      <c r="A2592">
        <v>1453817297</v>
      </c>
      <c r="B2592" s="7">
        <f t="shared" si="80"/>
        <v>42395.589085648149</v>
      </c>
      <c r="C2592">
        <v>1453212497</v>
      </c>
      <c r="D2592" s="7">
        <f t="shared" si="81"/>
        <v>42388.589085648149</v>
      </c>
    </row>
    <row r="2593" spans="1:4" x14ac:dyDescent="0.2">
      <c r="A2593">
        <v>1457901924</v>
      </c>
      <c r="B2593" s="7">
        <f t="shared" si="80"/>
        <v>42442.864861111113</v>
      </c>
      <c r="C2593">
        <v>1452721524</v>
      </c>
      <c r="D2593" s="7">
        <f t="shared" si="81"/>
        <v>42382.906527777777</v>
      </c>
    </row>
    <row r="2594" spans="1:4" x14ac:dyDescent="0.2">
      <c r="A2594">
        <v>1412536421</v>
      </c>
      <c r="B2594" s="7">
        <f t="shared" si="80"/>
        <v>41917.801168981481</v>
      </c>
      <c r="C2594">
        <v>1409944421</v>
      </c>
      <c r="D2594" s="7">
        <f t="shared" si="81"/>
        <v>41887.801168981481</v>
      </c>
    </row>
    <row r="2595" spans="1:4" x14ac:dyDescent="0.2">
      <c r="A2595">
        <v>1429993026</v>
      </c>
      <c r="B2595" s="7">
        <f t="shared" si="80"/>
        <v>42119.84520833334</v>
      </c>
      <c r="C2595">
        <v>1427401026</v>
      </c>
      <c r="D2595" s="7">
        <f t="shared" si="81"/>
        <v>42089.84520833334</v>
      </c>
    </row>
    <row r="2596" spans="1:4" x14ac:dyDescent="0.2">
      <c r="A2596">
        <v>1407453228</v>
      </c>
      <c r="B2596" s="7">
        <f t="shared" si="80"/>
        <v>41858.967916666668</v>
      </c>
      <c r="C2596">
        <v>1404861228</v>
      </c>
      <c r="D2596" s="7">
        <f t="shared" si="81"/>
        <v>41828.967916666668</v>
      </c>
    </row>
    <row r="2597" spans="1:4" x14ac:dyDescent="0.2">
      <c r="A2597">
        <v>1487915500</v>
      </c>
      <c r="B2597" s="7">
        <f t="shared" si="80"/>
        <v>42790.244212962964</v>
      </c>
      <c r="C2597">
        <v>1485323500</v>
      </c>
      <c r="D2597" s="7">
        <f t="shared" si="81"/>
        <v>42760.244212962964</v>
      </c>
    </row>
    <row r="2598" spans="1:4" x14ac:dyDescent="0.2">
      <c r="A2598">
        <v>1407427009</v>
      </c>
      <c r="B2598" s="7">
        <f t="shared" si="80"/>
        <v>41858.664456018516</v>
      </c>
      <c r="C2598">
        <v>1404835009</v>
      </c>
      <c r="D2598" s="7">
        <f t="shared" si="81"/>
        <v>41828.664456018516</v>
      </c>
    </row>
    <row r="2599" spans="1:4" x14ac:dyDescent="0.2">
      <c r="A2599">
        <v>1466323917</v>
      </c>
      <c r="B2599" s="7">
        <f t="shared" si="80"/>
        <v>42540.341631944444</v>
      </c>
      <c r="C2599">
        <v>1463731917</v>
      </c>
      <c r="D2599" s="7">
        <f t="shared" si="81"/>
        <v>42510.341631944444</v>
      </c>
    </row>
    <row r="2600" spans="1:4" x14ac:dyDescent="0.2">
      <c r="A2600">
        <v>1443039001</v>
      </c>
      <c r="B2600" s="7">
        <f t="shared" si="80"/>
        <v>42270.840289351851</v>
      </c>
      <c r="C2600">
        <v>1440447001</v>
      </c>
      <c r="D2600" s="7">
        <f t="shared" si="81"/>
        <v>42240.840289351851</v>
      </c>
    </row>
    <row r="2601" spans="1:4" x14ac:dyDescent="0.2">
      <c r="A2601">
        <v>1407089147</v>
      </c>
      <c r="B2601" s="7">
        <f t="shared" si="80"/>
        <v>41854.754016203704</v>
      </c>
      <c r="C2601">
        <v>1403201147</v>
      </c>
      <c r="D2601" s="7">
        <f t="shared" si="81"/>
        <v>41809.754016203704</v>
      </c>
    </row>
    <row r="2602" spans="1:4" x14ac:dyDescent="0.2">
      <c r="A2602">
        <v>1458938200</v>
      </c>
      <c r="B2602" s="7">
        <f t="shared" si="80"/>
        <v>42454.858796296292</v>
      </c>
      <c r="C2602">
        <v>1453757800</v>
      </c>
      <c r="D2602" s="7">
        <f t="shared" si="81"/>
        <v>42394.900462962964</v>
      </c>
    </row>
    <row r="2603" spans="1:4" x14ac:dyDescent="0.2">
      <c r="A2603">
        <v>1347508740</v>
      </c>
      <c r="B2603" s="7">
        <f t="shared" si="80"/>
        <v>41165.165972222225</v>
      </c>
      <c r="C2603">
        <v>1346276349</v>
      </c>
      <c r="D2603" s="7">
        <f t="shared" si="81"/>
        <v>41150.902187499996</v>
      </c>
    </row>
    <row r="2604" spans="1:4" x14ac:dyDescent="0.2">
      <c r="A2604">
        <v>1415827200</v>
      </c>
      <c r="B2604" s="7">
        <f t="shared" si="80"/>
        <v>41955.888888888891</v>
      </c>
      <c r="C2604">
        <v>1412358968</v>
      </c>
      <c r="D2604" s="7">
        <f t="shared" si="81"/>
        <v>41915.747314814813</v>
      </c>
    </row>
    <row r="2605" spans="1:4" x14ac:dyDescent="0.2">
      <c r="A2605">
        <v>1387835654</v>
      </c>
      <c r="B2605" s="7">
        <f t="shared" si="80"/>
        <v>41631.912662037037</v>
      </c>
      <c r="C2605">
        <v>1386626054</v>
      </c>
      <c r="D2605" s="7">
        <f t="shared" si="81"/>
        <v>41617.912662037037</v>
      </c>
    </row>
    <row r="2606" spans="1:4" x14ac:dyDescent="0.2">
      <c r="A2606">
        <v>1335662023</v>
      </c>
      <c r="B2606" s="7">
        <f t="shared" si="80"/>
        <v>41028.051192129627</v>
      </c>
      <c r="C2606">
        <v>1333070023</v>
      </c>
      <c r="D2606" s="7">
        <f t="shared" si="81"/>
        <v>40998.051192129627</v>
      </c>
    </row>
    <row r="2607" spans="1:4" x14ac:dyDescent="0.2">
      <c r="A2607">
        <v>1466168390</v>
      </c>
      <c r="B2607" s="7">
        <f t="shared" si="80"/>
        <v>42538.541550925926</v>
      </c>
      <c r="C2607">
        <v>1463576390</v>
      </c>
      <c r="D2607" s="7">
        <f t="shared" si="81"/>
        <v>42508.541550925926</v>
      </c>
    </row>
    <row r="2608" spans="1:4" x14ac:dyDescent="0.2">
      <c r="A2608">
        <v>1398791182</v>
      </c>
      <c r="B2608" s="7">
        <f t="shared" si="80"/>
        <v>41758.712754629632</v>
      </c>
      <c r="C2608">
        <v>1396026382</v>
      </c>
      <c r="D2608" s="7">
        <f t="shared" si="81"/>
        <v>41726.712754629632</v>
      </c>
    </row>
    <row r="2609" spans="1:4" x14ac:dyDescent="0.2">
      <c r="A2609">
        <v>1439344800</v>
      </c>
      <c r="B2609" s="7">
        <f t="shared" si="80"/>
        <v>42228.083333333328</v>
      </c>
      <c r="C2609">
        <v>1435611572</v>
      </c>
      <c r="D2609" s="7">
        <f t="shared" si="81"/>
        <v>42184.874675925923</v>
      </c>
    </row>
    <row r="2610" spans="1:4" x14ac:dyDescent="0.2">
      <c r="A2610">
        <v>1489536000</v>
      </c>
      <c r="B2610" s="7">
        <f t="shared" si="80"/>
        <v>42809</v>
      </c>
      <c r="C2610">
        <v>1485976468</v>
      </c>
      <c r="D2610" s="7">
        <f t="shared" si="81"/>
        <v>42767.801712962959</v>
      </c>
    </row>
    <row r="2611" spans="1:4" x14ac:dyDescent="0.2">
      <c r="A2611">
        <v>1342330951</v>
      </c>
      <c r="B2611" s="7">
        <f t="shared" si="80"/>
        <v>41105.237858796296</v>
      </c>
      <c r="C2611">
        <v>1339738951</v>
      </c>
      <c r="D2611" s="7">
        <f t="shared" si="81"/>
        <v>41075.237858796296</v>
      </c>
    </row>
    <row r="2612" spans="1:4" x14ac:dyDescent="0.2">
      <c r="A2612">
        <v>1471849140</v>
      </c>
      <c r="B2612" s="7">
        <f t="shared" si="80"/>
        <v>42604.290972222225</v>
      </c>
      <c r="C2612">
        <v>1468444125</v>
      </c>
      <c r="D2612" s="7">
        <f t="shared" si="81"/>
        <v>42564.881076388891</v>
      </c>
    </row>
    <row r="2613" spans="1:4" x14ac:dyDescent="0.2">
      <c r="A2613">
        <v>1483397940</v>
      </c>
      <c r="B2613" s="7">
        <f t="shared" si="80"/>
        <v>42737.957638888889</v>
      </c>
      <c r="C2613">
        <v>1480493014</v>
      </c>
      <c r="D2613" s="7">
        <f t="shared" si="81"/>
        <v>42704.335810185185</v>
      </c>
    </row>
    <row r="2614" spans="1:4" x14ac:dyDescent="0.2">
      <c r="A2614">
        <v>1420773970</v>
      </c>
      <c r="B2614" s="7">
        <f t="shared" si="80"/>
        <v>42013.143171296295</v>
      </c>
      <c r="C2614">
        <v>1418095570</v>
      </c>
      <c r="D2614" s="7">
        <f t="shared" si="81"/>
        <v>41982.143171296295</v>
      </c>
    </row>
    <row r="2615" spans="1:4" x14ac:dyDescent="0.2">
      <c r="A2615">
        <v>1348256294</v>
      </c>
      <c r="B2615" s="7">
        <f t="shared" si="80"/>
        <v>41173.81821759259</v>
      </c>
      <c r="C2615">
        <v>1345664294</v>
      </c>
      <c r="D2615" s="7">
        <f t="shared" si="81"/>
        <v>41143.81821759259</v>
      </c>
    </row>
    <row r="2616" spans="1:4" x14ac:dyDescent="0.2">
      <c r="A2616">
        <v>1398834000</v>
      </c>
      <c r="B2616" s="7">
        <f t="shared" si="80"/>
        <v>41759.208333333336</v>
      </c>
      <c r="C2616">
        <v>1396371612</v>
      </c>
      <c r="D2616" s="7">
        <f t="shared" si="81"/>
        <v>41730.708472222221</v>
      </c>
    </row>
    <row r="2617" spans="1:4" x14ac:dyDescent="0.2">
      <c r="A2617">
        <v>1462017600</v>
      </c>
      <c r="B2617" s="7">
        <f t="shared" si="80"/>
        <v>42490.5</v>
      </c>
      <c r="C2617">
        <v>1458820564</v>
      </c>
      <c r="D2617" s="7">
        <f t="shared" si="81"/>
        <v>42453.49726851852</v>
      </c>
    </row>
    <row r="2618" spans="1:4" x14ac:dyDescent="0.2">
      <c r="A2618">
        <v>1440546729</v>
      </c>
      <c r="B2618" s="7">
        <f t="shared" si="80"/>
        <v>42241.99454861111</v>
      </c>
      <c r="C2618">
        <v>1437954729</v>
      </c>
      <c r="D2618" s="7">
        <f t="shared" si="81"/>
        <v>42211.99454861111</v>
      </c>
    </row>
    <row r="2619" spans="1:4" x14ac:dyDescent="0.2">
      <c r="A2619">
        <v>1413838751</v>
      </c>
      <c r="B2619" s="7">
        <f t="shared" si="80"/>
        <v>41932.874432870369</v>
      </c>
      <c r="C2619">
        <v>1411246751</v>
      </c>
      <c r="D2619" s="7">
        <f t="shared" si="81"/>
        <v>41902.874432870369</v>
      </c>
    </row>
    <row r="2620" spans="1:4" x14ac:dyDescent="0.2">
      <c r="A2620">
        <v>1449000061</v>
      </c>
      <c r="B2620" s="7">
        <f t="shared" si="80"/>
        <v>42339.834039351852</v>
      </c>
      <c r="C2620">
        <v>1443812461</v>
      </c>
      <c r="D2620" s="7">
        <f t="shared" si="81"/>
        <v>42279.792372685188</v>
      </c>
    </row>
    <row r="2621" spans="1:4" x14ac:dyDescent="0.2">
      <c r="A2621">
        <v>1445598000</v>
      </c>
      <c r="B2621" s="7">
        <f t="shared" si="80"/>
        <v>42300.458333333328</v>
      </c>
      <c r="C2621">
        <v>1443302004</v>
      </c>
      <c r="D2621" s="7">
        <f t="shared" si="81"/>
        <v>42273.884305555555</v>
      </c>
    </row>
    <row r="2622" spans="1:4" x14ac:dyDescent="0.2">
      <c r="A2622">
        <v>1444525200</v>
      </c>
      <c r="B2622" s="7">
        <f t="shared" si="80"/>
        <v>42288.041666666672</v>
      </c>
      <c r="C2622">
        <v>1441339242</v>
      </c>
      <c r="D2622" s="7">
        <f t="shared" si="81"/>
        <v>42251.16715277778</v>
      </c>
    </row>
    <row r="2623" spans="1:4" x14ac:dyDescent="0.2">
      <c r="A2623">
        <v>1432230988</v>
      </c>
      <c r="B2623" s="7">
        <f t="shared" si="80"/>
        <v>42145.74754629629</v>
      </c>
      <c r="C2623">
        <v>1429638988</v>
      </c>
      <c r="D2623" s="7">
        <f t="shared" si="81"/>
        <v>42115.74754629629</v>
      </c>
    </row>
    <row r="2624" spans="1:4" x14ac:dyDescent="0.2">
      <c r="A2624">
        <v>1483120216</v>
      </c>
      <c r="B2624" s="7">
        <f t="shared" si="80"/>
        <v>42734.74324074074</v>
      </c>
      <c r="C2624">
        <v>1479232216</v>
      </c>
      <c r="D2624" s="7">
        <f t="shared" si="81"/>
        <v>42689.74324074074</v>
      </c>
    </row>
    <row r="2625" spans="1:4" x14ac:dyDescent="0.2">
      <c r="A2625">
        <v>1480658966</v>
      </c>
      <c r="B2625" s="7">
        <f t="shared" si="80"/>
        <v>42706.256550925929</v>
      </c>
      <c r="C2625">
        <v>1479449366</v>
      </c>
      <c r="D2625" s="7">
        <f t="shared" si="81"/>
        <v>42692.256550925929</v>
      </c>
    </row>
    <row r="2626" spans="1:4" x14ac:dyDescent="0.2">
      <c r="A2626">
        <v>1347530822</v>
      </c>
      <c r="B2626" s="7">
        <f t="shared" si="80"/>
        <v>41165.42155092593</v>
      </c>
      <c r="C2626">
        <v>1345716422</v>
      </c>
      <c r="D2626" s="7">
        <f t="shared" si="81"/>
        <v>41144.42155092593</v>
      </c>
    </row>
    <row r="2627" spans="1:4" x14ac:dyDescent="0.2">
      <c r="A2627">
        <v>1478723208</v>
      </c>
      <c r="B2627" s="7">
        <f t="shared" ref="B2627:B2690" si="82">(((A2627/60)/60)/24)+DATE(1970,1,1)</f>
        <v>42683.851944444439</v>
      </c>
      <c r="C2627">
        <v>1476559608</v>
      </c>
      <c r="D2627" s="7">
        <f t="shared" ref="D2627:D2690" si="83">(((C2627/60)/60)/24)+DATE(1970,1,1)</f>
        <v>42658.810277777782</v>
      </c>
    </row>
    <row r="2628" spans="1:4" x14ac:dyDescent="0.2">
      <c r="A2628">
        <v>1433343869</v>
      </c>
      <c r="B2628" s="7">
        <f t="shared" si="82"/>
        <v>42158.628113425926</v>
      </c>
      <c r="C2628">
        <v>1430751869</v>
      </c>
      <c r="D2628" s="7">
        <f t="shared" si="83"/>
        <v>42128.628113425926</v>
      </c>
    </row>
    <row r="2629" spans="1:4" x14ac:dyDescent="0.2">
      <c r="A2629">
        <v>1448571261</v>
      </c>
      <c r="B2629" s="7">
        <f t="shared" si="82"/>
        <v>42334.871076388896</v>
      </c>
      <c r="C2629">
        <v>1445975661</v>
      </c>
      <c r="D2629" s="7">
        <f t="shared" si="83"/>
        <v>42304.829409722224</v>
      </c>
    </row>
    <row r="2630" spans="1:4" x14ac:dyDescent="0.2">
      <c r="A2630">
        <v>1417389067</v>
      </c>
      <c r="B2630" s="7">
        <f t="shared" si="82"/>
        <v>41973.966053240743</v>
      </c>
      <c r="C2630">
        <v>1415661067</v>
      </c>
      <c r="D2630" s="7">
        <f t="shared" si="83"/>
        <v>41953.966053240743</v>
      </c>
    </row>
    <row r="2631" spans="1:4" x14ac:dyDescent="0.2">
      <c r="A2631">
        <v>1431608122</v>
      </c>
      <c r="B2631" s="7">
        <f t="shared" si="82"/>
        <v>42138.538449074069</v>
      </c>
      <c r="C2631">
        <v>1429016122</v>
      </c>
      <c r="D2631" s="7">
        <f t="shared" si="83"/>
        <v>42108.538449074069</v>
      </c>
    </row>
    <row r="2632" spans="1:4" x14ac:dyDescent="0.2">
      <c r="A2632">
        <v>1467280800</v>
      </c>
      <c r="B2632" s="7">
        <f t="shared" si="82"/>
        <v>42551.416666666672</v>
      </c>
      <c r="C2632">
        <v>1464921112</v>
      </c>
      <c r="D2632" s="7">
        <f t="shared" si="83"/>
        <v>42524.105462962965</v>
      </c>
    </row>
    <row r="2633" spans="1:4" x14ac:dyDescent="0.2">
      <c r="A2633">
        <v>1440907427</v>
      </c>
      <c r="B2633" s="7">
        <f t="shared" si="82"/>
        <v>42246.169293981482</v>
      </c>
      <c r="C2633">
        <v>1438488227</v>
      </c>
      <c r="D2633" s="7">
        <f t="shared" si="83"/>
        <v>42218.169293981482</v>
      </c>
    </row>
    <row r="2634" spans="1:4" x14ac:dyDescent="0.2">
      <c r="A2634">
        <v>1464485339</v>
      </c>
      <c r="B2634" s="7">
        <f t="shared" si="82"/>
        <v>42519.061793981484</v>
      </c>
      <c r="C2634">
        <v>1462325339</v>
      </c>
      <c r="D2634" s="7">
        <f t="shared" si="83"/>
        <v>42494.061793981484</v>
      </c>
    </row>
    <row r="2635" spans="1:4" x14ac:dyDescent="0.2">
      <c r="A2635">
        <v>1393542000</v>
      </c>
      <c r="B2635" s="7">
        <f t="shared" si="82"/>
        <v>41697.958333333336</v>
      </c>
      <c r="C2635">
        <v>1390938332</v>
      </c>
      <c r="D2635" s="7">
        <f t="shared" si="83"/>
        <v>41667.823287037041</v>
      </c>
    </row>
    <row r="2636" spans="1:4" x14ac:dyDescent="0.2">
      <c r="A2636">
        <v>1475163921</v>
      </c>
      <c r="B2636" s="7">
        <f t="shared" si="82"/>
        <v>42642.656493055561</v>
      </c>
      <c r="C2636">
        <v>1472571921</v>
      </c>
      <c r="D2636" s="7">
        <f t="shared" si="83"/>
        <v>42612.656493055561</v>
      </c>
    </row>
    <row r="2637" spans="1:4" x14ac:dyDescent="0.2">
      <c r="A2637">
        <v>1425937761</v>
      </c>
      <c r="B2637" s="7">
        <f t="shared" si="82"/>
        <v>42072.909270833334</v>
      </c>
      <c r="C2637">
        <v>1422917361</v>
      </c>
      <c r="D2637" s="7">
        <f t="shared" si="83"/>
        <v>42037.950937500005</v>
      </c>
    </row>
    <row r="2638" spans="1:4" x14ac:dyDescent="0.2">
      <c r="A2638">
        <v>1476579600</v>
      </c>
      <c r="B2638" s="7">
        <f t="shared" si="82"/>
        <v>42659.041666666672</v>
      </c>
      <c r="C2638">
        <v>1474641914</v>
      </c>
      <c r="D2638" s="7">
        <f t="shared" si="83"/>
        <v>42636.614745370374</v>
      </c>
    </row>
    <row r="2639" spans="1:4" x14ac:dyDescent="0.2">
      <c r="A2639">
        <v>1476277875</v>
      </c>
      <c r="B2639" s="7">
        <f t="shared" si="82"/>
        <v>42655.549479166672</v>
      </c>
      <c r="C2639">
        <v>1474895475</v>
      </c>
      <c r="D2639" s="7">
        <f t="shared" si="83"/>
        <v>42639.549479166672</v>
      </c>
    </row>
    <row r="2640" spans="1:4" x14ac:dyDescent="0.2">
      <c r="A2640">
        <v>1421358895</v>
      </c>
      <c r="B2640" s="7">
        <f t="shared" si="82"/>
        <v>42019.913136574076</v>
      </c>
      <c r="C2640">
        <v>1418766895</v>
      </c>
      <c r="D2640" s="7">
        <f t="shared" si="83"/>
        <v>41989.913136574076</v>
      </c>
    </row>
    <row r="2641" spans="1:4" x14ac:dyDescent="0.2">
      <c r="A2641">
        <v>1424378748</v>
      </c>
      <c r="B2641" s="7">
        <f t="shared" si="82"/>
        <v>42054.86513888889</v>
      </c>
      <c r="C2641">
        <v>1421786748</v>
      </c>
      <c r="D2641" s="7">
        <f t="shared" si="83"/>
        <v>42024.86513888889</v>
      </c>
    </row>
    <row r="2642" spans="1:4" x14ac:dyDescent="0.2">
      <c r="A2642">
        <v>1433735474</v>
      </c>
      <c r="B2642" s="7">
        <f t="shared" si="82"/>
        <v>42163.160578703704</v>
      </c>
      <c r="C2642">
        <v>1428551474</v>
      </c>
      <c r="D2642" s="7">
        <f t="shared" si="83"/>
        <v>42103.160578703704</v>
      </c>
    </row>
    <row r="2643" spans="1:4" x14ac:dyDescent="0.2">
      <c r="A2643">
        <v>1410811740</v>
      </c>
      <c r="B2643" s="7">
        <f t="shared" si="82"/>
        <v>41897.839583333334</v>
      </c>
      <c r="C2643">
        <v>1409341863</v>
      </c>
      <c r="D2643" s="7">
        <f t="shared" si="83"/>
        <v>41880.827118055553</v>
      </c>
    </row>
    <row r="2644" spans="1:4" x14ac:dyDescent="0.2">
      <c r="A2644">
        <v>1468565820</v>
      </c>
      <c r="B2644" s="7">
        <f t="shared" si="82"/>
        <v>42566.289583333331</v>
      </c>
      <c r="C2644">
        <v>1465970108</v>
      </c>
      <c r="D2644" s="7">
        <f t="shared" si="83"/>
        <v>42536.246620370366</v>
      </c>
    </row>
    <row r="2645" spans="1:4" x14ac:dyDescent="0.2">
      <c r="A2645">
        <v>1482307140</v>
      </c>
      <c r="B2645" s="7">
        <f t="shared" si="82"/>
        <v>42725.332638888889</v>
      </c>
      <c r="C2645">
        <v>1479218315</v>
      </c>
      <c r="D2645" s="7">
        <f t="shared" si="83"/>
        <v>42689.582349537035</v>
      </c>
    </row>
    <row r="2646" spans="1:4" x14ac:dyDescent="0.2">
      <c r="A2646">
        <v>1489172435</v>
      </c>
      <c r="B2646" s="7">
        <f t="shared" si="82"/>
        <v>42804.792071759264</v>
      </c>
      <c r="C2646">
        <v>1486580435</v>
      </c>
      <c r="D2646" s="7">
        <f t="shared" si="83"/>
        <v>42774.792071759264</v>
      </c>
    </row>
    <row r="2647" spans="1:4" x14ac:dyDescent="0.2">
      <c r="A2647">
        <v>1415481203</v>
      </c>
      <c r="B2647" s="7">
        <f t="shared" si="82"/>
        <v>41951.884293981479</v>
      </c>
      <c r="C2647">
        <v>1412885603</v>
      </c>
      <c r="D2647" s="7">
        <f t="shared" si="83"/>
        <v>41921.842627314814</v>
      </c>
    </row>
    <row r="2648" spans="1:4" x14ac:dyDescent="0.2">
      <c r="A2648">
        <v>1441783869</v>
      </c>
      <c r="B2648" s="7">
        <f t="shared" si="82"/>
        <v>42256.313298611116</v>
      </c>
      <c r="C2648">
        <v>1439191869</v>
      </c>
      <c r="D2648" s="7">
        <f t="shared" si="83"/>
        <v>42226.313298611116</v>
      </c>
    </row>
    <row r="2649" spans="1:4" x14ac:dyDescent="0.2">
      <c r="A2649">
        <v>1439533019</v>
      </c>
      <c r="B2649" s="7">
        <f t="shared" si="82"/>
        <v>42230.261793981481</v>
      </c>
      <c r="C2649">
        <v>1436941019</v>
      </c>
      <c r="D2649" s="7">
        <f t="shared" si="83"/>
        <v>42200.261793981481</v>
      </c>
    </row>
    <row r="2650" spans="1:4" x14ac:dyDescent="0.2">
      <c r="A2650">
        <v>1457543360</v>
      </c>
      <c r="B2650" s="7">
        <f t="shared" si="82"/>
        <v>42438.714814814812</v>
      </c>
      <c r="C2650">
        <v>1454951360</v>
      </c>
      <c r="D2650" s="7">
        <f t="shared" si="83"/>
        <v>42408.714814814812</v>
      </c>
    </row>
    <row r="2651" spans="1:4" x14ac:dyDescent="0.2">
      <c r="A2651">
        <v>1454370941</v>
      </c>
      <c r="B2651" s="7">
        <f t="shared" si="82"/>
        <v>42401.99700231482</v>
      </c>
      <c r="C2651">
        <v>1449186941</v>
      </c>
      <c r="D2651" s="7">
        <f t="shared" si="83"/>
        <v>42341.99700231482</v>
      </c>
    </row>
    <row r="2652" spans="1:4" x14ac:dyDescent="0.2">
      <c r="A2652">
        <v>1482332343</v>
      </c>
      <c r="B2652" s="7">
        <f t="shared" si="82"/>
        <v>42725.624340277776</v>
      </c>
      <c r="C2652">
        <v>1479740343</v>
      </c>
      <c r="D2652" s="7">
        <f t="shared" si="83"/>
        <v>42695.624340277776</v>
      </c>
    </row>
    <row r="2653" spans="1:4" x14ac:dyDescent="0.2">
      <c r="A2653">
        <v>1450380009</v>
      </c>
      <c r="B2653" s="7">
        <f t="shared" si="82"/>
        <v>42355.805659722217</v>
      </c>
      <c r="C2653">
        <v>1447960809</v>
      </c>
      <c r="D2653" s="7">
        <f t="shared" si="83"/>
        <v>42327.805659722217</v>
      </c>
    </row>
    <row r="2654" spans="1:4" x14ac:dyDescent="0.2">
      <c r="A2654">
        <v>1418183325</v>
      </c>
      <c r="B2654" s="7">
        <f t="shared" si="82"/>
        <v>41983.158854166672</v>
      </c>
      <c r="C2654">
        <v>1415591325</v>
      </c>
      <c r="D2654" s="7">
        <f t="shared" si="83"/>
        <v>41953.158854166672</v>
      </c>
    </row>
    <row r="2655" spans="1:4" x14ac:dyDescent="0.2">
      <c r="A2655">
        <v>1402632000</v>
      </c>
      <c r="B2655" s="7">
        <f t="shared" si="82"/>
        <v>41803.166666666664</v>
      </c>
      <c r="C2655">
        <v>1399909127</v>
      </c>
      <c r="D2655" s="7">
        <f t="shared" si="83"/>
        <v>41771.651932870373</v>
      </c>
    </row>
    <row r="2656" spans="1:4" x14ac:dyDescent="0.2">
      <c r="A2656">
        <v>1429622726</v>
      </c>
      <c r="B2656" s="7">
        <f t="shared" si="82"/>
        <v>42115.559328703705</v>
      </c>
      <c r="C2656">
        <v>1424442326</v>
      </c>
      <c r="D2656" s="7">
        <f t="shared" si="83"/>
        <v>42055.600995370376</v>
      </c>
    </row>
    <row r="2657" spans="1:4" x14ac:dyDescent="0.2">
      <c r="A2657">
        <v>1455048000</v>
      </c>
      <c r="B2657" s="7">
        <f t="shared" si="82"/>
        <v>42409.833333333328</v>
      </c>
      <c r="C2657">
        <v>1452631647</v>
      </c>
      <c r="D2657" s="7">
        <f t="shared" si="83"/>
        <v>42381.866284722222</v>
      </c>
    </row>
    <row r="2658" spans="1:4" x14ac:dyDescent="0.2">
      <c r="A2658">
        <v>1489345200</v>
      </c>
      <c r="B2658" s="7">
        <f t="shared" si="82"/>
        <v>42806.791666666672</v>
      </c>
      <c r="C2658">
        <v>1485966688</v>
      </c>
      <c r="D2658" s="7">
        <f t="shared" si="83"/>
        <v>42767.688518518517</v>
      </c>
    </row>
    <row r="2659" spans="1:4" x14ac:dyDescent="0.2">
      <c r="A2659">
        <v>1470187800</v>
      </c>
      <c r="B2659" s="7">
        <f t="shared" si="82"/>
        <v>42585.0625</v>
      </c>
      <c r="C2659">
        <v>1467325053</v>
      </c>
      <c r="D2659" s="7">
        <f t="shared" si="83"/>
        <v>42551.928854166668</v>
      </c>
    </row>
    <row r="2660" spans="1:4" x14ac:dyDescent="0.2">
      <c r="A2660">
        <v>1469913194</v>
      </c>
      <c r="B2660" s="7">
        <f t="shared" si="82"/>
        <v>42581.884189814817</v>
      </c>
      <c r="C2660">
        <v>1467321194</v>
      </c>
      <c r="D2660" s="7">
        <f t="shared" si="83"/>
        <v>42551.884189814817</v>
      </c>
    </row>
    <row r="2661" spans="1:4" x14ac:dyDescent="0.2">
      <c r="A2661">
        <v>1429321210</v>
      </c>
      <c r="B2661" s="7">
        <f t="shared" si="82"/>
        <v>42112.069560185191</v>
      </c>
      <c r="C2661">
        <v>1426729210</v>
      </c>
      <c r="D2661" s="7">
        <f t="shared" si="83"/>
        <v>42082.069560185191</v>
      </c>
    </row>
    <row r="2662" spans="1:4" x14ac:dyDescent="0.2">
      <c r="A2662">
        <v>1448388418</v>
      </c>
      <c r="B2662" s="7">
        <f t="shared" si="82"/>
        <v>42332.754837962959</v>
      </c>
      <c r="C2662">
        <v>1443200818</v>
      </c>
      <c r="D2662" s="7">
        <f t="shared" si="83"/>
        <v>42272.713171296295</v>
      </c>
    </row>
    <row r="2663" spans="1:4" x14ac:dyDescent="0.2">
      <c r="A2663">
        <v>1382742010</v>
      </c>
      <c r="B2663" s="7">
        <f t="shared" si="82"/>
        <v>41572.958449074074</v>
      </c>
      <c r="C2663">
        <v>1380150010</v>
      </c>
      <c r="D2663" s="7">
        <f t="shared" si="83"/>
        <v>41542.958449074074</v>
      </c>
    </row>
    <row r="2664" spans="1:4" x14ac:dyDescent="0.2">
      <c r="A2664">
        <v>1440179713</v>
      </c>
      <c r="B2664" s="7">
        <f t="shared" si="82"/>
        <v>42237.746678240743</v>
      </c>
      <c r="C2664">
        <v>1437587713</v>
      </c>
      <c r="D2664" s="7">
        <f t="shared" si="83"/>
        <v>42207.746678240743</v>
      </c>
    </row>
    <row r="2665" spans="1:4" x14ac:dyDescent="0.2">
      <c r="A2665">
        <v>1441378800</v>
      </c>
      <c r="B2665" s="7">
        <f t="shared" si="82"/>
        <v>42251.625</v>
      </c>
      <c r="C2665">
        <v>1438873007</v>
      </c>
      <c r="D2665" s="7">
        <f t="shared" si="83"/>
        <v>42222.622766203705</v>
      </c>
    </row>
    <row r="2666" spans="1:4" x14ac:dyDescent="0.2">
      <c r="A2666">
        <v>1449644340</v>
      </c>
      <c r="B2666" s="7">
        <f t="shared" si="82"/>
        <v>42347.290972222225</v>
      </c>
      <c r="C2666">
        <v>1446683797</v>
      </c>
      <c r="D2666" s="7">
        <f t="shared" si="83"/>
        <v>42313.02542824074</v>
      </c>
    </row>
    <row r="2667" spans="1:4" x14ac:dyDescent="0.2">
      <c r="A2667">
        <v>1430774974</v>
      </c>
      <c r="B2667" s="7">
        <f t="shared" si="82"/>
        <v>42128.895532407405</v>
      </c>
      <c r="C2667">
        <v>1426886974</v>
      </c>
      <c r="D2667" s="7">
        <f t="shared" si="83"/>
        <v>42083.895532407405</v>
      </c>
    </row>
    <row r="2668" spans="1:4" x14ac:dyDescent="0.2">
      <c r="A2668">
        <v>1443214800</v>
      </c>
      <c r="B2668" s="7">
        <f t="shared" si="82"/>
        <v>42272.875</v>
      </c>
      <c r="C2668">
        <v>1440008439</v>
      </c>
      <c r="D2668" s="7">
        <f t="shared" si="83"/>
        <v>42235.764340277776</v>
      </c>
    </row>
    <row r="2669" spans="1:4" x14ac:dyDescent="0.2">
      <c r="A2669">
        <v>1455142416</v>
      </c>
      <c r="B2669" s="7">
        <f t="shared" si="82"/>
        <v>42410.926111111112</v>
      </c>
      <c r="C2669">
        <v>1452550416</v>
      </c>
      <c r="D2669" s="7">
        <f t="shared" si="83"/>
        <v>42380.926111111112</v>
      </c>
    </row>
    <row r="2670" spans="1:4" x14ac:dyDescent="0.2">
      <c r="A2670">
        <v>1447079520</v>
      </c>
      <c r="B2670" s="7">
        <f t="shared" si="82"/>
        <v>42317.60555555555</v>
      </c>
      <c r="C2670">
        <v>1443449265</v>
      </c>
      <c r="D2670" s="7">
        <f t="shared" si="83"/>
        <v>42275.588715277772</v>
      </c>
    </row>
    <row r="2671" spans="1:4" x14ac:dyDescent="0.2">
      <c r="A2671">
        <v>1452387096</v>
      </c>
      <c r="B2671" s="7">
        <f t="shared" si="82"/>
        <v>42379.035833333335</v>
      </c>
      <c r="C2671">
        <v>1447203096</v>
      </c>
      <c r="D2671" s="7">
        <f t="shared" si="83"/>
        <v>42319.035833333335</v>
      </c>
    </row>
    <row r="2672" spans="1:4" x14ac:dyDescent="0.2">
      <c r="A2672">
        <v>1406593780</v>
      </c>
      <c r="B2672" s="7">
        <f t="shared" si="82"/>
        <v>41849.020601851851</v>
      </c>
      <c r="C2672">
        <v>1404174580</v>
      </c>
      <c r="D2672" s="7">
        <f t="shared" si="83"/>
        <v>41821.020601851851</v>
      </c>
    </row>
    <row r="2673" spans="1:4" x14ac:dyDescent="0.2">
      <c r="A2673">
        <v>1419017880</v>
      </c>
      <c r="B2673" s="7">
        <f t="shared" si="82"/>
        <v>41992.818055555559</v>
      </c>
      <c r="C2673">
        <v>1416419916</v>
      </c>
      <c r="D2673" s="7">
        <f t="shared" si="83"/>
        <v>41962.749027777783</v>
      </c>
    </row>
    <row r="2674" spans="1:4" x14ac:dyDescent="0.2">
      <c r="A2674">
        <v>1451282400</v>
      </c>
      <c r="B2674" s="7">
        <f t="shared" si="82"/>
        <v>42366.25</v>
      </c>
      <c r="C2674">
        <v>1449436390</v>
      </c>
      <c r="D2674" s="7">
        <f t="shared" si="83"/>
        <v>42344.884143518517</v>
      </c>
    </row>
    <row r="2675" spans="1:4" x14ac:dyDescent="0.2">
      <c r="A2675">
        <v>1414622700</v>
      </c>
      <c r="B2675" s="7">
        <f t="shared" si="82"/>
        <v>41941.947916666664</v>
      </c>
      <c r="C2675">
        <v>1412081999</v>
      </c>
      <c r="D2675" s="7">
        <f t="shared" si="83"/>
        <v>41912.541655092595</v>
      </c>
    </row>
    <row r="2676" spans="1:4" x14ac:dyDescent="0.2">
      <c r="A2676">
        <v>1467694740</v>
      </c>
      <c r="B2676" s="7">
        <f t="shared" si="82"/>
        <v>42556.207638888889</v>
      </c>
      <c r="C2676">
        <v>1465398670</v>
      </c>
      <c r="D2676" s="7">
        <f t="shared" si="83"/>
        <v>42529.632754629631</v>
      </c>
    </row>
    <row r="2677" spans="1:4" x14ac:dyDescent="0.2">
      <c r="A2677">
        <v>1415655289</v>
      </c>
      <c r="B2677" s="7">
        <f t="shared" si="82"/>
        <v>41953.899178240739</v>
      </c>
      <c r="C2677">
        <v>1413059689</v>
      </c>
      <c r="D2677" s="7">
        <f t="shared" si="83"/>
        <v>41923.857511574075</v>
      </c>
    </row>
    <row r="2678" spans="1:4" x14ac:dyDescent="0.2">
      <c r="A2678">
        <v>1463929174</v>
      </c>
      <c r="B2678" s="7">
        <f t="shared" si="82"/>
        <v>42512.624699074076</v>
      </c>
      <c r="C2678">
        <v>1461337174</v>
      </c>
      <c r="D2678" s="7">
        <f t="shared" si="83"/>
        <v>42482.624699074076</v>
      </c>
    </row>
    <row r="2679" spans="1:4" x14ac:dyDescent="0.2">
      <c r="A2679">
        <v>1404348143</v>
      </c>
      <c r="B2679" s="7">
        <f t="shared" si="82"/>
        <v>41823.029432870368</v>
      </c>
      <c r="C2679">
        <v>1401756143</v>
      </c>
      <c r="D2679" s="7">
        <f t="shared" si="83"/>
        <v>41793.029432870368</v>
      </c>
    </row>
    <row r="2680" spans="1:4" x14ac:dyDescent="0.2">
      <c r="A2680">
        <v>1443121765</v>
      </c>
      <c r="B2680" s="7">
        <f t="shared" si="82"/>
        <v>42271.798206018517</v>
      </c>
      <c r="C2680">
        <v>1440529765</v>
      </c>
      <c r="D2680" s="7">
        <f t="shared" si="83"/>
        <v>42241.798206018517</v>
      </c>
    </row>
    <row r="2681" spans="1:4" x14ac:dyDescent="0.2">
      <c r="A2681">
        <v>1425081694</v>
      </c>
      <c r="B2681" s="7">
        <f t="shared" si="82"/>
        <v>42063.001087962963</v>
      </c>
      <c r="C2681">
        <v>1422489694</v>
      </c>
      <c r="D2681" s="7">
        <f t="shared" si="83"/>
        <v>42033.001087962963</v>
      </c>
    </row>
    <row r="2682" spans="1:4" x14ac:dyDescent="0.2">
      <c r="A2682">
        <v>1459915491</v>
      </c>
      <c r="B2682" s="7">
        <f t="shared" si="82"/>
        <v>42466.170034722221</v>
      </c>
      <c r="C2682">
        <v>1457327091</v>
      </c>
      <c r="D2682" s="7">
        <f t="shared" si="83"/>
        <v>42436.211701388893</v>
      </c>
    </row>
    <row r="2683" spans="1:4" x14ac:dyDescent="0.2">
      <c r="A2683">
        <v>1405027750</v>
      </c>
      <c r="B2683" s="7">
        <f t="shared" si="82"/>
        <v>41830.895254629628</v>
      </c>
      <c r="C2683">
        <v>1402867750</v>
      </c>
      <c r="D2683" s="7">
        <f t="shared" si="83"/>
        <v>41805.895254629628</v>
      </c>
    </row>
    <row r="2684" spans="1:4" x14ac:dyDescent="0.2">
      <c r="A2684">
        <v>1416635940</v>
      </c>
      <c r="B2684" s="7">
        <f t="shared" si="82"/>
        <v>41965.249305555553</v>
      </c>
      <c r="C2684">
        <v>1413838540</v>
      </c>
      <c r="D2684" s="7">
        <f t="shared" si="83"/>
        <v>41932.871990740743</v>
      </c>
    </row>
    <row r="2685" spans="1:4" x14ac:dyDescent="0.2">
      <c r="A2685">
        <v>1425233240</v>
      </c>
      <c r="B2685" s="7">
        <f t="shared" si="82"/>
        <v>42064.75509259259</v>
      </c>
      <c r="C2685">
        <v>1422641240</v>
      </c>
      <c r="D2685" s="7">
        <f t="shared" si="83"/>
        <v>42034.75509259259</v>
      </c>
    </row>
    <row r="2686" spans="1:4" x14ac:dyDescent="0.2">
      <c r="A2686">
        <v>1407621425</v>
      </c>
      <c r="B2686" s="7">
        <f t="shared" si="82"/>
        <v>41860.914641203701</v>
      </c>
      <c r="C2686">
        <v>1404165425</v>
      </c>
      <c r="D2686" s="7">
        <f t="shared" si="83"/>
        <v>41820.914641203701</v>
      </c>
    </row>
    <row r="2687" spans="1:4" x14ac:dyDescent="0.2">
      <c r="A2687">
        <v>1430149330</v>
      </c>
      <c r="B2687" s="7">
        <f t="shared" si="82"/>
        <v>42121.654282407413</v>
      </c>
      <c r="C2687">
        <v>1424968930</v>
      </c>
      <c r="D2687" s="7">
        <f t="shared" si="83"/>
        <v>42061.69594907407</v>
      </c>
    </row>
    <row r="2688" spans="1:4" x14ac:dyDescent="0.2">
      <c r="A2688">
        <v>1412119423</v>
      </c>
      <c r="B2688" s="7">
        <f t="shared" si="82"/>
        <v>41912.974803240737</v>
      </c>
      <c r="C2688">
        <v>1410391423</v>
      </c>
      <c r="D2688" s="7">
        <f t="shared" si="83"/>
        <v>41892.974803240737</v>
      </c>
    </row>
    <row r="2689" spans="1:4" x14ac:dyDescent="0.2">
      <c r="A2689">
        <v>1435591318</v>
      </c>
      <c r="B2689" s="7">
        <f t="shared" si="82"/>
        <v>42184.64025462963</v>
      </c>
      <c r="C2689">
        <v>1432999318</v>
      </c>
      <c r="D2689" s="7">
        <f t="shared" si="83"/>
        <v>42154.64025462963</v>
      </c>
    </row>
    <row r="2690" spans="1:4" x14ac:dyDescent="0.2">
      <c r="A2690">
        <v>1424746800</v>
      </c>
      <c r="B2690" s="7">
        <f t="shared" si="82"/>
        <v>42059.125</v>
      </c>
      <c r="C2690">
        <v>1422067870</v>
      </c>
      <c r="D2690" s="7">
        <f t="shared" si="83"/>
        <v>42028.118865740747</v>
      </c>
    </row>
    <row r="2691" spans="1:4" x14ac:dyDescent="0.2">
      <c r="A2691">
        <v>1469919890</v>
      </c>
      <c r="B2691" s="7">
        <f t="shared" ref="B2691:B2754" si="84">(((A2691/60)/60)/24)+DATE(1970,1,1)</f>
        <v>42581.961689814809</v>
      </c>
      <c r="C2691">
        <v>1467327890</v>
      </c>
      <c r="D2691" s="7">
        <f t="shared" ref="D2691:D2754" si="85">(((C2691/60)/60)/24)+DATE(1970,1,1)</f>
        <v>42551.961689814809</v>
      </c>
    </row>
    <row r="2692" spans="1:4" x14ac:dyDescent="0.2">
      <c r="A2692">
        <v>1433298676</v>
      </c>
      <c r="B2692" s="7">
        <f t="shared" si="84"/>
        <v>42158.105046296296</v>
      </c>
      <c r="C2692">
        <v>1429410676</v>
      </c>
      <c r="D2692" s="7">
        <f t="shared" si="85"/>
        <v>42113.105046296296</v>
      </c>
    </row>
    <row r="2693" spans="1:4" x14ac:dyDescent="0.2">
      <c r="A2693">
        <v>1431278557</v>
      </c>
      <c r="B2693" s="7">
        <f t="shared" si="84"/>
        <v>42134.724039351851</v>
      </c>
      <c r="C2693">
        <v>1427390557</v>
      </c>
      <c r="D2693" s="7">
        <f t="shared" si="85"/>
        <v>42089.724039351851</v>
      </c>
    </row>
    <row r="2694" spans="1:4" x14ac:dyDescent="0.2">
      <c r="A2694">
        <v>1427266860</v>
      </c>
      <c r="B2694" s="7">
        <f t="shared" si="84"/>
        <v>42088.292361111111</v>
      </c>
      <c r="C2694">
        <v>1424678460</v>
      </c>
      <c r="D2694" s="7">
        <f t="shared" si="85"/>
        <v>42058.334027777775</v>
      </c>
    </row>
    <row r="2695" spans="1:4" x14ac:dyDescent="0.2">
      <c r="A2695">
        <v>1407899966</v>
      </c>
      <c r="B2695" s="7">
        <f t="shared" si="84"/>
        <v>41864.138495370367</v>
      </c>
      <c r="C2695">
        <v>1405307966</v>
      </c>
      <c r="D2695" s="7">
        <f t="shared" si="85"/>
        <v>41834.138495370367</v>
      </c>
    </row>
    <row r="2696" spans="1:4" x14ac:dyDescent="0.2">
      <c r="A2696">
        <v>1411701739</v>
      </c>
      <c r="B2696" s="7">
        <f t="shared" si="84"/>
        <v>41908.140497685185</v>
      </c>
      <c r="C2696">
        <v>1409109739</v>
      </c>
      <c r="D2696" s="7">
        <f t="shared" si="85"/>
        <v>41878.140497685185</v>
      </c>
    </row>
    <row r="2697" spans="1:4" x14ac:dyDescent="0.2">
      <c r="A2697">
        <v>1428981718</v>
      </c>
      <c r="B2697" s="7">
        <f t="shared" si="84"/>
        <v>42108.14025462963</v>
      </c>
      <c r="C2697">
        <v>1423801318</v>
      </c>
      <c r="D2697" s="7">
        <f t="shared" si="85"/>
        <v>42048.181921296295</v>
      </c>
    </row>
    <row r="2698" spans="1:4" x14ac:dyDescent="0.2">
      <c r="A2698">
        <v>1419538560</v>
      </c>
      <c r="B2698" s="7">
        <f t="shared" si="84"/>
        <v>41998.844444444447</v>
      </c>
      <c r="C2698">
        <v>1416600960</v>
      </c>
      <c r="D2698" s="7">
        <f t="shared" si="85"/>
        <v>41964.844444444447</v>
      </c>
    </row>
    <row r="2699" spans="1:4" x14ac:dyDescent="0.2">
      <c r="A2699">
        <v>1438552800</v>
      </c>
      <c r="B2699" s="7">
        <f t="shared" si="84"/>
        <v>42218.916666666672</v>
      </c>
      <c r="C2699">
        <v>1435876423</v>
      </c>
      <c r="D2699" s="7">
        <f t="shared" si="85"/>
        <v>42187.940081018518</v>
      </c>
    </row>
    <row r="2700" spans="1:4" x14ac:dyDescent="0.2">
      <c r="A2700">
        <v>1403904808</v>
      </c>
      <c r="B2700" s="7">
        <f t="shared" si="84"/>
        <v>41817.898240740738</v>
      </c>
      <c r="C2700">
        <v>1401312808</v>
      </c>
      <c r="D2700" s="7">
        <f t="shared" si="85"/>
        <v>41787.898240740738</v>
      </c>
    </row>
    <row r="2701" spans="1:4" x14ac:dyDescent="0.2">
      <c r="A2701">
        <v>1407533463</v>
      </c>
      <c r="B2701" s="7">
        <f t="shared" si="84"/>
        <v>41859.896562499998</v>
      </c>
      <c r="C2701">
        <v>1404941463</v>
      </c>
      <c r="D2701" s="7">
        <f t="shared" si="85"/>
        <v>41829.896562499998</v>
      </c>
    </row>
    <row r="2702" spans="1:4" x14ac:dyDescent="0.2">
      <c r="A2702">
        <v>1411073972</v>
      </c>
      <c r="B2702" s="7">
        <f t="shared" si="84"/>
        <v>41900.87467592593</v>
      </c>
      <c r="C2702">
        <v>1408481972</v>
      </c>
      <c r="D2702" s="7">
        <f t="shared" si="85"/>
        <v>41870.87467592593</v>
      </c>
    </row>
    <row r="2703" spans="1:4" x14ac:dyDescent="0.2">
      <c r="A2703">
        <v>1491586534</v>
      </c>
      <c r="B2703" s="7">
        <f t="shared" si="84"/>
        <v>42832.733032407406</v>
      </c>
      <c r="C2703">
        <v>1488911734</v>
      </c>
      <c r="D2703" s="7">
        <f t="shared" si="85"/>
        <v>42801.774699074071</v>
      </c>
    </row>
    <row r="2704" spans="1:4" x14ac:dyDescent="0.2">
      <c r="A2704">
        <v>1491416077</v>
      </c>
      <c r="B2704" s="7">
        <f t="shared" si="84"/>
        <v>42830.760150462964</v>
      </c>
      <c r="C2704">
        <v>1488827677</v>
      </c>
      <c r="D2704" s="7">
        <f t="shared" si="85"/>
        <v>42800.801817129628</v>
      </c>
    </row>
    <row r="2705" spans="1:4" x14ac:dyDescent="0.2">
      <c r="A2705">
        <v>1490196830</v>
      </c>
      <c r="B2705" s="7">
        <f t="shared" si="84"/>
        <v>42816.648495370369</v>
      </c>
      <c r="C2705">
        <v>1485016430</v>
      </c>
      <c r="D2705" s="7">
        <f t="shared" si="85"/>
        <v>42756.690162037034</v>
      </c>
    </row>
    <row r="2706" spans="1:4" x14ac:dyDescent="0.2">
      <c r="A2706">
        <v>1491421314</v>
      </c>
      <c r="B2706" s="7">
        <f t="shared" si="84"/>
        <v>42830.820763888885</v>
      </c>
      <c r="C2706">
        <v>1487709714</v>
      </c>
      <c r="D2706" s="7">
        <f t="shared" si="85"/>
        <v>42787.862430555557</v>
      </c>
    </row>
    <row r="2707" spans="1:4" x14ac:dyDescent="0.2">
      <c r="A2707">
        <v>1490389158</v>
      </c>
      <c r="B2707" s="7">
        <f t="shared" si="84"/>
        <v>42818.874513888892</v>
      </c>
      <c r="C2707">
        <v>1486504758</v>
      </c>
      <c r="D2707" s="7">
        <f t="shared" si="85"/>
        <v>42773.916180555556</v>
      </c>
    </row>
    <row r="2708" spans="1:4" x14ac:dyDescent="0.2">
      <c r="A2708">
        <v>1413442740</v>
      </c>
      <c r="B2708" s="7">
        <f t="shared" si="84"/>
        <v>41928.290972222225</v>
      </c>
      <c r="C2708">
        <v>1410937483</v>
      </c>
      <c r="D2708" s="7">
        <f t="shared" si="85"/>
        <v>41899.294942129629</v>
      </c>
    </row>
    <row r="2709" spans="1:4" x14ac:dyDescent="0.2">
      <c r="A2709">
        <v>1369637940</v>
      </c>
      <c r="B2709" s="7">
        <f t="shared" si="84"/>
        <v>41421.290972222225</v>
      </c>
      <c r="C2709">
        <v>1367088443</v>
      </c>
      <c r="D2709" s="7">
        <f t="shared" si="85"/>
        <v>41391.782905092594</v>
      </c>
    </row>
    <row r="2710" spans="1:4" x14ac:dyDescent="0.2">
      <c r="A2710">
        <v>1469119526</v>
      </c>
      <c r="B2710" s="7">
        <f t="shared" si="84"/>
        <v>42572.698217592595</v>
      </c>
      <c r="C2710">
        <v>1463935526</v>
      </c>
      <c r="D2710" s="7">
        <f t="shared" si="85"/>
        <v>42512.698217592595</v>
      </c>
    </row>
    <row r="2711" spans="1:4" x14ac:dyDescent="0.2">
      <c r="A2711">
        <v>1475553540</v>
      </c>
      <c r="B2711" s="7">
        <f t="shared" si="84"/>
        <v>42647.165972222225</v>
      </c>
      <c r="C2711">
        <v>1472528141</v>
      </c>
      <c r="D2711" s="7">
        <f t="shared" si="85"/>
        <v>42612.149780092594</v>
      </c>
    </row>
    <row r="2712" spans="1:4" x14ac:dyDescent="0.2">
      <c r="A2712">
        <v>1407549600</v>
      </c>
      <c r="B2712" s="7">
        <f t="shared" si="84"/>
        <v>41860.083333333336</v>
      </c>
      <c r="C2712">
        <v>1404797428</v>
      </c>
      <c r="D2712" s="7">
        <f t="shared" si="85"/>
        <v>41828.229490740741</v>
      </c>
    </row>
    <row r="2713" spans="1:4" x14ac:dyDescent="0.2">
      <c r="A2713">
        <v>1403301660</v>
      </c>
      <c r="B2713" s="7">
        <f t="shared" si="84"/>
        <v>41810.917361111111</v>
      </c>
      <c r="C2713">
        <v>1400694790</v>
      </c>
      <c r="D2713" s="7">
        <f t="shared" si="85"/>
        <v>41780.745254629634</v>
      </c>
    </row>
    <row r="2714" spans="1:4" x14ac:dyDescent="0.2">
      <c r="A2714">
        <v>1373738400</v>
      </c>
      <c r="B2714" s="7">
        <f t="shared" si="84"/>
        <v>41468.75</v>
      </c>
      <c r="C2714">
        <v>1370568560</v>
      </c>
      <c r="D2714" s="7">
        <f t="shared" si="85"/>
        <v>41432.062037037038</v>
      </c>
    </row>
    <row r="2715" spans="1:4" x14ac:dyDescent="0.2">
      <c r="A2715">
        <v>1450971684</v>
      </c>
      <c r="B2715" s="7">
        <f t="shared" si="84"/>
        <v>42362.653749999998</v>
      </c>
      <c r="C2715">
        <v>1447515684</v>
      </c>
      <c r="D2715" s="7">
        <f t="shared" si="85"/>
        <v>42322.653749999998</v>
      </c>
    </row>
    <row r="2716" spans="1:4" x14ac:dyDescent="0.2">
      <c r="A2716">
        <v>1476486000</v>
      </c>
      <c r="B2716" s="7">
        <f t="shared" si="84"/>
        <v>42657.958333333328</v>
      </c>
      <c r="C2716">
        <v>1474040596</v>
      </c>
      <c r="D2716" s="7">
        <f t="shared" si="85"/>
        <v>42629.655046296291</v>
      </c>
    </row>
    <row r="2717" spans="1:4" x14ac:dyDescent="0.2">
      <c r="A2717">
        <v>1456047228</v>
      </c>
      <c r="B2717" s="7">
        <f t="shared" si="84"/>
        <v>42421.398472222223</v>
      </c>
      <c r="C2717">
        <v>1453109628</v>
      </c>
      <c r="D2717" s="7">
        <f t="shared" si="85"/>
        <v>42387.398472222223</v>
      </c>
    </row>
    <row r="2718" spans="1:4" x14ac:dyDescent="0.2">
      <c r="A2718">
        <v>1444291193</v>
      </c>
      <c r="B2718" s="7">
        <f t="shared" si="84"/>
        <v>42285.333252314813</v>
      </c>
      <c r="C2718">
        <v>1441699193</v>
      </c>
      <c r="D2718" s="7">
        <f t="shared" si="85"/>
        <v>42255.333252314813</v>
      </c>
    </row>
    <row r="2719" spans="1:4" x14ac:dyDescent="0.2">
      <c r="A2719">
        <v>1417906649</v>
      </c>
      <c r="B2719" s="7">
        <f t="shared" si="84"/>
        <v>41979.956585648149</v>
      </c>
      <c r="C2719">
        <v>1414015049</v>
      </c>
      <c r="D2719" s="7">
        <f t="shared" si="85"/>
        <v>41934.914918981485</v>
      </c>
    </row>
    <row r="2720" spans="1:4" x14ac:dyDescent="0.2">
      <c r="A2720">
        <v>1462316400</v>
      </c>
      <c r="B2720" s="7">
        <f t="shared" si="84"/>
        <v>42493.958333333328</v>
      </c>
      <c r="C2720">
        <v>1459865945</v>
      </c>
      <c r="D2720" s="7">
        <f t="shared" si="85"/>
        <v>42465.596585648149</v>
      </c>
    </row>
    <row r="2721" spans="1:4" x14ac:dyDescent="0.2">
      <c r="A2721">
        <v>1460936694</v>
      </c>
      <c r="B2721" s="7">
        <f t="shared" si="84"/>
        <v>42477.989513888882</v>
      </c>
      <c r="C2721">
        <v>1455756294</v>
      </c>
      <c r="D2721" s="7">
        <f t="shared" si="85"/>
        <v>42418.031180555554</v>
      </c>
    </row>
    <row r="2722" spans="1:4" x14ac:dyDescent="0.2">
      <c r="A2722">
        <v>1478866253</v>
      </c>
      <c r="B2722" s="7">
        <f t="shared" si="84"/>
        <v>42685.507557870369</v>
      </c>
      <c r="C2722">
        <v>1476270653</v>
      </c>
      <c r="D2722" s="7">
        <f t="shared" si="85"/>
        <v>42655.465891203698</v>
      </c>
    </row>
    <row r="2723" spans="1:4" x14ac:dyDescent="0.2">
      <c r="A2723">
        <v>1378494000</v>
      </c>
      <c r="B2723" s="7">
        <f t="shared" si="84"/>
        <v>41523.791666666664</v>
      </c>
      <c r="C2723">
        <v>1375880598</v>
      </c>
      <c r="D2723" s="7">
        <f t="shared" si="85"/>
        <v>41493.543958333335</v>
      </c>
    </row>
    <row r="2724" spans="1:4" x14ac:dyDescent="0.2">
      <c r="A2724">
        <v>1485722053</v>
      </c>
      <c r="B2724" s="7">
        <f t="shared" si="84"/>
        <v>42764.857094907406</v>
      </c>
      <c r="C2724">
        <v>1480538053</v>
      </c>
      <c r="D2724" s="7">
        <f t="shared" si="85"/>
        <v>42704.857094907406</v>
      </c>
    </row>
    <row r="2725" spans="1:4" x14ac:dyDescent="0.2">
      <c r="A2725">
        <v>1420060088</v>
      </c>
      <c r="B2725" s="7">
        <f t="shared" si="84"/>
        <v>42004.880648148144</v>
      </c>
      <c r="C2725">
        <v>1414872488</v>
      </c>
      <c r="D2725" s="7">
        <f t="shared" si="85"/>
        <v>41944.83898148148</v>
      </c>
    </row>
    <row r="2726" spans="1:4" x14ac:dyDescent="0.2">
      <c r="A2726">
        <v>1439625059</v>
      </c>
      <c r="B2726" s="7">
        <f t="shared" si="84"/>
        <v>42231.32707175926</v>
      </c>
      <c r="C2726">
        <v>1436860259</v>
      </c>
      <c r="D2726" s="7">
        <f t="shared" si="85"/>
        <v>42199.32707175926</v>
      </c>
    </row>
    <row r="2727" spans="1:4" x14ac:dyDescent="0.2">
      <c r="A2727">
        <v>1488390735</v>
      </c>
      <c r="B2727" s="7">
        <f t="shared" si="84"/>
        <v>42795.744618055556</v>
      </c>
      <c r="C2727">
        <v>1484070735</v>
      </c>
      <c r="D2727" s="7">
        <f t="shared" si="85"/>
        <v>42745.744618055556</v>
      </c>
    </row>
    <row r="2728" spans="1:4" x14ac:dyDescent="0.2">
      <c r="A2728">
        <v>1461333311</v>
      </c>
      <c r="B2728" s="7">
        <f t="shared" si="84"/>
        <v>42482.579988425925</v>
      </c>
      <c r="C2728">
        <v>1458741311</v>
      </c>
      <c r="D2728" s="7">
        <f t="shared" si="85"/>
        <v>42452.579988425925</v>
      </c>
    </row>
    <row r="2729" spans="1:4" x14ac:dyDescent="0.2">
      <c r="A2729">
        <v>1438964063</v>
      </c>
      <c r="B2729" s="7">
        <f t="shared" si="84"/>
        <v>42223.676655092597</v>
      </c>
      <c r="C2729">
        <v>1436804063</v>
      </c>
      <c r="D2729" s="7">
        <f t="shared" si="85"/>
        <v>42198.676655092597</v>
      </c>
    </row>
    <row r="2730" spans="1:4" x14ac:dyDescent="0.2">
      <c r="A2730">
        <v>1451485434</v>
      </c>
      <c r="B2730" s="7">
        <f t="shared" si="84"/>
        <v>42368.59993055556</v>
      </c>
      <c r="C2730">
        <v>1448461434</v>
      </c>
      <c r="D2730" s="7">
        <f t="shared" si="85"/>
        <v>42333.59993055556</v>
      </c>
    </row>
    <row r="2731" spans="1:4" x14ac:dyDescent="0.2">
      <c r="A2731">
        <v>1430459197</v>
      </c>
      <c r="B2731" s="7">
        <f t="shared" si="84"/>
        <v>42125.240706018521</v>
      </c>
      <c r="C2731">
        <v>1427867197</v>
      </c>
      <c r="D2731" s="7">
        <f t="shared" si="85"/>
        <v>42095.240706018521</v>
      </c>
    </row>
    <row r="2732" spans="1:4" x14ac:dyDescent="0.2">
      <c r="A2732">
        <v>1366635575</v>
      </c>
      <c r="B2732" s="7">
        <f t="shared" si="84"/>
        <v>41386.541377314818</v>
      </c>
      <c r="C2732">
        <v>1363611575</v>
      </c>
      <c r="D2732" s="7">
        <f t="shared" si="85"/>
        <v>41351.541377314818</v>
      </c>
    </row>
    <row r="2733" spans="1:4" x14ac:dyDescent="0.2">
      <c r="A2733">
        <v>1413604800</v>
      </c>
      <c r="B2733" s="7">
        <f t="shared" si="84"/>
        <v>41930.166666666664</v>
      </c>
      <c r="C2733">
        <v>1408624622</v>
      </c>
      <c r="D2733" s="7">
        <f t="shared" si="85"/>
        <v>41872.525717592594</v>
      </c>
    </row>
    <row r="2734" spans="1:4" x14ac:dyDescent="0.2">
      <c r="A2734">
        <v>1369699200</v>
      </c>
      <c r="B2734" s="7">
        <f t="shared" si="84"/>
        <v>41422</v>
      </c>
      <c r="C2734">
        <v>1366917828</v>
      </c>
      <c r="D2734" s="7">
        <f t="shared" si="85"/>
        <v>41389.808194444442</v>
      </c>
    </row>
    <row r="2735" spans="1:4" x14ac:dyDescent="0.2">
      <c r="A2735">
        <v>1428643974</v>
      </c>
      <c r="B2735" s="7">
        <f t="shared" si="84"/>
        <v>42104.231180555551</v>
      </c>
      <c r="C2735">
        <v>1423463574</v>
      </c>
      <c r="D2735" s="7">
        <f t="shared" si="85"/>
        <v>42044.272847222222</v>
      </c>
    </row>
    <row r="2736" spans="1:4" x14ac:dyDescent="0.2">
      <c r="A2736">
        <v>1476395940</v>
      </c>
      <c r="B2736" s="7">
        <f t="shared" si="84"/>
        <v>42656.915972222225</v>
      </c>
      <c r="C2736">
        <v>1473782592</v>
      </c>
      <c r="D2736" s="7">
        <f t="shared" si="85"/>
        <v>42626.668888888889</v>
      </c>
    </row>
    <row r="2737" spans="1:4" x14ac:dyDescent="0.2">
      <c r="A2737">
        <v>1363204800</v>
      </c>
      <c r="B2737" s="7">
        <f t="shared" si="84"/>
        <v>41346.833333333336</v>
      </c>
      <c r="C2737">
        <v>1360551250</v>
      </c>
      <c r="D2737" s="7">
        <f t="shared" si="85"/>
        <v>41316.120949074073</v>
      </c>
    </row>
    <row r="2738" spans="1:4" x14ac:dyDescent="0.2">
      <c r="A2738">
        <v>1398268773</v>
      </c>
      <c r="B2738" s="7">
        <f t="shared" si="84"/>
        <v>41752.666354166664</v>
      </c>
      <c r="C2738">
        <v>1395676773</v>
      </c>
      <c r="D2738" s="7">
        <f t="shared" si="85"/>
        <v>41722.666354166664</v>
      </c>
    </row>
    <row r="2739" spans="1:4" x14ac:dyDescent="0.2">
      <c r="A2739">
        <v>1389812400</v>
      </c>
      <c r="B2739" s="7">
        <f t="shared" si="84"/>
        <v>41654.791666666664</v>
      </c>
      <c r="C2739">
        <v>1386108087</v>
      </c>
      <c r="D2739" s="7">
        <f t="shared" si="85"/>
        <v>41611.917673611111</v>
      </c>
    </row>
    <row r="2740" spans="1:4" x14ac:dyDescent="0.2">
      <c r="A2740">
        <v>1478402804</v>
      </c>
      <c r="B2740" s="7">
        <f t="shared" si="84"/>
        <v>42680.143564814818</v>
      </c>
      <c r="C2740">
        <v>1473218804</v>
      </c>
      <c r="D2740" s="7">
        <f t="shared" si="85"/>
        <v>42620.143564814818</v>
      </c>
    </row>
    <row r="2741" spans="1:4" x14ac:dyDescent="0.2">
      <c r="A2741">
        <v>1399324717</v>
      </c>
      <c r="B2741" s="7">
        <f t="shared" si="84"/>
        <v>41764.887928240743</v>
      </c>
      <c r="C2741">
        <v>1395436717</v>
      </c>
      <c r="D2741" s="7">
        <f t="shared" si="85"/>
        <v>41719.887928240743</v>
      </c>
    </row>
    <row r="2742" spans="1:4" x14ac:dyDescent="0.2">
      <c r="A2742">
        <v>1426117552</v>
      </c>
      <c r="B2742" s="7">
        <f t="shared" si="84"/>
        <v>42074.99018518519</v>
      </c>
      <c r="C2742">
        <v>1423529152</v>
      </c>
      <c r="D2742" s="7">
        <f t="shared" si="85"/>
        <v>42045.031851851847</v>
      </c>
    </row>
    <row r="2743" spans="1:4" x14ac:dyDescent="0.2">
      <c r="A2743">
        <v>1413770820</v>
      </c>
      <c r="B2743" s="7">
        <f t="shared" si="84"/>
        <v>41932.088194444441</v>
      </c>
      <c r="C2743">
        <v>1412005602</v>
      </c>
      <c r="D2743" s="7">
        <f t="shared" si="85"/>
        <v>41911.657430555555</v>
      </c>
    </row>
    <row r="2744" spans="1:4" x14ac:dyDescent="0.2">
      <c r="A2744">
        <v>1337102187</v>
      </c>
      <c r="B2744" s="7">
        <f t="shared" si="84"/>
        <v>41044.719756944447</v>
      </c>
      <c r="C2744">
        <v>1335892587</v>
      </c>
      <c r="D2744" s="7">
        <f t="shared" si="85"/>
        <v>41030.719756944447</v>
      </c>
    </row>
    <row r="2745" spans="1:4" x14ac:dyDescent="0.2">
      <c r="A2745">
        <v>1476863607</v>
      </c>
      <c r="B2745" s="7">
        <f t="shared" si="84"/>
        <v>42662.328784722224</v>
      </c>
      <c r="C2745">
        <v>1474271607</v>
      </c>
      <c r="D2745" s="7">
        <f t="shared" si="85"/>
        <v>42632.328784722224</v>
      </c>
    </row>
    <row r="2746" spans="1:4" x14ac:dyDescent="0.2">
      <c r="A2746">
        <v>1330478998</v>
      </c>
      <c r="B2746" s="7">
        <f t="shared" si="84"/>
        <v>40968.062476851854</v>
      </c>
      <c r="C2746">
        <v>1327886998</v>
      </c>
      <c r="D2746" s="7">
        <f t="shared" si="85"/>
        <v>40938.062476851854</v>
      </c>
    </row>
    <row r="2747" spans="1:4" x14ac:dyDescent="0.2">
      <c r="A2747">
        <v>1342309368</v>
      </c>
      <c r="B2747" s="7">
        <f t="shared" si="84"/>
        <v>41104.988055555557</v>
      </c>
      <c r="C2747">
        <v>1337125368</v>
      </c>
      <c r="D2747" s="7">
        <f t="shared" si="85"/>
        <v>41044.988055555557</v>
      </c>
    </row>
    <row r="2748" spans="1:4" x14ac:dyDescent="0.2">
      <c r="A2748">
        <v>1409337911</v>
      </c>
      <c r="B2748" s="7">
        <f t="shared" si="84"/>
        <v>41880.781377314815</v>
      </c>
      <c r="C2748">
        <v>1406745911</v>
      </c>
      <c r="D2748" s="7">
        <f t="shared" si="85"/>
        <v>41850.781377314815</v>
      </c>
    </row>
    <row r="2749" spans="1:4" x14ac:dyDescent="0.2">
      <c r="A2749">
        <v>1339816200</v>
      </c>
      <c r="B2749" s="7">
        <f t="shared" si="84"/>
        <v>41076.131944444445</v>
      </c>
      <c r="C2749">
        <v>1337095997</v>
      </c>
      <c r="D2749" s="7">
        <f t="shared" si="85"/>
        <v>41044.64811342593</v>
      </c>
    </row>
    <row r="2750" spans="1:4" x14ac:dyDescent="0.2">
      <c r="A2750">
        <v>1472835802</v>
      </c>
      <c r="B2750" s="7">
        <f t="shared" si="84"/>
        <v>42615.7106712963</v>
      </c>
      <c r="C2750">
        <v>1470243802</v>
      </c>
      <c r="D2750" s="7">
        <f t="shared" si="85"/>
        <v>42585.7106712963</v>
      </c>
    </row>
    <row r="2751" spans="1:4" x14ac:dyDescent="0.2">
      <c r="A2751">
        <v>1428171037</v>
      </c>
      <c r="B2751" s="7">
        <f t="shared" si="84"/>
        <v>42098.757372685184</v>
      </c>
      <c r="C2751">
        <v>1425582637</v>
      </c>
      <c r="D2751" s="7">
        <f t="shared" si="85"/>
        <v>42068.799039351856</v>
      </c>
    </row>
    <row r="2752" spans="1:4" x14ac:dyDescent="0.2">
      <c r="A2752">
        <v>1341086400</v>
      </c>
      <c r="B2752" s="7">
        <f t="shared" si="84"/>
        <v>41090.833333333336</v>
      </c>
      <c r="C2752">
        <v>1340055345</v>
      </c>
      <c r="D2752" s="7">
        <f t="shared" si="85"/>
        <v>41078.899826388886</v>
      </c>
    </row>
    <row r="2753" spans="1:4" x14ac:dyDescent="0.2">
      <c r="A2753">
        <v>1403039842</v>
      </c>
      <c r="B2753" s="7">
        <f t="shared" si="84"/>
        <v>41807.887060185189</v>
      </c>
      <c r="C2753">
        <v>1397855842</v>
      </c>
      <c r="D2753" s="7">
        <f t="shared" si="85"/>
        <v>41747.887060185189</v>
      </c>
    </row>
    <row r="2754" spans="1:4" x14ac:dyDescent="0.2">
      <c r="A2754">
        <v>1324232504</v>
      </c>
      <c r="B2754" s="7">
        <f t="shared" si="84"/>
        <v>40895.765092592592</v>
      </c>
      <c r="C2754">
        <v>1320776504</v>
      </c>
      <c r="D2754" s="7">
        <f t="shared" si="85"/>
        <v>40855.765092592592</v>
      </c>
    </row>
    <row r="2755" spans="1:4" x14ac:dyDescent="0.2">
      <c r="A2755">
        <v>1346017023</v>
      </c>
      <c r="B2755" s="7">
        <f t="shared" ref="B2755:B2818" si="86">(((A2755/60)/60)/24)+DATE(1970,1,1)</f>
        <v>41147.900729166664</v>
      </c>
      <c r="C2755">
        <v>1343425023</v>
      </c>
      <c r="D2755" s="7">
        <f t="shared" ref="D2755:D2818" si="87">(((C2755/60)/60)/24)+DATE(1970,1,1)</f>
        <v>41117.900729166664</v>
      </c>
    </row>
    <row r="2756" spans="1:4" x14ac:dyDescent="0.2">
      <c r="A2756">
        <v>1410448551</v>
      </c>
      <c r="B2756" s="7">
        <f t="shared" si="86"/>
        <v>41893.636006944449</v>
      </c>
      <c r="C2756">
        <v>1407856551</v>
      </c>
      <c r="D2756" s="7">
        <f t="shared" si="87"/>
        <v>41863.636006944449</v>
      </c>
    </row>
    <row r="2757" spans="1:4" x14ac:dyDescent="0.2">
      <c r="A2757">
        <v>1428519527</v>
      </c>
      <c r="B2757" s="7">
        <f t="shared" si="86"/>
        <v>42102.790821759263</v>
      </c>
      <c r="C2757">
        <v>1425927527</v>
      </c>
      <c r="D2757" s="7">
        <f t="shared" si="87"/>
        <v>42072.790821759263</v>
      </c>
    </row>
    <row r="2758" spans="1:4" x14ac:dyDescent="0.2">
      <c r="A2758">
        <v>1389476201</v>
      </c>
      <c r="B2758" s="7">
        <f t="shared" si="86"/>
        <v>41650.90047453704</v>
      </c>
      <c r="C2758">
        <v>1386884201</v>
      </c>
      <c r="D2758" s="7">
        <f t="shared" si="87"/>
        <v>41620.90047453704</v>
      </c>
    </row>
    <row r="2759" spans="1:4" x14ac:dyDescent="0.2">
      <c r="A2759">
        <v>1470498332</v>
      </c>
      <c r="B2759" s="7">
        <f t="shared" si="86"/>
        <v>42588.65662037037</v>
      </c>
      <c r="C2759">
        <v>1469202332</v>
      </c>
      <c r="D2759" s="7">
        <f t="shared" si="87"/>
        <v>42573.65662037037</v>
      </c>
    </row>
    <row r="2760" spans="1:4" x14ac:dyDescent="0.2">
      <c r="A2760">
        <v>1476095783</v>
      </c>
      <c r="B2760" s="7">
        <f t="shared" si="86"/>
        <v>42653.441932870366</v>
      </c>
      <c r="C2760">
        <v>1474886183</v>
      </c>
      <c r="D2760" s="7">
        <f t="shared" si="87"/>
        <v>42639.441932870366</v>
      </c>
    </row>
    <row r="2761" spans="1:4" x14ac:dyDescent="0.2">
      <c r="A2761">
        <v>1468658866</v>
      </c>
      <c r="B2761" s="7">
        <f t="shared" si="86"/>
        <v>42567.36650462963</v>
      </c>
      <c r="C2761">
        <v>1464943666</v>
      </c>
      <c r="D2761" s="7">
        <f t="shared" si="87"/>
        <v>42524.36650462963</v>
      </c>
    </row>
    <row r="2762" spans="1:4" x14ac:dyDescent="0.2">
      <c r="A2762">
        <v>1371726258</v>
      </c>
      <c r="B2762" s="7">
        <f t="shared" si="86"/>
        <v>41445.461319444446</v>
      </c>
      <c r="C2762">
        <v>1369134258</v>
      </c>
      <c r="D2762" s="7">
        <f t="shared" si="87"/>
        <v>41415.461319444446</v>
      </c>
    </row>
    <row r="2763" spans="1:4" x14ac:dyDescent="0.2">
      <c r="A2763">
        <v>1357176693</v>
      </c>
      <c r="B2763" s="7">
        <f t="shared" si="86"/>
        <v>41277.063576388886</v>
      </c>
      <c r="C2763">
        <v>1354584693</v>
      </c>
      <c r="D2763" s="7">
        <f t="shared" si="87"/>
        <v>41247.063576388886</v>
      </c>
    </row>
    <row r="2764" spans="1:4" x14ac:dyDescent="0.2">
      <c r="A2764">
        <v>1332114795</v>
      </c>
      <c r="B2764" s="7">
        <f t="shared" si="86"/>
        <v>40986.995312500003</v>
      </c>
      <c r="C2764">
        <v>1326934395</v>
      </c>
      <c r="D2764" s="7">
        <f t="shared" si="87"/>
        <v>40927.036979166667</v>
      </c>
    </row>
    <row r="2765" spans="1:4" x14ac:dyDescent="0.2">
      <c r="A2765">
        <v>1369403684</v>
      </c>
      <c r="B2765" s="7">
        <f t="shared" si="86"/>
        <v>41418.579675925925</v>
      </c>
      <c r="C2765">
        <v>1365515684</v>
      </c>
      <c r="D2765" s="7">
        <f t="shared" si="87"/>
        <v>41373.579675925925</v>
      </c>
    </row>
    <row r="2766" spans="1:4" x14ac:dyDescent="0.2">
      <c r="A2766">
        <v>1338404400</v>
      </c>
      <c r="B2766" s="7">
        <f t="shared" si="86"/>
        <v>41059.791666666664</v>
      </c>
      <c r="C2766">
        <v>1335855631</v>
      </c>
      <c r="D2766" s="7">
        <f t="shared" si="87"/>
        <v>41030.292025462964</v>
      </c>
    </row>
    <row r="2767" spans="1:4" x14ac:dyDescent="0.2">
      <c r="A2767">
        <v>1351432428</v>
      </c>
      <c r="B2767" s="7">
        <f t="shared" si="86"/>
        <v>41210.579027777778</v>
      </c>
      <c r="C2767">
        <v>1350050028</v>
      </c>
      <c r="D2767" s="7">
        <f t="shared" si="87"/>
        <v>41194.579027777778</v>
      </c>
    </row>
    <row r="2768" spans="1:4" x14ac:dyDescent="0.2">
      <c r="A2768">
        <v>1313078518</v>
      </c>
      <c r="B2768" s="7">
        <f t="shared" si="86"/>
        <v>40766.668032407404</v>
      </c>
      <c r="C2768">
        <v>1310486518</v>
      </c>
      <c r="D2768" s="7">
        <f t="shared" si="87"/>
        <v>40736.668032407404</v>
      </c>
    </row>
    <row r="2769" spans="1:4" x14ac:dyDescent="0.2">
      <c r="A2769">
        <v>1439766050</v>
      </c>
      <c r="B2769" s="7">
        <f t="shared" si="86"/>
        <v>42232.958912037036</v>
      </c>
      <c r="C2769">
        <v>1434582050</v>
      </c>
      <c r="D2769" s="7">
        <f t="shared" si="87"/>
        <v>42172.958912037036</v>
      </c>
    </row>
    <row r="2770" spans="1:4" x14ac:dyDescent="0.2">
      <c r="A2770">
        <v>1333028723</v>
      </c>
      <c r="B2770" s="7">
        <f t="shared" si="86"/>
        <v>40997.573182870372</v>
      </c>
      <c r="C2770">
        <v>1330440323</v>
      </c>
      <c r="D2770" s="7">
        <f t="shared" si="87"/>
        <v>40967.614849537036</v>
      </c>
    </row>
    <row r="2771" spans="1:4" x14ac:dyDescent="0.2">
      <c r="A2771">
        <v>1401997790</v>
      </c>
      <c r="B2771" s="7">
        <f t="shared" si="86"/>
        <v>41795.826273148145</v>
      </c>
      <c r="C2771">
        <v>1397677790</v>
      </c>
      <c r="D2771" s="7">
        <f t="shared" si="87"/>
        <v>41745.826273148145</v>
      </c>
    </row>
    <row r="2772" spans="1:4" x14ac:dyDescent="0.2">
      <c r="A2772">
        <v>1395158130</v>
      </c>
      <c r="B2772" s="7">
        <f t="shared" si="86"/>
        <v>41716.663541666669</v>
      </c>
      <c r="C2772">
        <v>1392569730</v>
      </c>
      <c r="D2772" s="7">
        <f t="shared" si="87"/>
        <v>41686.705208333333</v>
      </c>
    </row>
    <row r="2773" spans="1:4" x14ac:dyDescent="0.2">
      <c r="A2773">
        <v>1359738000</v>
      </c>
      <c r="B2773" s="7">
        <f t="shared" si="86"/>
        <v>41306.708333333336</v>
      </c>
      <c r="C2773">
        <v>1355489140</v>
      </c>
      <c r="D2773" s="7">
        <f t="shared" si="87"/>
        <v>41257.531712962962</v>
      </c>
    </row>
    <row r="2774" spans="1:4" x14ac:dyDescent="0.2">
      <c r="A2774">
        <v>1381006294</v>
      </c>
      <c r="B2774" s="7">
        <f t="shared" si="86"/>
        <v>41552.869143518517</v>
      </c>
      <c r="C2774">
        <v>1379710294</v>
      </c>
      <c r="D2774" s="7">
        <f t="shared" si="87"/>
        <v>41537.869143518517</v>
      </c>
    </row>
    <row r="2775" spans="1:4" x14ac:dyDescent="0.2">
      <c r="A2775">
        <v>1461530721</v>
      </c>
      <c r="B2775" s="7">
        <f t="shared" si="86"/>
        <v>42484.86482638889</v>
      </c>
      <c r="C2775">
        <v>1460666721</v>
      </c>
      <c r="D2775" s="7">
        <f t="shared" si="87"/>
        <v>42474.86482638889</v>
      </c>
    </row>
    <row r="2776" spans="1:4" x14ac:dyDescent="0.2">
      <c r="A2776">
        <v>1362711728</v>
      </c>
      <c r="B2776" s="7">
        <f t="shared" si="86"/>
        <v>41341.126481481479</v>
      </c>
      <c r="C2776">
        <v>1360119728</v>
      </c>
      <c r="D2776" s="7">
        <f t="shared" si="87"/>
        <v>41311.126481481479</v>
      </c>
    </row>
    <row r="2777" spans="1:4" x14ac:dyDescent="0.2">
      <c r="A2777">
        <v>1323994754</v>
      </c>
      <c r="B2777" s="7">
        <f t="shared" si="86"/>
        <v>40893.013356481482</v>
      </c>
      <c r="C2777">
        <v>1321402754</v>
      </c>
      <c r="D2777" s="7">
        <f t="shared" si="87"/>
        <v>40863.013356481482</v>
      </c>
    </row>
    <row r="2778" spans="1:4" x14ac:dyDescent="0.2">
      <c r="A2778">
        <v>1434092876</v>
      </c>
      <c r="B2778" s="7">
        <f t="shared" si="86"/>
        <v>42167.297175925924</v>
      </c>
      <c r="C2778">
        <v>1431414476</v>
      </c>
      <c r="D2778" s="7">
        <f t="shared" si="87"/>
        <v>42136.297175925924</v>
      </c>
    </row>
    <row r="2779" spans="1:4" x14ac:dyDescent="0.2">
      <c r="A2779">
        <v>1437149004</v>
      </c>
      <c r="B2779" s="7">
        <f t="shared" si="86"/>
        <v>42202.669027777782</v>
      </c>
      <c r="C2779">
        <v>1434557004</v>
      </c>
      <c r="D2779" s="7">
        <f t="shared" si="87"/>
        <v>42172.669027777782</v>
      </c>
    </row>
    <row r="2780" spans="1:4" x14ac:dyDescent="0.2">
      <c r="A2780">
        <v>1409009306</v>
      </c>
      <c r="B2780" s="7">
        <f t="shared" si="86"/>
        <v>41876.978078703702</v>
      </c>
      <c r="C2780">
        <v>1406417306</v>
      </c>
      <c r="D2780" s="7">
        <f t="shared" si="87"/>
        <v>41846.978078703702</v>
      </c>
    </row>
    <row r="2781" spans="1:4" x14ac:dyDescent="0.2">
      <c r="A2781">
        <v>1448204621</v>
      </c>
      <c r="B2781" s="7">
        <f t="shared" si="86"/>
        <v>42330.627557870372</v>
      </c>
      <c r="C2781">
        <v>1445609021</v>
      </c>
      <c r="D2781" s="7">
        <f t="shared" si="87"/>
        <v>42300.585891203707</v>
      </c>
    </row>
    <row r="2782" spans="1:4" x14ac:dyDescent="0.2">
      <c r="A2782">
        <v>1489142688</v>
      </c>
      <c r="B2782" s="7">
        <f t="shared" si="86"/>
        <v>42804.447777777779</v>
      </c>
      <c r="C2782">
        <v>1486550688</v>
      </c>
      <c r="D2782" s="7">
        <f t="shared" si="87"/>
        <v>42774.447777777779</v>
      </c>
    </row>
    <row r="2783" spans="1:4" x14ac:dyDescent="0.2">
      <c r="A2783">
        <v>1423724400</v>
      </c>
      <c r="B2783" s="7">
        <f t="shared" si="86"/>
        <v>42047.291666666672</v>
      </c>
      <c r="C2783">
        <v>1421274954</v>
      </c>
      <c r="D2783" s="7">
        <f t="shared" si="87"/>
        <v>42018.94159722222</v>
      </c>
    </row>
    <row r="2784" spans="1:4" x14ac:dyDescent="0.2">
      <c r="A2784">
        <v>1424149140</v>
      </c>
      <c r="B2784" s="7">
        <f t="shared" si="86"/>
        <v>42052.207638888889</v>
      </c>
      <c r="C2784">
        <v>1421964718</v>
      </c>
      <c r="D2784" s="7">
        <f t="shared" si="87"/>
        <v>42026.924976851849</v>
      </c>
    </row>
    <row r="2785" spans="1:4" x14ac:dyDescent="0.2">
      <c r="A2785">
        <v>1429793446</v>
      </c>
      <c r="B2785" s="7">
        <f t="shared" si="86"/>
        <v>42117.535254629634</v>
      </c>
      <c r="C2785">
        <v>1428583846</v>
      </c>
      <c r="D2785" s="7">
        <f t="shared" si="87"/>
        <v>42103.535254629634</v>
      </c>
    </row>
    <row r="2786" spans="1:4" x14ac:dyDescent="0.2">
      <c r="A2786">
        <v>1414608843</v>
      </c>
      <c r="B2786" s="7">
        <f t="shared" si="86"/>
        <v>41941.787534722222</v>
      </c>
      <c r="C2786">
        <v>1412794443</v>
      </c>
      <c r="D2786" s="7">
        <f t="shared" si="87"/>
        <v>41920.787534722222</v>
      </c>
    </row>
    <row r="2787" spans="1:4" x14ac:dyDescent="0.2">
      <c r="A2787">
        <v>1470430800</v>
      </c>
      <c r="B2787" s="7">
        <f t="shared" si="86"/>
        <v>42587.875</v>
      </c>
      <c r="C2787">
        <v>1467865967</v>
      </c>
      <c r="D2787" s="7">
        <f t="shared" si="87"/>
        <v>42558.189432870371</v>
      </c>
    </row>
    <row r="2788" spans="1:4" x14ac:dyDescent="0.2">
      <c r="A2788">
        <v>1404913180</v>
      </c>
      <c r="B2788" s="7">
        <f t="shared" si="86"/>
        <v>41829.569212962961</v>
      </c>
      <c r="C2788">
        <v>1403703580</v>
      </c>
      <c r="D2788" s="7">
        <f t="shared" si="87"/>
        <v>41815.569212962961</v>
      </c>
    </row>
    <row r="2789" spans="1:4" x14ac:dyDescent="0.2">
      <c r="A2789">
        <v>1405658752</v>
      </c>
      <c r="B2789" s="7">
        <f t="shared" si="86"/>
        <v>41838.198518518519</v>
      </c>
      <c r="C2789">
        <v>1403066752</v>
      </c>
      <c r="D2789" s="7">
        <f t="shared" si="87"/>
        <v>41808.198518518519</v>
      </c>
    </row>
    <row r="2790" spans="1:4" x14ac:dyDescent="0.2">
      <c r="A2790">
        <v>1469811043</v>
      </c>
      <c r="B2790" s="7">
        <f t="shared" si="86"/>
        <v>42580.701886574068</v>
      </c>
      <c r="C2790">
        <v>1467219043</v>
      </c>
      <c r="D2790" s="7">
        <f t="shared" si="87"/>
        <v>42550.701886574068</v>
      </c>
    </row>
    <row r="2791" spans="1:4" x14ac:dyDescent="0.2">
      <c r="A2791">
        <v>1426132800</v>
      </c>
      <c r="B2791" s="7">
        <f t="shared" si="86"/>
        <v>42075.166666666672</v>
      </c>
      <c r="C2791">
        <v>1424477934</v>
      </c>
      <c r="D2791" s="7">
        <f t="shared" si="87"/>
        <v>42056.013124999998</v>
      </c>
    </row>
    <row r="2792" spans="1:4" x14ac:dyDescent="0.2">
      <c r="A2792">
        <v>1423693903</v>
      </c>
      <c r="B2792" s="7">
        <f t="shared" si="86"/>
        <v>42046.938692129625</v>
      </c>
      <c r="C2792">
        <v>1421101903</v>
      </c>
      <c r="D2792" s="7">
        <f t="shared" si="87"/>
        <v>42016.938692129625</v>
      </c>
    </row>
    <row r="2793" spans="1:4" x14ac:dyDescent="0.2">
      <c r="A2793">
        <v>1473393600</v>
      </c>
      <c r="B2793" s="7">
        <f t="shared" si="86"/>
        <v>42622.166666666672</v>
      </c>
      <c r="C2793">
        <v>1470778559</v>
      </c>
      <c r="D2793" s="7">
        <f t="shared" si="87"/>
        <v>42591.899988425925</v>
      </c>
    </row>
    <row r="2794" spans="1:4" x14ac:dyDescent="0.2">
      <c r="A2794">
        <v>1439357559</v>
      </c>
      <c r="B2794" s="7">
        <f t="shared" si="86"/>
        <v>42228.231006944443</v>
      </c>
      <c r="C2794">
        <v>1435469559</v>
      </c>
      <c r="D2794" s="7">
        <f t="shared" si="87"/>
        <v>42183.231006944443</v>
      </c>
    </row>
    <row r="2795" spans="1:4" x14ac:dyDescent="0.2">
      <c r="A2795">
        <v>1437473005</v>
      </c>
      <c r="B2795" s="7">
        <f t="shared" si="86"/>
        <v>42206.419039351851</v>
      </c>
      <c r="C2795">
        <v>1434881005</v>
      </c>
      <c r="D2795" s="7">
        <f t="shared" si="87"/>
        <v>42176.419039351851</v>
      </c>
    </row>
    <row r="2796" spans="1:4" x14ac:dyDescent="0.2">
      <c r="A2796">
        <v>1457031600</v>
      </c>
      <c r="B2796" s="7">
        <f t="shared" si="86"/>
        <v>42432.791666666672</v>
      </c>
      <c r="C2796">
        <v>1455640559</v>
      </c>
      <c r="D2796" s="7">
        <f t="shared" si="87"/>
        <v>42416.691655092596</v>
      </c>
    </row>
    <row r="2797" spans="1:4" x14ac:dyDescent="0.2">
      <c r="A2797">
        <v>1402095600</v>
      </c>
      <c r="B2797" s="7">
        <f t="shared" si="86"/>
        <v>41796.958333333336</v>
      </c>
      <c r="C2797">
        <v>1400675841</v>
      </c>
      <c r="D2797" s="7">
        <f t="shared" si="87"/>
        <v>41780.525937500002</v>
      </c>
    </row>
    <row r="2798" spans="1:4" x14ac:dyDescent="0.2">
      <c r="A2798">
        <v>1404564028</v>
      </c>
      <c r="B2798" s="7">
        <f t="shared" si="86"/>
        <v>41825.528101851851</v>
      </c>
      <c r="C2798">
        <v>1401972028</v>
      </c>
      <c r="D2798" s="7">
        <f t="shared" si="87"/>
        <v>41795.528101851851</v>
      </c>
    </row>
    <row r="2799" spans="1:4" x14ac:dyDescent="0.2">
      <c r="A2799">
        <v>1404858840</v>
      </c>
      <c r="B2799" s="7">
        <f t="shared" si="86"/>
        <v>41828.94027777778</v>
      </c>
      <c r="C2799">
        <v>1402266840</v>
      </c>
      <c r="D2799" s="7">
        <f t="shared" si="87"/>
        <v>41798.94027777778</v>
      </c>
    </row>
    <row r="2800" spans="1:4" x14ac:dyDescent="0.2">
      <c r="A2800">
        <v>1438358400</v>
      </c>
      <c r="B2800" s="7">
        <f t="shared" si="86"/>
        <v>42216.666666666672</v>
      </c>
      <c r="C2800">
        <v>1437063121</v>
      </c>
      <c r="D2800" s="7">
        <f t="shared" si="87"/>
        <v>42201.675011574072</v>
      </c>
    </row>
    <row r="2801" spans="1:4" x14ac:dyDescent="0.2">
      <c r="A2801">
        <v>1466179200</v>
      </c>
      <c r="B2801" s="7">
        <f t="shared" si="86"/>
        <v>42538.666666666672</v>
      </c>
      <c r="C2801">
        <v>1463466070</v>
      </c>
      <c r="D2801" s="7">
        <f t="shared" si="87"/>
        <v>42507.264699074076</v>
      </c>
    </row>
    <row r="2802" spans="1:4" x14ac:dyDescent="0.2">
      <c r="A2802">
        <v>1420377366</v>
      </c>
      <c r="B2802" s="7">
        <f t="shared" si="86"/>
        <v>42008.552847222221</v>
      </c>
      <c r="C2802">
        <v>1415193366</v>
      </c>
      <c r="D2802" s="7">
        <f t="shared" si="87"/>
        <v>41948.552847222221</v>
      </c>
    </row>
    <row r="2803" spans="1:4" x14ac:dyDescent="0.2">
      <c r="A2803">
        <v>1412938800</v>
      </c>
      <c r="B2803" s="7">
        <f t="shared" si="86"/>
        <v>41922.458333333336</v>
      </c>
      <c r="C2803">
        <v>1411019409</v>
      </c>
      <c r="D2803" s="7">
        <f t="shared" si="87"/>
        <v>41900.243159722224</v>
      </c>
    </row>
    <row r="2804" spans="1:4" x14ac:dyDescent="0.2">
      <c r="A2804">
        <v>1438875107</v>
      </c>
      <c r="B2804" s="7">
        <f t="shared" si="86"/>
        <v>42222.64707175926</v>
      </c>
      <c r="C2804">
        <v>1436283107</v>
      </c>
      <c r="D2804" s="7">
        <f t="shared" si="87"/>
        <v>42192.64707175926</v>
      </c>
    </row>
    <row r="2805" spans="1:4" x14ac:dyDescent="0.2">
      <c r="A2805">
        <v>1437004800</v>
      </c>
      <c r="B2805" s="7">
        <f t="shared" si="86"/>
        <v>42201</v>
      </c>
      <c r="C2805">
        <v>1433295276</v>
      </c>
      <c r="D2805" s="7">
        <f t="shared" si="87"/>
        <v>42158.065694444449</v>
      </c>
    </row>
    <row r="2806" spans="1:4" x14ac:dyDescent="0.2">
      <c r="A2806">
        <v>1411987990</v>
      </c>
      <c r="B2806" s="7">
        <f t="shared" si="86"/>
        <v>41911.453587962962</v>
      </c>
      <c r="C2806">
        <v>1409395990</v>
      </c>
      <c r="D2806" s="7">
        <f t="shared" si="87"/>
        <v>41881.453587962962</v>
      </c>
    </row>
    <row r="2807" spans="1:4" x14ac:dyDescent="0.2">
      <c r="A2807">
        <v>1440245273</v>
      </c>
      <c r="B2807" s="7">
        <f t="shared" si="86"/>
        <v>42238.505474537036</v>
      </c>
      <c r="C2807">
        <v>1438085273</v>
      </c>
      <c r="D2807" s="7">
        <f t="shared" si="87"/>
        <v>42213.505474537036</v>
      </c>
    </row>
    <row r="2808" spans="1:4" x14ac:dyDescent="0.2">
      <c r="A2808">
        <v>1438772400</v>
      </c>
      <c r="B2808" s="7">
        <f t="shared" si="86"/>
        <v>42221.458333333328</v>
      </c>
      <c r="C2808">
        <v>1435645490</v>
      </c>
      <c r="D2808" s="7">
        <f t="shared" si="87"/>
        <v>42185.267245370371</v>
      </c>
    </row>
    <row r="2809" spans="1:4" x14ac:dyDescent="0.2">
      <c r="A2809">
        <v>1435611438</v>
      </c>
      <c r="B2809" s="7">
        <f t="shared" si="86"/>
        <v>42184.873124999998</v>
      </c>
      <c r="C2809">
        <v>1433019438</v>
      </c>
      <c r="D2809" s="7">
        <f t="shared" si="87"/>
        <v>42154.873124999998</v>
      </c>
    </row>
    <row r="2810" spans="1:4" x14ac:dyDescent="0.2">
      <c r="A2810">
        <v>1440274735</v>
      </c>
      <c r="B2810" s="7">
        <f t="shared" si="86"/>
        <v>42238.84646990741</v>
      </c>
      <c r="C2810">
        <v>1437682735</v>
      </c>
      <c r="D2810" s="7">
        <f t="shared" si="87"/>
        <v>42208.84646990741</v>
      </c>
    </row>
    <row r="2811" spans="1:4" x14ac:dyDescent="0.2">
      <c r="A2811">
        <v>1459348740</v>
      </c>
      <c r="B2811" s="7">
        <f t="shared" si="86"/>
        <v>42459.610416666663</v>
      </c>
      <c r="C2811">
        <v>1458647725</v>
      </c>
      <c r="D2811" s="7">
        <f t="shared" si="87"/>
        <v>42451.496817129635</v>
      </c>
    </row>
    <row r="2812" spans="1:4" x14ac:dyDescent="0.2">
      <c r="A2812">
        <v>1401595140</v>
      </c>
      <c r="B2812" s="7">
        <f t="shared" si="86"/>
        <v>41791.165972222225</v>
      </c>
      <c r="C2812">
        <v>1398828064</v>
      </c>
      <c r="D2812" s="7">
        <f t="shared" si="87"/>
        <v>41759.13962962963</v>
      </c>
    </row>
    <row r="2813" spans="1:4" x14ac:dyDescent="0.2">
      <c r="A2813">
        <v>1424692503</v>
      </c>
      <c r="B2813" s="7">
        <f t="shared" si="86"/>
        <v>42058.496562500004</v>
      </c>
      <c r="C2813">
        <v>1422100503</v>
      </c>
      <c r="D2813" s="7">
        <f t="shared" si="87"/>
        <v>42028.496562500004</v>
      </c>
    </row>
    <row r="2814" spans="1:4" x14ac:dyDescent="0.2">
      <c r="A2814">
        <v>1428292800</v>
      </c>
      <c r="B2814" s="7">
        <f t="shared" si="86"/>
        <v>42100.166666666672</v>
      </c>
      <c r="C2814">
        <v>1424368298</v>
      </c>
      <c r="D2814" s="7">
        <f t="shared" si="87"/>
        <v>42054.74418981481</v>
      </c>
    </row>
    <row r="2815" spans="1:4" x14ac:dyDescent="0.2">
      <c r="A2815">
        <v>1481737761</v>
      </c>
      <c r="B2815" s="7">
        <f t="shared" si="86"/>
        <v>42718.742604166662</v>
      </c>
      <c r="C2815">
        <v>1479577761</v>
      </c>
      <c r="D2815" s="7">
        <f t="shared" si="87"/>
        <v>42693.742604166662</v>
      </c>
    </row>
    <row r="2816" spans="1:4" x14ac:dyDescent="0.2">
      <c r="A2816">
        <v>1431164115</v>
      </c>
      <c r="B2816" s="7">
        <f t="shared" si="86"/>
        <v>42133.399479166663</v>
      </c>
      <c r="C2816">
        <v>1428572115</v>
      </c>
      <c r="D2816" s="7">
        <f t="shared" si="87"/>
        <v>42103.399479166663</v>
      </c>
    </row>
    <row r="2817" spans="1:4" x14ac:dyDescent="0.2">
      <c r="A2817">
        <v>1470595109</v>
      </c>
      <c r="B2817" s="7">
        <f t="shared" si="86"/>
        <v>42589.776724537034</v>
      </c>
      <c r="C2817">
        <v>1468003109</v>
      </c>
      <c r="D2817" s="7">
        <f t="shared" si="87"/>
        <v>42559.776724537034</v>
      </c>
    </row>
    <row r="2818" spans="1:4" x14ac:dyDescent="0.2">
      <c r="A2818">
        <v>1438531200</v>
      </c>
      <c r="B2818" s="7">
        <f t="shared" si="86"/>
        <v>42218.666666666672</v>
      </c>
      <c r="C2818">
        <v>1435921992</v>
      </c>
      <c r="D2818" s="7">
        <f t="shared" si="87"/>
        <v>42188.467499999999</v>
      </c>
    </row>
    <row r="2819" spans="1:4" x14ac:dyDescent="0.2">
      <c r="A2819">
        <v>1425136462</v>
      </c>
      <c r="B2819" s="7">
        <f t="shared" ref="B2819:B2882" si="88">(((A2819/60)/60)/24)+DATE(1970,1,1)</f>
        <v>42063.634976851856</v>
      </c>
      <c r="C2819">
        <v>1421680462</v>
      </c>
      <c r="D2819" s="7">
        <f t="shared" ref="D2819:D2882" si="89">(((C2819/60)/60)/24)+DATE(1970,1,1)</f>
        <v>42023.634976851856</v>
      </c>
    </row>
    <row r="2820" spans="1:4" x14ac:dyDescent="0.2">
      <c r="A2820">
        <v>1443018086</v>
      </c>
      <c r="B2820" s="7">
        <f t="shared" si="88"/>
        <v>42270.598217592589</v>
      </c>
      <c r="C2820">
        <v>1441290086</v>
      </c>
      <c r="D2820" s="7">
        <f t="shared" si="89"/>
        <v>42250.598217592589</v>
      </c>
    </row>
    <row r="2821" spans="1:4" x14ac:dyDescent="0.2">
      <c r="A2821">
        <v>1434285409</v>
      </c>
      <c r="B2821" s="7">
        <f t="shared" si="88"/>
        <v>42169.525567129633</v>
      </c>
      <c r="C2821">
        <v>1431693409</v>
      </c>
      <c r="D2821" s="7">
        <f t="shared" si="89"/>
        <v>42139.525567129633</v>
      </c>
    </row>
    <row r="2822" spans="1:4" x14ac:dyDescent="0.2">
      <c r="A2822">
        <v>1456444800</v>
      </c>
      <c r="B2822" s="7">
        <f t="shared" si="88"/>
        <v>42426</v>
      </c>
      <c r="C2822">
        <v>1454337589</v>
      </c>
      <c r="D2822" s="7">
        <f t="shared" si="89"/>
        <v>42401.610983796301</v>
      </c>
    </row>
    <row r="2823" spans="1:4" x14ac:dyDescent="0.2">
      <c r="A2823">
        <v>1411510135</v>
      </c>
      <c r="B2823" s="7">
        <f t="shared" si="88"/>
        <v>41905.922858796301</v>
      </c>
      <c r="C2823">
        <v>1408918135</v>
      </c>
      <c r="D2823" s="7">
        <f t="shared" si="89"/>
        <v>41875.922858796301</v>
      </c>
    </row>
    <row r="2824" spans="1:4" x14ac:dyDescent="0.2">
      <c r="A2824">
        <v>1427469892</v>
      </c>
      <c r="B2824" s="7">
        <f t="shared" si="88"/>
        <v>42090.642268518524</v>
      </c>
      <c r="C2824">
        <v>1424881492</v>
      </c>
      <c r="D2824" s="7">
        <f t="shared" si="89"/>
        <v>42060.683935185181</v>
      </c>
    </row>
    <row r="2825" spans="1:4" x14ac:dyDescent="0.2">
      <c r="A2825">
        <v>1427842740</v>
      </c>
      <c r="B2825" s="7">
        <f t="shared" si="88"/>
        <v>42094.957638888889</v>
      </c>
      <c r="C2825">
        <v>1425428206</v>
      </c>
      <c r="D2825" s="7">
        <f t="shared" si="89"/>
        <v>42067.011643518519</v>
      </c>
    </row>
    <row r="2826" spans="1:4" x14ac:dyDescent="0.2">
      <c r="A2826">
        <v>1434159780</v>
      </c>
      <c r="B2826" s="7">
        <f t="shared" si="88"/>
        <v>42168.071527777778</v>
      </c>
      <c r="C2826">
        <v>1431412196</v>
      </c>
      <c r="D2826" s="7">
        <f t="shared" si="89"/>
        <v>42136.270787037036</v>
      </c>
    </row>
    <row r="2827" spans="1:4" x14ac:dyDescent="0.2">
      <c r="A2827">
        <v>1449255686</v>
      </c>
      <c r="B2827" s="7">
        <f t="shared" si="88"/>
        <v>42342.792662037042</v>
      </c>
      <c r="C2827">
        <v>1446663686</v>
      </c>
      <c r="D2827" s="7">
        <f t="shared" si="89"/>
        <v>42312.792662037042</v>
      </c>
    </row>
    <row r="2828" spans="1:4" x14ac:dyDescent="0.2">
      <c r="A2828">
        <v>1436511600</v>
      </c>
      <c r="B2828" s="7">
        <f t="shared" si="88"/>
        <v>42195.291666666672</v>
      </c>
      <c r="C2828">
        <v>1434415812</v>
      </c>
      <c r="D2828" s="7">
        <f t="shared" si="89"/>
        <v>42171.034861111111</v>
      </c>
    </row>
    <row r="2829" spans="1:4" x14ac:dyDescent="0.2">
      <c r="A2829">
        <v>1464971400</v>
      </c>
      <c r="B2829" s="7">
        <f t="shared" si="88"/>
        <v>42524.6875</v>
      </c>
      <c r="C2829">
        <v>1462379066</v>
      </c>
      <c r="D2829" s="7">
        <f t="shared" si="89"/>
        <v>42494.683634259258</v>
      </c>
    </row>
    <row r="2830" spans="1:4" x14ac:dyDescent="0.2">
      <c r="A2830">
        <v>1443826800</v>
      </c>
      <c r="B2830" s="7">
        <f t="shared" si="88"/>
        <v>42279.958333333328</v>
      </c>
      <c r="C2830">
        <v>1441606869</v>
      </c>
      <c r="D2830" s="7">
        <f t="shared" si="89"/>
        <v>42254.264687499999</v>
      </c>
    </row>
    <row r="2831" spans="1:4" x14ac:dyDescent="0.2">
      <c r="A2831">
        <v>1464863118</v>
      </c>
      <c r="B2831" s="7">
        <f t="shared" si="88"/>
        <v>42523.434236111112</v>
      </c>
      <c r="C2831">
        <v>1462443918</v>
      </c>
      <c r="D2831" s="7">
        <f t="shared" si="89"/>
        <v>42495.434236111112</v>
      </c>
    </row>
    <row r="2832" spans="1:4" x14ac:dyDescent="0.2">
      <c r="A2832">
        <v>1399867140</v>
      </c>
      <c r="B2832" s="7">
        <f t="shared" si="88"/>
        <v>41771.165972222225</v>
      </c>
      <c r="C2832">
        <v>1398802148</v>
      </c>
      <c r="D2832" s="7">
        <f t="shared" si="89"/>
        <v>41758.839675925927</v>
      </c>
    </row>
    <row r="2833" spans="1:4" x14ac:dyDescent="0.2">
      <c r="A2833">
        <v>1437076070</v>
      </c>
      <c r="B2833" s="7">
        <f t="shared" si="88"/>
        <v>42201.824884259258</v>
      </c>
      <c r="C2833">
        <v>1434484070</v>
      </c>
      <c r="D2833" s="7">
        <f t="shared" si="89"/>
        <v>42171.824884259258</v>
      </c>
    </row>
    <row r="2834" spans="1:4" x14ac:dyDescent="0.2">
      <c r="A2834">
        <v>1416780000</v>
      </c>
      <c r="B2834" s="7">
        <f t="shared" si="88"/>
        <v>41966.916666666672</v>
      </c>
      <c r="C2834">
        <v>1414342894</v>
      </c>
      <c r="D2834" s="7">
        <f t="shared" si="89"/>
        <v>41938.709421296298</v>
      </c>
    </row>
    <row r="2835" spans="1:4" x14ac:dyDescent="0.2">
      <c r="A2835">
        <v>1444528800</v>
      </c>
      <c r="B2835" s="7">
        <f t="shared" si="88"/>
        <v>42288.083333333328</v>
      </c>
      <c r="C2835">
        <v>1442804633</v>
      </c>
      <c r="D2835" s="7">
        <f t="shared" si="89"/>
        <v>42268.127696759257</v>
      </c>
    </row>
    <row r="2836" spans="1:4" x14ac:dyDescent="0.2">
      <c r="A2836">
        <v>1422658930</v>
      </c>
      <c r="B2836" s="7">
        <f t="shared" si="88"/>
        <v>42034.959837962961</v>
      </c>
      <c r="C2836">
        <v>1421362930</v>
      </c>
      <c r="D2836" s="7">
        <f t="shared" si="89"/>
        <v>42019.959837962961</v>
      </c>
    </row>
    <row r="2837" spans="1:4" x14ac:dyDescent="0.2">
      <c r="A2837">
        <v>1449273600</v>
      </c>
      <c r="B2837" s="7">
        <f t="shared" si="88"/>
        <v>42343</v>
      </c>
      <c r="C2837">
        <v>1446742417</v>
      </c>
      <c r="D2837" s="7">
        <f t="shared" si="89"/>
        <v>42313.703900462962</v>
      </c>
    </row>
    <row r="2838" spans="1:4" x14ac:dyDescent="0.2">
      <c r="A2838">
        <v>1487393940</v>
      </c>
      <c r="B2838" s="7">
        <f t="shared" si="88"/>
        <v>42784.207638888889</v>
      </c>
      <c r="C2838">
        <v>1484115418</v>
      </c>
      <c r="D2838" s="7">
        <f t="shared" si="89"/>
        <v>42746.261782407411</v>
      </c>
    </row>
    <row r="2839" spans="1:4" x14ac:dyDescent="0.2">
      <c r="A2839">
        <v>1449701284</v>
      </c>
      <c r="B2839" s="7">
        <f t="shared" si="88"/>
        <v>42347.950046296297</v>
      </c>
      <c r="C2839">
        <v>1446241684</v>
      </c>
      <c r="D2839" s="7">
        <f t="shared" si="89"/>
        <v>42307.908379629633</v>
      </c>
    </row>
    <row r="2840" spans="1:4" x14ac:dyDescent="0.2">
      <c r="A2840">
        <v>1407967200</v>
      </c>
      <c r="B2840" s="7">
        <f t="shared" si="88"/>
        <v>41864.916666666664</v>
      </c>
      <c r="C2840">
        <v>1406039696</v>
      </c>
      <c r="D2840" s="7">
        <f t="shared" si="89"/>
        <v>41842.607592592591</v>
      </c>
    </row>
    <row r="2841" spans="1:4" x14ac:dyDescent="0.2">
      <c r="A2841">
        <v>1408942740</v>
      </c>
      <c r="B2841" s="7">
        <f t="shared" si="88"/>
        <v>41876.207638888889</v>
      </c>
      <c r="C2841">
        <v>1406958354</v>
      </c>
      <c r="D2841" s="7">
        <f t="shared" si="89"/>
        <v>41853.240208333329</v>
      </c>
    </row>
    <row r="2842" spans="1:4" x14ac:dyDescent="0.2">
      <c r="A2842">
        <v>1426698000</v>
      </c>
      <c r="B2842" s="7">
        <f t="shared" si="88"/>
        <v>42081.708333333328</v>
      </c>
      <c r="C2842">
        <v>1424825479</v>
      </c>
      <c r="D2842" s="7">
        <f t="shared" si="89"/>
        <v>42060.035636574074</v>
      </c>
    </row>
    <row r="2843" spans="1:4" x14ac:dyDescent="0.2">
      <c r="A2843">
        <v>1450032297</v>
      </c>
      <c r="B2843" s="7">
        <f t="shared" si="88"/>
        <v>42351.781215277777</v>
      </c>
      <c r="C2843">
        <v>1444844697</v>
      </c>
      <c r="D2843" s="7">
        <f t="shared" si="89"/>
        <v>42291.739548611105</v>
      </c>
    </row>
    <row r="2844" spans="1:4" x14ac:dyDescent="0.2">
      <c r="A2844">
        <v>1403348400</v>
      </c>
      <c r="B2844" s="7">
        <f t="shared" si="88"/>
        <v>41811.458333333336</v>
      </c>
      <c r="C2844">
        <v>1401058295</v>
      </c>
      <c r="D2844" s="7">
        <f t="shared" si="89"/>
        <v>41784.952488425923</v>
      </c>
    </row>
    <row r="2845" spans="1:4" x14ac:dyDescent="0.2">
      <c r="A2845">
        <v>1465790400</v>
      </c>
      <c r="B2845" s="7">
        <f t="shared" si="88"/>
        <v>42534.166666666672</v>
      </c>
      <c r="C2845">
        <v>1462210950</v>
      </c>
      <c r="D2845" s="7">
        <f t="shared" si="89"/>
        <v>42492.737847222219</v>
      </c>
    </row>
    <row r="2846" spans="1:4" x14ac:dyDescent="0.2">
      <c r="A2846">
        <v>1483535180</v>
      </c>
      <c r="B2846" s="7">
        <f t="shared" si="88"/>
        <v>42739.546064814815</v>
      </c>
      <c r="C2846">
        <v>1480943180</v>
      </c>
      <c r="D2846" s="7">
        <f t="shared" si="89"/>
        <v>42709.546064814815</v>
      </c>
    </row>
    <row r="2847" spans="1:4" x14ac:dyDescent="0.2">
      <c r="A2847">
        <v>1433723033</v>
      </c>
      <c r="B2847" s="7">
        <f t="shared" si="88"/>
        <v>42163.016585648147</v>
      </c>
      <c r="C2847">
        <v>1428539033</v>
      </c>
      <c r="D2847" s="7">
        <f t="shared" si="89"/>
        <v>42103.016585648147</v>
      </c>
    </row>
    <row r="2848" spans="1:4" x14ac:dyDescent="0.2">
      <c r="A2848">
        <v>1432917394</v>
      </c>
      <c r="B2848" s="7">
        <f t="shared" si="88"/>
        <v>42153.692060185189</v>
      </c>
      <c r="C2848">
        <v>1429029394</v>
      </c>
      <c r="D2848" s="7">
        <f t="shared" si="89"/>
        <v>42108.692060185189</v>
      </c>
    </row>
    <row r="2849" spans="1:4" x14ac:dyDescent="0.2">
      <c r="A2849">
        <v>1464031265</v>
      </c>
      <c r="B2849" s="7">
        <f t="shared" si="88"/>
        <v>42513.806307870371</v>
      </c>
      <c r="C2849">
        <v>1458847265</v>
      </c>
      <c r="D2849" s="7">
        <f t="shared" si="89"/>
        <v>42453.806307870371</v>
      </c>
    </row>
    <row r="2850" spans="1:4" x14ac:dyDescent="0.2">
      <c r="A2850">
        <v>1432913659</v>
      </c>
      <c r="B2850" s="7">
        <f t="shared" si="88"/>
        <v>42153.648831018523</v>
      </c>
      <c r="C2850">
        <v>1430321659</v>
      </c>
      <c r="D2850" s="7">
        <f t="shared" si="89"/>
        <v>42123.648831018523</v>
      </c>
    </row>
    <row r="2851" spans="1:4" x14ac:dyDescent="0.2">
      <c r="A2851">
        <v>1461406600</v>
      </c>
      <c r="B2851" s="7">
        <f t="shared" si="88"/>
        <v>42483.428240740745</v>
      </c>
      <c r="C2851">
        <v>1458814600</v>
      </c>
      <c r="D2851" s="7">
        <f t="shared" si="89"/>
        <v>42453.428240740745</v>
      </c>
    </row>
    <row r="2852" spans="1:4" x14ac:dyDescent="0.2">
      <c r="A2852">
        <v>1409962211</v>
      </c>
      <c r="B2852" s="7">
        <f t="shared" si="88"/>
        <v>41888.007071759261</v>
      </c>
      <c r="C2852">
        <v>1407370211</v>
      </c>
      <c r="D2852" s="7">
        <f t="shared" si="89"/>
        <v>41858.007071759261</v>
      </c>
    </row>
    <row r="2853" spans="1:4" x14ac:dyDescent="0.2">
      <c r="A2853">
        <v>1454109420</v>
      </c>
      <c r="B2853" s="7">
        <f t="shared" si="88"/>
        <v>42398.970138888893</v>
      </c>
      <c r="C2853">
        <v>1453334629</v>
      </c>
      <c r="D2853" s="7">
        <f t="shared" si="89"/>
        <v>42390.002650462964</v>
      </c>
    </row>
    <row r="2854" spans="1:4" x14ac:dyDescent="0.2">
      <c r="A2854">
        <v>1403312703</v>
      </c>
      <c r="B2854" s="7">
        <f t="shared" si="88"/>
        <v>41811.045173611114</v>
      </c>
      <c r="C2854">
        <v>1400720703</v>
      </c>
      <c r="D2854" s="7">
        <f t="shared" si="89"/>
        <v>41781.045173611114</v>
      </c>
    </row>
    <row r="2855" spans="1:4" x14ac:dyDescent="0.2">
      <c r="A2855">
        <v>1410669297</v>
      </c>
      <c r="B2855" s="7">
        <f t="shared" si="88"/>
        <v>41896.190937499996</v>
      </c>
      <c r="C2855">
        <v>1405485297</v>
      </c>
      <c r="D2855" s="7">
        <f t="shared" si="89"/>
        <v>41836.190937499996</v>
      </c>
    </row>
    <row r="2856" spans="1:4" x14ac:dyDescent="0.2">
      <c r="A2856">
        <v>1431018719</v>
      </c>
      <c r="B2856" s="7">
        <f t="shared" si="88"/>
        <v>42131.71665509259</v>
      </c>
      <c r="C2856">
        <v>1429290719</v>
      </c>
      <c r="D2856" s="7">
        <f t="shared" si="89"/>
        <v>42111.71665509259</v>
      </c>
    </row>
    <row r="2857" spans="1:4" x14ac:dyDescent="0.2">
      <c r="A2857">
        <v>1454110440</v>
      </c>
      <c r="B2857" s="7">
        <f t="shared" si="88"/>
        <v>42398.981944444444</v>
      </c>
      <c r="C2857">
        <v>1451607071</v>
      </c>
      <c r="D2857" s="7">
        <f t="shared" si="89"/>
        <v>42370.007766203707</v>
      </c>
    </row>
    <row r="2858" spans="1:4" x14ac:dyDescent="0.2">
      <c r="A2858">
        <v>1439069640</v>
      </c>
      <c r="B2858" s="7">
        <f t="shared" si="88"/>
        <v>42224.898611111115</v>
      </c>
      <c r="C2858">
        <v>1433897647</v>
      </c>
      <c r="D2858" s="7">
        <f t="shared" si="89"/>
        <v>42165.037581018521</v>
      </c>
    </row>
    <row r="2859" spans="1:4" x14ac:dyDescent="0.2">
      <c r="A2859">
        <v>1487613600</v>
      </c>
      <c r="B2859" s="7">
        <f t="shared" si="88"/>
        <v>42786.75</v>
      </c>
      <c r="C2859">
        <v>1482444295</v>
      </c>
      <c r="D2859" s="7">
        <f t="shared" si="89"/>
        <v>42726.920081018514</v>
      </c>
    </row>
    <row r="2860" spans="1:4" x14ac:dyDescent="0.2">
      <c r="A2860">
        <v>1417778880</v>
      </c>
      <c r="B2860" s="7">
        <f t="shared" si="88"/>
        <v>41978.477777777778</v>
      </c>
      <c r="C2860">
        <v>1415711095</v>
      </c>
      <c r="D2860" s="7">
        <f t="shared" si="89"/>
        <v>41954.545081018514</v>
      </c>
    </row>
    <row r="2861" spans="1:4" x14ac:dyDescent="0.2">
      <c r="A2861">
        <v>1444984904</v>
      </c>
      <c r="B2861" s="7">
        <f t="shared" si="88"/>
        <v>42293.362314814818</v>
      </c>
      <c r="C2861">
        <v>1439800904</v>
      </c>
      <c r="D2861" s="7">
        <f t="shared" si="89"/>
        <v>42233.362314814818</v>
      </c>
    </row>
    <row r="2862" spans="1:4" x14ac:dyDescent="0.2">
      <c r="A2862">
        <v>1466363576</v>
      </c>
      <c r="B2862" s="7">
        <f t="shared" si="88"/>
        <v>42540.800648148142</v>
      </c>
      <c r="C2862">
        <v>1461179576</v>
      </c>
      <c r="D2862" s="7">
        <f t="shared" si="89"/>
        <v>42480.800648148142</v>
      </c>
    </row>
    <row r="2863" spans="1:4" x14ac:dyDescent="0.2">
      <c r="A2863">
        <v>1443103848</v>
      </c>
      <c r="B2863" s="7">
        <f t="shared" si="88"/>
        <v>42271.590833333335</v>
      </c>
      <c r="C2863">
        <v>1441894248</v>
      </c>
      <c r="D2863" s="7">
        <f t="shared" si="89"/>
        <v>42257.590833333335</v>
      </c>
    </row>
    <row r="2864" spans="1:4" x14ac:dyDescent="0.2">
      <c r="A2864">
        <v>1403636229</v>
      </c>
      <c r="B2864" s="7">
        <f t="shared" si="88"/>
        <v>41814.789687500001</v>
      </c>
      <c r="C2864">
        <v>1401044229</v>
      </c>
      <c r="D2864" s="7">
        <f t="shared" si="89"/>
        <v>41784.789687500001</v>
      </c>
    </row>
    <row r="2865" spans="1:4" x14ac:dyDescent="0.2">
      <c r="A2865">
        <v>1410279123</v>
      </c>
      <c r="B2865" s="7">
        <f t="shared" si="88"/>
        <v>41891.675034722226</v>
      </c>
      <c r="C2865">
        <v>1405095123</v>
      </c>
      <c r="D2865" s="7">
        <f t="shared" si="89"/>
        <v>41831.675034722226</v>
      </c>
    </row>
    <row r="2866" spans="1:4" x14ac:dyDescent="0.2">
      <c r="A2866">
        <v>1437139080</v>
      </c>
      <c r="B2866" s="7">
        <f t="shared" si="88"/>
        <v>42202.554166666669</v>
      </c>
      <c r="C2866">
        <v>1434552207</v>
      </c>
      <c r="D2866" s="7">
        <f t="shared" si="89"/>
        <v>42172.613506944443</v>
      </c>
    </row>
    <row r="2867" spans="1:4" x14ac:dyDescent="0.2">
      <c r="A2867">
        <v>1420512259</v>
      </c>
      <c r="B2867" s="7">
        <f t="shared" si="88"/>
        <v>42010.114108796297</v>
      </c>
      <c r="C2867">
        <v>1415328259</v>
      </c>
      <c r="D2867" s="7">
        <f t="shared" si="89"/>
        <v>41950.114108796297</v>
      </c>
    </row>
    <row r="2868" spans="1:4" x14ac:dyDescent="0.2">
      <c r="A2868">
        <v>1476482400</v>
      </c>
      <c r="B2868" s="7">
        <f t="shared" si="88"/>
        <v>42657.916666666672</v>
      </c>
      <c r="C2868">
        <v>1473893721</v>
      </c>
      <c r="D2868" s="7">
        <f t="shared" si="89"/>
        <v>42627.955104166671</v>
      </c>
    </row>
    <row r="2869" spans="1:4" x14ac:dyDescent="0.2">
      <c r="A2869">
        <v>1467604800</v>
      </c>
      <c r="B2869" s="7">
        <f t="shared" si="88"/>
        <v>42555.166666666672</v>
      </c>
      <c r="C2869">
        <v>1465533672</v>
      </c>
      <c r="D2869" s="7">
        <f t="shared" si="89"/>
        <v>42531.195277777777</v>
      </c>
    </row>
    <row r="2870" spans="1:4" x14ac:dyDescent="0.2">
      <c r="A2870">
        <v>1475697054</v>
      </c>
      <c r="B2870" s="7">
        <f t="shared" si="88"/>
        <v>42648.827013888891</v>
      </c>
      <c r="C2870">
        <v>1473105054</v>
      </c>
      <c r="D2870" s="7">
        <f t="shared" si="89"/>
        <v>42618.827013888891</v>
      </c>
    </row>
    <row r="2871" spans="1:4" x14ac:dyDescent="0.2">
      <c r="A2871">
        <v>1468937681</v>
      </c>
      <c r="B2871" s="7">
        <f t="shared" si="88"/>
        <v>42570.593530092592</v>
      </c>
      <c r="C2871">
        <v>1466345681</v>
      </c>
      <c r="D2871" s="7">
        <f t="shared" si="89"/>
        <v>42540.593530092592</v>
      </c>
    </row>
    <row r="2872" spans="1:4" x14ac:dyDescent="0.2">
      <c r="A2872">
        <v>1400301165</v>
      </c>
      <c r="B2872" s="7">
        <f t="shared" si="88"/>
        <v>41776.189409722225</v>
      </c>
      <c r="C2872">
        <v>1397709165</v>
      </c>
      <c r="D2872" s="7">
        <f t="shared" si="89"/>
        <v>41746.189409722225</v>
      </c>
    </row>
    <row r="2873" spans="1:4" x14ac:dyDescent="0.2">
      <c r="A2873">
        <v>1419183813</v>
      </c>
      <c r="B2873" s="7">
        <f t="shared" si="88"/>
        <v>41994.738576388889</v>
      </c>
      <c r="C2873">
        <v>1417455813</v>
      </c>
      <c r="D2873" s="7">
        <f t="shared" si="89"/>
        <v>41974.738576388889</v>
      </c>
    </row>
    <row r="2874" spans="1:4" x14ac:dyDescent="0.2">
      <c r="A2874">
        <v>1434768438</v>
      </c>
      <c r="B2874" s="7">
        <f t="shared" si="88"/>
        <v>42175.11618055556</v>
      </c>
      <c r="C2874">
        <v>1429584438</v>
      </c>
      <c r="D2874" s="7">
        <f t="shared" si="89"/>
        <v>42115.11618055556</v>
      </c>
    </row>
    <row r="2875" spans="1:4" x14ac:dyDescent="0.2">
      <c r="A2875">
        <v>1422473831</v>
      </c>
      <c r="B2875" s="7">
        <f t="shared" si="88"/>
        <v>42032.817488425921</v>
      </c>
      <c r="C2875">
        <v>1419881831</v>
      </c>
      <c r="D2875" s="7">
        <f t="shared" si="89"/>
        <v>42002.817488425921</v>
      </c>
    </row>
    <row r="2876" spans="1:4" x14ac:dyDescent="0.2">
      <c r="A2876">
        <v>1484684186</v>
      </c>
      <c r="B2876" s="7">
        <f t="shared" si="88"/>
        <v>42752.84474537037</v>
      </c>
      <c r="C2876">
        <v>1482092186</v>
      </c>
      <c r="D2876" s="7">
        <f t="shared" si="89"/>
        <v>42722.84474537037</v>
      </c>
    </row>
    <row r="2877" spans="1:4" x14ac:dyDescent="0.2">
      <c r="A2877">
        <v>1462417493</v>
      </c>
      <c r="B2877" s="7">
        <f t="shared" si="88"/>
        <v>42495.128391203703</v>
      </c>
      <c r="C2877">
        <v>1459825493</v>
      </c>
      <c r="D2877" s="7">
        <f t="shared" si="89"/>
        <v>42465.128391203703</v>
      </c>
    </row>
    <row r="2878" spans="1:4" x14ac:dyDescent="0.2">
      <c r="A2878">
        <v>1437069079</v>
      </c>
      <c r="B2878" s="7">
        <f t="shared" si="88"/>
        <v>42201.743969907402</v>
      </c>
      <c r="C2878">
        <v>1434477079</v>
      </c>
      <c r="D2878" s="7">
        <f t="shared" si="89"/>
        <v>42171.743969907402</v>
      </c>
    </row>
    <row r="2879" spans="1:4" x14ac:dyDescent="0.2">
      <c r="A2879">
        <v>1480525200</v>
      </c>
      <c r="B2879" s="7">
        <f t="shared" si="88"/>
        <v>42704.708333333328</v>
      </c>
      <c r="C2879">
        <v>1477781724</v>
      </c>
      <c r="D2879" s="7">
        <f t="shared" si="89"/>
        <v>42672.955138888887</v>
      </c>
    </row>
    <row r="2880" spans="1:4" x14ac:dyDescent="0.2">
      <c r="A2880">
        <v>1435934795</v>
      </c>
      <c r="B2880" s="7">
        <f t="shared" si="88"/>
        <v>42188.615682870368</v>
      </c>
      <c r="C2880">
        <v>1430750795</v>
      </c>
      <c r="D2880" s="7">
        <f t="shared" si="89"/>
        <v>42128.615682870368</v>
      </c>
    </row>
    <row r="2881" spans="1:4" x14ac:dyDescent="0.2">
      <c r="A2881">
        <v>1453310661</v>
      </c>
      <c r="B2881" s="7">
        <f t="shared" si="88"/>
        <v>42389.725243055553</v>
      </c>
      <c r="C2881">
        <v>1450718661</v>
      </c>
      <c r="D2881" s="7">
        <f t="shared" si="89"/>
        <v>42359.725243055553</v>
      </c>
    </row>
    <row r="2882" spans="1:4" x14ac:dyDescent="0.2">
      <c r="A2882">
        <v>1440090300</v>
      </c>
      <c r="B2882" s="7">
        <f t="shared" si="88"/>
        <v>42236.711805555555</v>
      </c>
      <c r="C2882">
        <v>1436305452</v>
      </c>
      <c r="D2882" s="7">
        <f t="shared" si="89"/>
        <v>42192.905694444446</v>
      </c>
    </row>
    <row r="2883" spans="1:4" x14ac:dyDescent="0.2">
      <c r="A2883">
        <v>1417620036</v>
      </c>
      <c r="B2883" s="7">
        <f t="shared" ref="B2883:B2946" si="90">(((A2883/60)/60)/24)+DATE(1970,1,1)</f>
        <v>41976.639305555553</v>
      </c>
      <c r="C2883">
        <v>1412432436</v>
      </c>
      <c r="D2883" s="7">
        <f t="shared" ref="D2883:D2946" si="91">(((C2883/60)/60)/24)+DATE(1970,1,1)</f>
        <v>41916.597638888888</v>
      </c>
    </row>
    <row r="2884" spans="1:4" x14ac:dyDescent="0.2">
      <c r="A2884">
        <v>1462112318</v>
      </c>
      <c r="B2884" s="7">
        <f t="shared" si="90"/>
        <v>42491.596273148149</v>
      </c>
      <c r="C2884">
        <v>1459520318</v>
      </c>
      <c r="D2884" s="7">
        <f t="shared" si="91"/>
        <v>42461.596273148149</v>
      </c>
    </row>
    <row r="2885" spans="1:4" x14ac:dyDescent="0.2">
      <c r="A2885">
        <v>1454734740</v>
      </c>
      <c r="B2885" s="7">
        <f t="shared" si="90"/>
        <v>42406.207638888889</v>
      </c>
      <c r="C2885">
        <v>1451684437</v>
      </c>
      <c r="D2885" s="7">
        <f t="shared" si="91"/>
        <v>42370.90320601852</v>
      </c>
    </row>
    <row r="2886" spans="1:4" x14ac:dyDescent="0.2">
      <c r="A2886">
        <v>1417800435</v>
      </c>
      <c r="B2886" s="7">
        <f t="shared" si="90"/>
        <v>41978.727256944447</v>
      </c>
      <c r="C2886">
        <v>1415208435</v>
      </c>
      <c r="D2886" s="7">
        <f t="shared" si="91"/>
        <v>41948.727256944447</v>
      </c>
    </row>
    <row r="2887" spans="1:4" x14ac:dyDescent="0.2">
      <c r="A2887">
        <v>1426294201</v>
      </c>
      <c r="B2887" s="7">
        <f t="shared" si="90"/>
        <v>42077.034733796296</v>
      </c>
      <c r="C2887">
        <v>1423705801</v>
      </c>
      <c r="D2887" s="7">
        <f t="shared" si="91"/>
        <v>42047.07640046296</v>
      </c>
    </row>
    <row r="2888" spans="1:4" x14ac:dyDescent="0.2">
      <c r="A2888">
        <v>1442635140</v>
      </c>
      <c r="B2888" s="7">
        <f t="shared" si="90"/>
        <v>42266.165972222225</v>
      </c>
      <c r="C2888">
        <v>1442243484</v>
      </c>
      <c r="D2888" s="7">
        <f t="shared" si="91"/>
        <v>42261.632916666669</v>
      </c>
    </row>
    <row r="2889" spans="1:4" x14ac:dyDescent="0.2">
      <c r="A2889">
        <v>1420971324</v>
      </c>
      <c r="B2889" s="7">
        <f t="shared" si="90"/>
        <v>42015.427361111113</v>
      </c>
      <c r="C2889">
        <v>1418379324</v>
      </c>
      <c r="D2889" s="7">
        <f t="shared" si="91"/>
        <v>41985.427361111113</v>
      </c>
    </row>
    <row r="2890" spans="1:4" x14ac:dyDescent="0.2">
      <c r="A2890">
        <v>1413608340</v>
      </c>
      <c r="B2890" s="7">
        <f t="shared" si="90"/>
        <v>41930.207638888889</v>
      </c>
      <c r="C2890">
        <v>1412945440</v>
      </c>
      <c r="D2890" s="7">
        <f t="shared" si="91"/>
        <v>41922.535185185188</v>
      </c>
    </row>
    <row r="2891" spans="1:4" x14ac:dyDescent="0.2">
      <c r="A2891">
        <v>1409344985</v>
      </c>
      <c r="B2891" s="7">
        <f t="shared" si="90"/>
        <v>41880.863252314812</v>
      </c>
      <c r="C2891">
        <v>1406752985</v>
      </c>
      <c r="D2891" s="7">
        <f t="shared" si="91"/>
        <v>41850.863252314812</v>
      </c>
    </row>
    <row r="2892" spans="1:4" x14ac:dyDescent="0.2">
      <c r="A2892">
        <v>1407553200</v>
      </c>
      <c r="B2892" s="7">
        <f t="shared" si="90"/>
        <v>41860.125</v>
      </c>
      <c r="C2892">
        <v>1405100992</v>
      </c>
      <c r="D2892" s="7">
        <f t="shared" si="91"/>
        <v>41831.742962962962</v>
      </c>
    </row>
    <row r="2893" spans="1:4" x14ac:dyDescent="0.2">
      <c r="A2893">
        <v>1460751128</v>
      </c>
      <c r="B2893" s="7">
        <f t="shared" si="90"/>
        <v>42475.84175925926</v>
      </c>
      <c r="C2893">
        <v>1455570728</v>
      </c>
      <c r="D2893" s="7">
        <f t="shared" si="91"/>
        <v>42415.883425925931</v>
      </c>
    </row>
    <row r="2894" spans="1:4" x14ac:dyDescent="0.2">
      <c r="A2894">
        <v>1409000400</v>
      </c>
      <c r="B2894" s="7">
        <f t="shared" si="90"/>
        <v>41876.875</v>
      </c>
      <c r="C2894">
        <v>1408381704</v>
      </c>
      <c r="D2894" s="7">
        <f t="shared" si="91"/>
        <v>41869.714166666665</v>
      </c>
    </row>
    <row r="2895" spans="1:4" x14ac:dyDescent="0.2">
      <c r="A2895">
        <v>1420768800</v>
      </c>
      <c r="B2895" s="7">
        <f t="shared" si="90"/>
        <v>42013.083333333328</v>
      </c>
      <c r="C2895">
        <v>1415644395</v>
      </c>
      <c r="D2895" s="7">
        <f t="shared" si="91"/>
        <v>41953.773090277777</v>
      </c>
    </row>
    <row r="2896" spans="1:4" x14ac:dyDescent="0.2">
      <c r="A2896">
        <v>1428100815</v>
      </c>
      <c r="B2896" s="7">
        <f t="shared" si="90"/>
        <v>42097.944618055553</v>
      </c>
      <c r="C2896">
        <v>1422920415</v>
      </c>
      <c r="D2896" s="7">
        <f t="shared" si="91"/>
        <v>42037.986284722225</v>
      </c>
    </row>
    <row r="2897" spans="1:4" x14ac:dyDescent="0.2">
      <c r="A2897">
        <v>1403470800</v>
      </c>
      <c r="B2897" s="7">
        <f t="shared" si="90"/>
        <v>41812.875</v>
      </c>
      <c r="C2897">
        <v>1403356792</v>
      </c>
      <c r="D2897" s="7">
        <f t="shared" si="91"/>
        <v>41811.555462962962</v>
      </c>
    </row>
    <row r="2898" spans="1:4" x14ac:dyDescent="0.2">
      <c r="A2898">
        <v>1481522400</v>
      </c>
      <c r="B2898" s="7">
        <f t="shared" si="90"/>
        <v>42716.25</v>
      </c>
      <c r="C2898">
        <v>1480283321</v>
      </c>
      <c r="D2898" s="7">
        <f t="shared" si="91"/>
        <v>42701.908807870372</v>
      </c>
    </row>
    <row r="2899" spans="1:4" x14ac:dyDescent="0.2">
      <c r="A2899">
        <v>1444577345</v>
      </c>
      <c r="B2899" s="7">
        <f t="shared" si="90"/>
        <v>42288.645196759258</v>
      </c>
      <c r="C2899">
        <v>1441985458</v>
      </c>
      <c r="D2899" s="7">
        <f t="shared" si="91"/>
        <v>42258.646504629629</v>
      </c>
    </row>
    <row r="2900" spans="1:4" x14ac:dyDescent="0.2">
      <c r="A2900">
        <v>1446307053</v>
      </c>
      <c r="B2900" s="7">
        <f t="shared" si="90"/>
        <v>42308.664965277778</v>
      </c>
      <c r="C2900">
        <v>1443715053</v>
      </c>
      <c r="D2900" s="7">
        <f t="shared" si="91"/>
        <v>42278.664965277778</v>
      </c>
    </row>
    <row r="2901" spans="1:4" x14ac:dyDescent="0.2">
      <c r="A2901">
        <v>1469325158</v>
      </c>
      <c r="B2901" s="7">
        <f t="shared" si="90"/>
        <v>42575.078217592592</v>
      </c>
      <c r="C2901">
        <v>1464141158</v>
      </c>
      <c r="D2901" s="7">
        <f t="shared" si="91"/>
        <v>42515.078217592592</v>
      </c>
    </row>
    <row r="2902" spans="1:4" x14ac:dyDescent="0.2">
      <c r="A2902">
        <v>1407562632</v>
      </c>
      <c r="B2902" s="7">
        <f t="shared" si="90"/>
        <v>41860.234166666669</v>
      </c>
      <c r="C2902">
        <v>1404970632</v>
      </c>
      <c r="D2902" s="7">
        <f t="shared" si="91"/>
        <v>41830.234166666669</v>
      </c>
    </row>
    <row r="2903" spans="1:4" x14ac:dyDescent="0.2">
      <c r="A2903">
        <v>1423345339</v>
      </c>
      <c r="B2903" s="7">
        <f t="shared" si="90"/>
        <v>42042.904386574075</v>
      </c>
      <c r="C2903">
        <v>1418161339</v>
      </c>
      <c r="D2903" s="7">
        <f t="shared" si="91"/>
        <v>41982.904386574075</v>
      </c>
    </row>
    <row r="2904" spans="1:4" x14ac:dyDescent="0.2">
      <c r="A2904">
        <v>1440412396</v>
      </c>
      <c r="B2904" s="7">
        <f t="shared" si="90"/>
        <v>42240.439768518518</v>
      </c>
      <c r="C2904">
        <v>1437820396</v>
      </c>
      <c r="D2904" s="7">
        <f t="shared" si="91"/>
        <v>42210.439768518518</v>
      </c>
    </row>
    <row r="2905" spans="1:4" x14ac:dyDescent="0.2">
      <c r="A2905">
        <v>1441771218</v>
      </c>
      <c r="B2905" s="7">
        <f t="shared" si="90"/>
        <v>42256.166874999995</v>
      </c>
      <c r="C2905">
        <v>1436587218</v>
      </c>
      <c r="D2905" s="7">
        <f t="shared" si="91"/>
        <v>42196.166874999995</v>
      </c>
    </row>
    <row r="2906" spans="1:4" x14ac:dyDescent="0.2">
      <c r="A2906">
        <v>1415534400</v>
      </c>
      <c r="B2906" s="7">
        <f t="shared" si="90"/>
        <v>41952.5</v>
      </c>
      <c r="C2906">
        <v>1414538031</v>
      </c>
      <c r="D2906" s="7">
        <f t="shared" si="91"/>
        <v>41940.967951388891</v>
      </c>
    </row>
    <row r="2907" spans="1:4" x14ac:dyDescent="0.2">
      <c r="A2907">
        <v>1473211313</v>
      </c>
      <c r="B2907" s="7">
        <f t="shared" si="90"/>
        <v>42620.056863425925</v>
      </c>
      <c r="C2907">
        <v>1472001713</v>
      </c>
      <c r="D2907" s="7">
        <f t="shared" si="91"/>
        <v>42606.056863425925</v>
      </c>
    </row>
    <row r="2908" spans="1:4" x14ac:dyDescent="0.2">
      <c r="A2908">
        <v>1438390800</v>
      </c>
      <c r="B2908" s="7">
        <f t="shared" si="90"/>
        <v>42217.041666666672</v>
      </c>
      <c r="C2908">
        <v>1436888066</v>
      </c>
      <c r="D2908" s="7">
        <f t="shared" si="91"/>
        <v>42199.648912037039</v>
      </c>
    </row>
    <row r="2909" spans="1:4" x14ac:dyDescent="0.2">
      <c r="A2909">
        <v>1463259837</v>
      </c>
      <c r="B2909" s="7">
        <f t="shared" si="90"/>
        <v>42504.877743055549</v>
      </c>
      <c r="C2909">
        <v>1458075837</v>
      </c>
      <c r="D2909" s="7">
        <f t="shared" si="91"/>
        <v>42444.877743055549</v>
      </c>
    </row>
    <row r="2910" spans="1:4" x14ac:dyDescent="0.2">
      <c r="A2910">
        <v>1465407219</v>
      </c>
      <c r="B2910" s="7">
        <f t="shared" si="90"/>
        <v>42529.731701388882</v>
      </c>
      <c r="C2910">
        <v>1462815219</v>
      </c>
      <c r="D2910" s="7">
        <f t="shared" si="91"/>
        <v>42499.731701388882</v>
      </c>
    </row>
    <row r="2911" spans="1:4" x14ac:dyDescent="0.2">
      <c r="A2911">
        <v>1416944760</v>
      </c>
      <c r="B2911" s="7">
        <f t="shared" si="90"/>
        <v>41968.823611111111</v>
      </c>
      <c r="C2911">
        <v>1413527001</v>
      </c>
      <c r="D2911" s="7">
        <f t="shared" si="91"/>
        <v>41929.266215277778</v>
      </c>
    </row>
    <row r="2912" spans="1:4" x14ac:dyDescent="0.2">
      <c r="A2912">
        <v>1434139887</v>
      </c>
      <c r="B2912" s="7">
        <f t="shared" si="90"/>
        <v>42167.841284722221</v>
      </c>
      <c r="C2912">
        <v>1428955887</v>
      </c>
      <c r="D2912" s="7">
        <f t="shared" si="91"/>
        <v>42107.841284722221</v>
      </c>
    </row>
    <row r="2913" spans="1:4" x14ac:dyDescent="0.2">
      <c r="A2913">
        <v>1435429626</v>
      </c>
      <c r="B2913" s="7">
        <f t="shared" si="90"/>
        <v>42182.768819444449</v>
      </c>
      <c r="C2913">
        <v>1431973626</v>
      </c>
      <c r="D2913" s="7">
        <f t="shared" si="91"/>
        <v>42142.768819444449</v>
      </c>
    </row>
    <row r="2914" spans="1:4" x14ac:dyDescent="0.2">
      <c r="A2914">
        <v>1452827374</v>
      </c>
      <c r="B2914" s="7">
        <f t="shared" si="90"/>
        <v>42384.131643518514</v>
      </c>
      <c r="C2914">
        <v>1450235374</v>
      </c>
      <c r="D2914" s="7">
        <f t="shared" si="91"/>
        <v>42354.131643518514</v>
      </c>
    </row>
    <row r="2915" spans="1:4" x14ac:dyDescent="0.2">
      <c r="A2915">
        <v>1410041339</v>
      </c>
      <c r="B2915" s="7">
        <f t="shared" si="90"/>
        <v>41888.922905092593</v>
      </c>
      <c r="C2915">
        <v>1404857339</v>
      </c>
      <c r="D2915" s="7">
        <f t="shared" si="91"/>
        <v>41828.922905092593</v>
      </c>
    </row>
    <row r="2916" spans="1:4" x14ac:dyDescent="0.2">
      <c r="A2916">
        <v>1426365994</v>
      </c>
      <c r="B2916" s="7">
        <f t="shared" si="90"/>
        <v>42077.865671296298</v>
      </c>
      <c r="C2916">
        <v>1421185594</v>
      </c>
      <c r="D2916" s="7">
        <f t="shared" si="91"/>
        <v>42017.907337962963</v>
      </c>
    </row>
    <row r="2917" spans="1:4" x14ac:dyDescent="0.2">
      <c r="A2917">
        <v>1458117190</v>
      </c>
      <c r="B2917" s="7">
        <f t="shared" si="90"/>
        <v>42445.356365740736</v>
      </c>
      <c r="C2917">
        <v>1455528790</v>
      </c>
      <c r="D2917" s="7">
        <f t="shared" si="91"/>
        <v>42415.398032407407</v>
      </c>
    </row>
    <row r="2918" spans="1:4" x14ac:dyDescent="0.2">
      <c r="A2918">
        <v>1400498789</v>
      </c>
      <c r="B2918" s="7">
        <f t="shared" si="90"/>
        <v>41778.476724537039</v>
      </c>
      <c r="C2918">
        <v>1398511589</v>
      </c>
      <c r="D2918" s="7">
        <f t="shared" si="91"/>
        <v>41755.476724537039</v>
      </c>
    </row>
    <row r="2919" spans="1:4" x14ac:dyDescent="0.2">
      <c r="A2919">
        <v>1442381847</v>
      </c>
      <c r="B2919" s="7">
        <f t="shared" si="90"/>
        <v>42263.234340277777</v>
      </c>
      <c r="C2919">
        <v>1440826647</v>
      </c>
      <c r="D2919" s="7">
        <f t="shared" si="91"/>
        <v>42245.234340277777</v>
      </c>
    </row>
    <row r="2920" spans="1:4" x14ac:dyDescent="0.2">
      <c r="A2920">
        <v>1446131207</v>
      </c>
      <c r="B2920" s="7">
        <f t="shared" si="90"/>
        <v>42306.629710648151</v>
      </c>
      <c r="C2920">
        <v>1443712007</v>
      </c>
      <c r="D2920" s="7">
        <f t="shared" si="91"/>
        <v>42278.629710648151</v>
      </c>
    </row>
    <row r="2921" spans="1:4" x14ac:dyDescent="0.2">
      <c r="A2921">
        <v>1407250329</v>
      </c>
      <c r="B2921" s="7">
        <f t="shared" si="90"/>
        <v>41856.61954861111</v>
      </c>
      <c r="C2921">
        <v>1404658329</v>
      </c>
      <c r="D2921" s="7">
        <f t="shared" si="91"/>
        <v>41826.61954861111</v>
      </c>
    </row>
    <row r="2922" spans="1:4" x14ac:dyDescent="0.2">
      <c r="A2922">
        <v>1427306470</v>
      </c>
      <c r="B2922" s="7">
        <f t="shared" si="90"/>
        <v>42088.750810185185</v>
      </c>
      <c r="C2922">
        <v>1424718070</v>
      </c>
      <c r="D2922" s="7">
        <f t="shared" si="91"/>
        <v>42058.792476851857</v>
      </c>
    </row>
    <row r="2923" spans="1:4" x14ac:dyDescent="0.2">
      <c r="A2923">
        <v>1411679804</v>
      </c>
      <c r="B2923" s="7">
        <f t="shared" si="90"/>
        <v>41907.886620370373</v>
      </c>
      <c r="C2923">
        <v>1409087804</v>
      </c>
      <c r="D2923" s="7">
        <f t="shared" si="91"/>
        <v>41877.886620370373</v>
      </c>
    </row>
    <row r="2924" spans="1:4" x14ac:dyDescent="0.2">
      <c r="A2924">
        <v>1431982727</v>
      </c>
      <c r="B2924" s="7">
        <f t="shared" si="90"/>
        <v>42142.874155092592</v>
      </c>
      <c r="C2924">
        <v>1428094727</v>
      </c>
      <c r="D2924" s="7">
        <f t="shared" si="91"/>
        <v>42097.874155092592</v>
      </c>
    </row>
    <row r="2925" spans="1:4" x14ac:dyDescent="0.2">
      <c r="A2925">
        <v>1422068400</v>
      </c>
      <c r="B2925" s="7">
        <f t="shared" si="90"/>
        <v>42028.125</v>
      </c>
      <c r="C2925">
        <v>1420774779</v>
      </c>
      <c r="D2925" s="7">
        <f t="shared" si="91"/>
        <v>42013.15253472222</v>
      </c>
    </row>
    <row r="2926" spans="1:4" x14ac:dyDescent="0.2">
      <c r="A2926">
        <v>1431143940</v>
      </c>
      <c r="B2926" s="7">
        <f t="shared" si="90"/>
        <v>42133.165972222225</v>
      </c>
      <c r="C2926">
        <v>1428585710</v>
      </c>
      <c r="D2926" s="7">
        <f t="shared" si="91"/>
        <v>42103.556828703702</v>
      </c>
    </row>
    <row r="2927" spans="1:4" x14ac:dyDescent="0.2">
      <c r="A2927">
        <v>1410444068</v>
      </c>
      <c r="B2927" s="7">
        <f t="shared" si="90"/>
        <v>41893.584120370368</v>
      </c>
      <c r="C2927">
        <v>1407852068</v>
      </c>
      <c r="D2927" s="7">
        <f t="shared" si="91"/>
        <v>41863.584120370368</v>
      </c>
    </row>
    <row r="2928" spans="1:4" x14ac:dyDescent="0.2">
      <c r="A2928">
        <v>1424715779</v>
      </c>
      <c r="B2928" s="7">
        <f t="shared" si="90"/>
        <v>42058.765960648147</v>
      </c>
      <c r="C2928">
        <v>1423506179</v>
      </c>
      <c r="D2928" s="7">
        <f t="shared" si="91"/>
        <v>42044.765960648147</v>
      </c>
    </row>
    <row r="2929" spans="1:4" x14ac:dyDescent="0.2">
      <c r="A2929">
        <v>1405400400</v>
      </c>
      <c r="B2929" s="7">
        <f t="shared" si="90"/>
        <v>41835.208333333336</v>
      </c>
      <c r="C2929">
        <v>1402934629</v>
      </c>
      <c r="D2929" s="7">
        <f t="shared" si="91"/>
        <v>41806.669317129628</v>
      </c>
    </row>
    <row r="2930" spans="1:4" x14ac:dyDescent="0.2">
      <c r="A2930">
        <v>1457135846</v>
      </c>
      <c r="B2930" s="7">
        <f t="shared" si="90"/>
        <v>42433.998217592598</v>
      </c>
      <c r="C2930">
        <v>1454543846</v>
      </c>
      <c r="D2930" s="7">
        <f t="shared" si="91"/>
        <v>42403.998217592598</v>
      </c>
    </row>
    <row r="2931" spans="1:4" x14ac:dyDescent="0.2">
      <c r="A2931">
        <v>1401024758</v>
      </c>
      <c r="B2931" s="7">
        <f t="shared" si="90"/>
        <v>41784.564328703702</v>
      </c>
      <c r="C2931">
        <v>1398432758</v>
      </c>
      <c r="D2931" s="7">
        <f t="shared" si="91"/>
        <v>41754.564328703702</v>
      </c>
    </row>
    <row r="2932" spans="1:4" x14ac:dyDescent="0.2">
      <c r="A2932">
        <v>1431007264</v>
      </c>
      <c r="B2932" s="7">
        <f t="shared" si="90"/>
        <v>42131.584074074075</v>
      </c>
      <c r="C2932">
        <v>1428415264</v>
      </c>
      <c r="D2932" s="7">
        <f t="shared" si="91"/>
        <v>42101.584074074075</v>
      </c>
    </row>
    <row r="2933" spans="1:4" x14ac:dyDescent="0.2">
      <c r="A2933">
        <v>1410761280</v>
      </c>
      <c r="B2933" s="7">
        <f t="shared" si="90"/>
        <v>41897.255555555559</v>
      </c>
      <c r="C2933">
        <v>1408604363</v>
      </c>
      <c r="D2933" s="7">
        <f t="shared" si="91"/>
        <v>41872.291238425925</v>
      </c>
    </row>
    <row r="2934" spans="1:4" x14ac:dyDescent="0.2">
      <c r="A2934">
        <v>1424516400</v>
      </c>
      <c r="B2934" s="7">
        <f t="shared" si="90"/>
        <v>42056.458333333328</v>
      </c>
      <c r="C2934">
        <v>1421812637</v>
      </c>
      <c r="D2934" s="7">
        <f t="shared" si="91"/>
        <v>42025.164780092593</v>
      </c>
    </row>
    <row r="2935" spans="1:4" x14ac:dyDescent="0.2">
      <c r="A2935">
        <v>1465081053</v>
      </c>
      <c r="B2935" s="7">
        <f t="shared" si="90"/>
        <v>42525.956631944442</v>
      </c>
      <c r="C2935">
        <v>1462489053</v>
      </c>
      <c r="D2935" s="7">
        <f t="shared" si="91"/>
        <v>42495.956631944442</v>
      </c>
    </row>
    <row r="2936" spans="1:4" x14ac:dyDescent="0.2">
      <c r="A2936">
        <v>1402845364</v>
      </c>
      <c r="B2936" s="7">
        <f t="shared" si="90"/>
        <v>41805.636157407411</v>
      </c>
      <c r="C2936">
        <v>1400253364</v>
      </c>
      <c r="D2936" s="7">
        <f t="shared" si="91"/>
        <v>41775.636157407411</v>
      </c>
    </row>
    <row r="2937" spans="1:4" x14ac:dyDescent="0.2">
      <c r="A2937">
        <v>1472490000</v>
      </c>
      <c r="B2937" s="7">
        <f t="shared" si="90"/>
        <v>42611.708333333328</v>
      </c>
      <c r="C2937">
        <v>1467468008</v>
      </c>
      <c r="D2937" s="7">
        <f t="shared" si="91"/>
        <v>42553.583425925928</v>
      </c>
    </row>
    <row r="2938" spans="1:4" x14ac:dyDescent="0.2">
      <c r="A2938">
        <v>1413176340</v>
      </c>
      <c r="B2938" s="7">
        <f t="shared" si="90"/>
        <v>41925.207638888889</v>
      </c>
      <c r="C2938">
        <v>1412091423</v>
      </c>
      <c r="D2938" s="7">
        <f t="shared" si="91"/>
        <v>41912.650729166664</v>
      </c>
    </row>
    <row r="2939" spans="1:4" x14ac:dyDescent="0.2">
      <c r="A2939">
        <v>1405249113</v>
      </c>
      <c r="B2939" s="7">
        <f t="shared" si="90"/>
        <v>41833.457326388889</v>
      </c>
      <c r="C2939">
        <v>1402657113</v>
      </c>
      <c r="D2939" s="7">
        <f t="shared" si="91"/>
        <v>41803.457326388889</v>
      </c>
    </row>
    <row r="2940" spans="1:4" x14ac:dyDescent="0.2">
      <c r="A2940">
        <v>1422636814</v>
      </c>
      <c r="B2940" s="7">
        <f t="shared" si="90"/>
        <v>42034.703865740739</v>
      </c>
      <c r="C2940">
        <v>1420044814</v>
      </c>
      <c r="D2940" s="7">
        <f t="shared" si="91"/>
        <v>42004.703865740739</v>
      </c>
    </row>
    <row r="2941" spans="1:4" x14ac:dyDescent="0.2">
      <c r="A2941">
        <v>1409187600</v>
      </c>
      <c r="B2941" s="7">
        <f t="shared" si="90"/>
        <v>41879.041666666664</v>
      </c>
      <c r="C2941">
        <v>1406316312</v>
      </c>
      <c r="D2941" s="7">
        <f t="shared" si="91"/>
        <v>41845.809166666666</v>
      </c>
    </row>
    <row r="2942" spans="1:4" x14ac:dyDescent="0.2">
      <c r="A2942">
        <v>1421606018</v>
      </c>
      <c r="B2942" s="7">
        <f t="shared" si="90"/>
        <v>42022.773356481484</v>
      </c>
      <c r="C2942">
        <v>1418150018</v>
      </c>
      <c r="D2942" s="7">
        <f t="shared" si="91"/>
        <v>41982.773356481484</v>
      </c>
    </row>
    <row r="2943" spans="1:4" x14ac:dyDescent="0.2">
      <c r="A2943">
        <v>1425250955</v>
      </c>
      <c r="B2943" s="7">
        <f t="shared" si="90"/>
        <v>42064.960127314815</v>
      </c>
      <c r="C2943">
        <v>1422658955</v>
      </c>
      <c r="D2943" s="7">
        <f t="shared" si="91"/>
        <v>42034.960127314815</v>
      </c>
    </row>
    <row r="2944" spans="1:4" x14ac:dyDescent="0.2">
      <c r="A2944">
        <v>1450297080</v>
      </c>
      <c r="B2944" s="7">
        <f t="shared" si="90"/>
        <v>42354.845833333333</v>
      </c>
      <c r="C2944">
        <v>1448565459</v>
      </c>
      <c r="D2944" s="7">
        <f t="shared" si="91"/>
        <v>42334.803923611107</v>
      </c>
    </row>
    <row r="2945" spans="1:4" x14ac:dyDescent="0.2">
      <c r="A2945">
        <v>1428894380</v>
      </c>
      <c r="B2945" s="7">
        <f t="shared" si="90"/>
        <v>42107.129398148143</v>
      </c>
      <c r="C2945">
        <v>1426302380</v>
      </c>
      <c r="D2945" s="7">
        <f t="shared" si="91"/>
        <v>42077.129398148143</v>
      </c>
    </row>
    <row r="2946" spans="1:4" x14ac:dyDescent="0.2">
      <c r="A2946">
        <v>1433714198</v>
      </c>
      <c r="B2946" s="7">
        <f t="shared" si="90"/>
        <v>42162.9143287037</v>
      </c>
      <c r="C2946">
        <v>1431122198</v>
      </c>
      <c r="D2946" s="7">
        <f t="shared" si="91"/>
        <v>42132.9143287037</v>
      </c>
    </row>
    <row r="2947" spans="1:4" x14ac:dyDescent="0.2">
      <c r="A2947">
        <v>1432437660</v>
      </c>
      <c r="B2947" s="7">
        <f t="shared" ref="B2947:B3010" si="92">(((A2947/60)/60)/24)+DATE(1970,1,1)</f>
        <v>42148.139583333337</v>
      </c>
      <c r="C2947">
        <v>1429845660</v>
      </c>
      <c r="D2947" s="7">
        <f t="shared" ref="D2947:D3010" si="93">(((C2947/60)/60)/24)+DATE(1970,1,1)</f>
        <v>42118.139583333337</v>
      </c>
    </row>
    <row r="2948" spans="1:4" x14ac:dyDescent="0.2">
      <c r="A2948">
        <v>1471265092</v>
      </c>
      <c r="B2948" s="7">
        <f t="shared" si="92"/>
        <v>42597.531157407408</v>
      </c>
      <c r="C2948">
        <v>1468673092</v>
      </c>
      <c r="D2948" s="7">
        <f t="shared" si="93"/>
        <v>42567.531157407408</v>
      </c>
    </row>
    <row r="2949" spans="1:4" x14ac:dyDescent="0.2">
      <c r="A2949">
        <v>1480007460</v>
      </c>
      <c r="B2949" s="7">
        <f t="shared" si="92"/>
        <v>42698.715972222228</v>
      </c>
      <c r="C2949">
        <v>1475760567</v>
      </c>
      <c r="D2949" s="7">
        <f t="shared" si="93"/>
        <v>42649.562118055561</v>
      </c>
    </row>
    <row r="2950" spans="1:4" x14ac:dyDescent="0.2">
      <c r="A2950">
        <v>1433259293</v>
      </c>
      <c r="B2950" s="7">
        <f t="shared" si="92"/>
        <v>42157.649224537032</v>
      </c>
      <c r="C2950">
        <v>1428075293</v>
      </c>
      <c r="D2950" s="7">
        <f t="shared" si="93"/>
        <v>42097.649224537032</v>
      </c>
    </row>
    <row r="2951" spans="1:4" x14ac:dyDescent="0.2">
      <c r="A2951">
        <v>1447965917</v>
      </c>
      <c r="B2951" s="7">
        <f t="shared" si="92"/>
        <v>42327.864780092597</v>
      </c>
      <c r="C2951">
        <v>1445370317</v>
      </c>
      <c r="D2951" s="7">
        <f t="shared" si="93"/>
        <v>42297.823113425926</v>
      </c>
    </row>
    <row r="2952" spans="1:4" x14ac:dyDescent="0.2">
      <c r="A2952">
        <v>1453538752</v>
      </c>
      <c r="B2952" s="7">
        <f t="shared" si="92"/>
        <v>42392.36518518519</v>
      </c>
      <c r="C2952">
        <v>1450946752</v>
      </c>
      <c r="D2952" s="7">
        <f t="shared" si="93"/>
        <v>42362.36518518519</v>
      </c>
    </row>
    <row r="2953" spans="1:4" x14ac:dyDescent="0.2">
      <c r="A2953">
        <v>1412536573</v>
      </c>
      <c r="B2953" s="7">
        <f t="shared" si="92"/>
        <v>41917.802928240737</v>
      </c>
      <c r="C2953">
        <v>1408648573</v>
      </c>
      <c r="D2953" s="7">
        <f t="shared" si="93"/>
        <v>41872.802928240737</v>
      </c>
    </row>
    <row r="2954" spans="1:4" x14ac:dyDescent="0.2">
      <c r="A2954">
        <v>1476676800</v>
      </c>
      <c r="B2954" s="7">
        <f t="shared" si="92"/>
        <v>42660.166666666672</v>
      </c>
      <c r="C2954">
        <v>1473957239</v>
      </c>
      <c r="D2954" s="7">
        <f t="shared" si="93"/>
        <v>42628.690266203703</v>
      </c>
    </row>
    <row r="2955" spans="1:4" x14ac:dyDescent="0.2">
      <c r="A2955">
        <v>1444330821</v>
      </c>
      <c r="B2955" s="7">
        <f t="shared" si="92"/>
        <v>42285.791909722218</v>
      </c>
      <c r="C2955">
        <v>1441738821</v>
      </c>
      <c r="D2955" s="7">
        <f t="shared" si="93"/>
        <v>42255.791909722218</v>
      </c>
    </row>
    <row r="2956" spans="1:4" x14ac:dyDescent="0.2">
      <c r="A2956">
        <v>1489669203</v>
      </c>
      <c r="B2956" s="7">
        <f t="shared" si="92"/>
        <v>42810.541701388895</v>
      </c>
      <c r="C2956">
        <v>1487944803</v>
      </c>
      <c r="D2956" s="7">
        <f t="shared" si="93"/>
        <v>42790.583368055552</v>
      </c>
    </row>
    <row r="2957" spans="1:4" x14ac:dyDescent="0.2">
      <c r="A2957">
        <v>1434476849</v>
      </c>
      <c r="B2957" s="7">
        <f t="shared" si="92"/>
        <v>42171.741307870368</v>
      </c>
      <c r="C2957">
        <v>1431884849</v>
      </c>
      <c r="D2957" s="7">
        <f t="shared" si="93"/>
        <v>42141.741307870368</v>
      </c>
    </row>
    <row r="2958" spans="1:4" x14ac:dyDescent="0.2">
      <c r="A2958">
        <v>1462402850</v>
      </c>
      <c r="B2958" s="7">
        <f t="shared" si="92"/>
        <v>42494.958912037036</v>
      </c>
      <c r="C2958">
        <v>1459810850</v>
      </c>
      <c r="D2958" s="7">
        <f t="shared" si="93"/>
        <v>42464.958912037036</v>
      </c>
    </row>
    <row r="2959" spans="1:4" x14ac:dyDescent="0.2">
      <c r="A2959">
        <v>1427498172</v>
      </c>
      <c r="B2959" s="7">
        <f t="shared" si="92"/>
        <v>42090.969583333332</v>
      </c>
      <c r="C2959">
        <v>1422317772</v>
      </c>
      <c r="D2959" s="7">
        <f t="shared" si="93"/>
        <v>42031.011249999996</v>
      </c>
    </row>
    <row r="2960" spans="1:4" x14ac:dyDescent="0.2">
      <c r="A2960">
        <v>1462729317</v>
      </c>
      <c r="B2960" s="7">
        <f t="shared" si="92"/>
        <v>42498.73746527778</v>
      </c>
      <c r="C2960">
        <v>1457548917</v>
      </c>
      <c r="D2960" s="7">
        <f t="shared" si="93"/>
        <v>42438.779131944444</v>
      </c>
    </row>
    <row r="2961" spans="1:4" x14ac:dyDescent="0.2">
      <c r="A2961">
        <v>1465258325</v>
      </c>
      <c r="B2961" s="7">
        <f t="shared" si="92"/>
        <v>42528.008391203708</v>
      </c>
      <c r="C2961">
        <v>1462666325</v>
      </c>
      <c r="D2961" s="7">
        <f t="shared" si="93"/>
        <v>42498.008391203708</v>
      </c>
    </row>
    <row r="2962" spans="1:4" x14ac:dyDescent="0.2">
      <c r="A2962">
        <v>1410459023</v>
      </c>
      <c r="B2962" s="7">
        <f t="shared" si="92"/>
        <v>41893.757210648146</v>
      </c>
      <c r="C2962">
        <v>1407867023</v>
      </c>
      <c r="D2962" s="7">
        <f t="shared" si="93"/>
        <v>41863.757210648146</v>
      </c>
    </row>
    <row r="2963" spans="1:4" x14ac:dyDescent="0.2">
      <c r="A2963">
        <v>1427342400</v>
      </c>
      <c r="B2963" s="7">
        <f t="shared" si="92"/>
        <v>42089.166666666672</v>
      </c>
      <c r="C2963">
        <v>1424927159</v>
      </c>
      <c r="D2963" s="7">
        <f t="shared" si="93"/>
        <v>42061.212488425925</v>
      </c>
    </row>
    <row r="2964" spans="1:4" x14ac:dyDescent="0.2">
      <c r="A2964">
        <v>1425193140</v>
      </c>
      <c r="B2964" s="7">
        <f t="shared" si="92"/>
        <v>42064.290972222225</v>
      </c>
      <c r="C2964">
        <v>1422769906</v>
      </c>
      <c r="D2964" s="7">
        <f t="shared" si="93"/>
        <v>42036.24428240741</v>
      </c>
    </row>
    <row r="2965" spans="1:4" x14ac:dyDescent="0.2">
      <c r="A2965">
        <v>1435835824</v>
      </c>
      <c r="B2965" s="7">
        <f t="shared" si="92"/>
        <v>42187.470185185186</v>
      </c>
      <c r="C2965">
        <v>1433243824</v>
      </c>
      <c r="D2965" s="7">
        <f t="shared" si="93"/>
        <v>42157.470185185186</v>
      </c>
    </row>
    <row r="2966" spans="1:4" x14ac:dyDescent="0.2">
      <c r="A2966">
        <v>1407360720</v>
      </c>
      <c r="B2966" s="7">
        <f t="shared" si="92"/>
        <v>41857.897222222222</v>
      </c>
      <c r="C2966">
        <v>1404769819</v>
      </c>
      <c r="D2966" s="7">
        <f t="shared" si="93"/>
        <v>41827.909942129627</v>
      </c>
    </row>
    <row r="2967" spans="1:4" x14ac:dyDescent="0.2">
      <c r="A2967">
        <v>1436290233</v>
      </c>
      <c r="B2967" s="7">
        <f t="shared" si="92"/>
        <v>42192.729548611111</v>
      </c>
      <c r="C2967">
        <v>1433698233</v>
      </c>
      <c r="D2967" s="7">
        <f t="shared" si="93"/>
        <v>42162.729548611111</v>
      </c>
    </row>
    <row r="2968" spans="1:4" x14ac:dyDescent="0.2">
      <c r="A2968">
        <v>1442425412</v>
      </c>
      <c r="B2968" s="7">
        <f t="shared" si="92"/>
        <v>42263.738564814819</v>
      </c>
      <c r="C2968">
        <v>1439833412</v>
      </c>
      <c r="D2968" s="7">
        <f t="shared" si="93"/>
        <v>42233.738564814819</v>
      </c>
    </row>
    <row r="2969" spans="1:4" x14ac:dyDescent="0.2">
      <c r="A2969">
        <v>1425872692</v>
      </c>
      <c r="B2969" s="7">
        <f t="shared" si="92"/>
        <v>42072.156157407408</v>
      </c>
      <c r="C2969">
        <v>1423284292</v>
      </c>
      <c r="D2969" s="7">
        <f t="shared" si="93"/>
        <v>42042.197824074072</v>
      </c>
    </row>
    <row r="2970" spans="1:4" x14ac:dyDescent="0.2">
      <c r="A2970">
        <v>1471406340</v>
      </c>
      <c r="B2970" s="7">
        <f t="shared" si="92"/>
        <v>42599.165972222225</v>
      </c>
      <c r="C2970">
        <v>1470227660</v>
      </c>
      <c r="D2970" s="7">
        <f t="shared" si="93"/>
        <v>42585.523842592593</v>
      </c>
    </row>
    <row r="2971" spans="1:4" x14ac:dyDescent="0.2">
      <c r="A2971">
        <v>1430693460</v>
      </c>
      <c r="B2971" s="7">
        <f t="shared" si="92"/>
        <v>42127.952083333337</v>
      </c>
      <c r="C2971">
        <v>1428087153</v>
      </c>
      <c r="D2971" s="7">
        <f t="shared" si="93"/>
        <v>42097.786493055552</v>
      </c>
    </row>
    <row r="2972" spans="1:4" x14ac:dyDescent="0.2">
      <c r="A2972">
        <v>1405699451</v>
      </c>
      <c r="B2972" s="7">
        <f t="shared" si="92"/>
        <v>41838.669571759259</v>
      </c>
      <c r="C2972">
        <v>1403107451</v>
      </c>
      <c r="D2972" s="7">
        <f t="shared" si="93"/>
        <v>41808.669571759259</v>
      </c>
    </row>
    <row r="2973" spans="1:4" x14ac:dyDescent="0.2">
      <c r="A2973">
        <v>1409500078</v>
      </c>
      <c r="B2973" s="7">
        <f t="shared" si="92"/>
        <v>41882.658310185187</v>
      </c>
      <c r="C2973">
        <v>1406908078</v>
      </c>
      <c r="D2973" s="7">
        <f t="shared" si="93"/>
        <v>41852.658310185187</v>
      </c>
    </row>
    <row r="2974" spans="1:4" x14ac:dyDescent="0.2">
      <c r="A2974">
        <v>1480899600</v>
      </c>
      <c r="B2974" s="7">
        <f t="shared" si="92"/>
        <v>42709.041666666672</v>
      </c>
      <c r="C2974">
        <v>1479609520</v>
      </c>
      <c r="D2974" s="7">
        <f t="shared" si="93"/>
        <v>42694.110185185185</v>
      </c>
    </row>
    <row r="2975" spans="1:4" x14ac:dyDescent="0.2">
      <c r="A2975">
        <v>1451620800</v>
      </c>
      <c r="B2975" s="7">
        <f t="shared" si="92"/>
        <v>42370.166666666672</v>
      </c>
      <c r="C2975">
        <v>1449171508</v>
      </c>
      <c r="D2975" s="7">
        <f t="shared" si="93"/>
        <v>42341.818379629629</v>
      </c>
    </row>
    <row r="2976" spans="1:4" x14ac:dyDescent="0.2">
      <c r="A2976">
        <v>1411695300</v>
      </c>
      <c r="B2976" s="7">
        <f t="shared" si="92"/>
        <v>41908.065972222219</v>
      </c>
      <c r="C2976">
        <v>1409275671</v>
      </c>
      <c r="D2976" s="7">
        <f t="shared" si="93"/>
        <v>41880.061006944445</v>
      </c>
    </row>
    <row r="2977" spans="1:4" x14ac:dyDescent="0.2">
      <c r="A2977">
        <v>1417057200</v>
      </c>
      <c r="B2977" s="7">
        <f t="shared" si="92"/>
        <v>41970.125</v>
      </c>
      <c r="C2977">
        <v>1414599886</v>
      </c>
      <c r="D2977" s="7">
        <f t="shared" si="93"/>
        <v>41941.683865740742</v>
      </c>
    </row>
    <row r="2978" spans="1:4" x14ac:dyDescent="0.2">
      <c r="A2978">
        <v>1457870400</v>
      </c>
      <c r="B2978" s="7">
        <f t="shared" si="92"/>
        <v>42442.5</v>
      </c>
      <c r="C2978">
        <v>1456421530</v>
      </c>
      <c r="D2978" s="7">
        <f t="shared" si="93"/>
        <v>42425.730671296296</v>
      </c>
    </row>
    <row r="2979" spans="1:4" x14ac:dyDescent="0.2">
      <c r="A2979">
        <v>1427076840</v>
      </c>
      <c r="B2979" s="7">
        <f t="shared" si="92"/>
        <v>42086.093055555553</v>
      </c>
      <c r="C2979">
        <v>1421960934</v>
      </c>
      <c r="D2979" s="7">
        <f t="shared" si="93"/>
        <v>42026.88118055556</v>
      </c>
    </row>
    <row r="2980" spans="1:4" x14ac:dyDescent="0.2">
      <c r="A2980">
        <v>1413784740</v>
      </c>
      <c r="B2980" s="7">
        <f t="shared" si="92"/>
        <v>41932.249305555553</v>
      </c>
      <c r="C2980">
        <v>1412954547</v>
      </c>
      <c r="D2980" s="7">
        <f t="shared" si="93"/>
        <v>41922.640590277777</v>
      </c>
    </row>
    <row r="2981" spans="1:4" x14ac:dyDescent="0.2">
      <c r="A2981">
        <v>1420524000</v>
      </c>
      <c r="B2981" s="7">
        <f t="shared" si="92"/>
        <v>42010.25</v>
      </c>
      <c r="C2981">
        <v>1419104823</v>
      </c>
      <c r="D2981" s="7">
        <f t="shared" si="93"/>
        <v>41993.824340277773</v>
      </c>
    </row>
    <row r="2982" spans="1:4" x14ac:dyDescent="0.2">
      <c r="A2982">
        <v>1440381600</v>
      </c>
      <c r="B2982" s="7">
        <f t="shared" si="92"/>
        <v>42240.083333333328</v>
      </c>
      <c r="C2982">
        <v>1438639130</v>
      </c>
      <c r="D2982" s="7">
        <f t="shared" si="93"/>
        <v>42219.915856481486</v>
      </c>
    </row>
    <row r="2983" spans="1:4" x14ac:dyDescent="0.2">
      <c r="A2983">
        <v>1443014756</v>
      </c>
      <c r="B2983" s="7">
        <f t="shared" si="92"/>
        <v>42270.559675925921</v>
      </c>
      <c r="C2983">
        <v>1439126756</v>
      </c>
      <c r="D2983" s="7">
        <f t="shared" si="93"/>
        <v>42225.559675925921</v>
      </c>
    </row>
    <row r="2984" spans="1:4" x14ac:dyDescent="0.2">
      <c r="A2984">
        <v>1455208143</v>
      </c>
      <c r="B2984" s="7">
        <f t="shared" si="92"/>
        <v>42411.686840277776</v>
      </c>
      <c r="C2984">
        <v>1452616143</v>
      </c>
      <c r="D2984" s="7">
        <f t="shared" si="93"/>
        <v>42381.686840277776</v>
      </c>
    </row>
    <row r="2985" spans="1:4" x14ac:dyDescent="0.2">
      <c r="A2985">
        <v>1415722236</v>
      </c>
      <c r="B2985" s="7">
        <f t="shared" si="92"/>
        <v>41954.674027777779</v>
      </c>
      <c r="C2985">
        <v>1410534636</v>
      </c>
      <c r="D2985" s="7">
        <f t="shared" si="93"/>
        <v>41894.632361111115</v>
      </c>
    </row>
    <row r="2986" spans="1:4" x14ac:dyDescent="0.2">
      <c r="A2986">
        <v>1472020881</v>
      </c>
      <c r="B2986" s="7">
        <f t="shared" si="92"/>
        <v>42606.278715277775</v>
      </c>
      <c r="C2986">
        <v>1469428881</v>
      </c>
      <c r="D2986" s="7">
        <f t="shared" si="93"/>
        <v>42576.278715277775</v>
      </c>
    </row>
    <row r="2987" spans="1:4" x14ac:dyDescent="0.2">
      <c r="A2987">
        <v>1477886400</v>
      </c>
      <c r="B2987" s="7">
        <f t="shared" si="92"/>
        <v>42674.166666666672</v>
      </c>
      <c r="C2987">
        <v>1476228128</v>
      </c>
      <c r="D2987" s="7">
        <f t="shared" si="93"/>
        <v>42654.973703703698</v>
      </c>
    </row>
    <row r="2988" spans="1:4" x14ac:dyDescent="0.2">
      <c r="A2988">
        <v>1462100406</v>
      </c>
      <c r="B2988" s="7">
        <f t="shared" si="92"/>
        <v>42491.458402777775</v>
      </c>
      <c r="C2988">
        <v>1456920006</v>
      </c>
      <c r="D2988" s="7">
        <f t="shared" si="93"/>
        <v>42431.500069444446</v>
      </c>
    </row>
    <row r="2989" spans="1:4" x14ac:dyDescent="0.2">
      <c r="A2989">
        <v>1476316800</v>
      </c>
      <c r="B2989" s="7">
        <f t="shared" si="92"/>
        <v>42656</v>
      </c>
      <c r="C2989">
        <v>1473837751</v>
      </c>
      <c r="D2989" s="7">
        <f t="shared" si="93"/>
        <v>42627.307303240741</v>
      </c>
    </row>
    <row r="2990" spans="1:4" x14ac:dyDescent="0.2">
      <c r="A2990">
        <v>1466412081</v>
      </c>
      <c r="B2990" s="7">
        <f t="shared" si="92"/>
        <v>42541.362048611118</v>
      </c>
      <c r="C2990">
        <v>1463820081</v>
      </c>
      <c r="D2990" s="7">
        <f t="shared" si="93"/>
        <v>42511.362048611118</v>
      </c>
    </row>
    <row r="2991" spans="1:4" x14ac:dyDescent="0.2">
      <c r="A2991">
        <v>1450673940</v>
      </c>
      <c r="B2991" s="7">
        <f t="shared" si="92"/>
        <v>42359.207638888889</v>
      </c>
      <c r="C2991">
        <v>1448756962</v>
      </c>
      <c r="D2991" s="7">
        <f t="shared" si="93"/>
        <v>42337.02039351852</v>
      </c>
    </row>
    <row r="2992" spans="1:4" x14ac:dyDescent="0.2">
      <c r="A2992">
        <v>1452174420</v>
      </c>
      <c r="B2992" s="7">
        <f t="shared" si="92"/>
        <v>42376.57430555555</v>
      </c>
      <c r="C2992">
        <v>1449150420</v>
      </c>
      <c r="D2992" s="7">
        <f t="shared" si="93"/>
        <v>42341.57430555555</v>
      </c>
    </row>
    <row r="2993" spans="1:4" x14ac:dyDescent="0.2">
      <c r="A2993">
        <v>1485547530</v>
      </c>
      <c r="B2993" s="7">
        <f t="shared" si="92"/>
        <v>42762.837152777778</v>
      </c>
      <c r="C2993">
        <v>1483646730</v>
      </c>
      <c r="D2993" s="7">
        <f t="shared" si="93"/>
        <v>42740.837152777778</v>
      </c>
    </row>
    <row r="2994" spans="1:4" x14ac:dyDescent="0.2">
      <c r="A2994">
        <v>1476037510</v>
      </c>
      <c r="B2994" s="7">
        <f t="shared" si="92"/>
        <v>42652.767476851848</v>
      </c>
      <c r="C2994">
        <v>1473445510</v>
      </c>
      <c r="D2994" s="7">
        <f t="shared" si="93"/>
        <v>42622.767476851848</v>
      </c>
    </row>
    <row r="2995" spans="1:4" x14ac:dyDescent="0.2">
      <c r="A2995">
        <v>1455998867</v>
      </c>
      <c r="B2995" s="7">
        <f t="shared" si="92"/>
        <v>42420.838738425926</v>
      </c>
      <c r="C2995">
        <v>1453406867</v>
      </c>
      <c r="D2995" s="7">
        <f t="shared" si="93"/>
        <v>42390.838738425926</v>
      </c>
    </row>
    <row r="2996" spans="1:4" x14ac:dyDescent="0.2">
      <c r="A2996">
        <v>1412335772</v>
      </c>
      <c r="B2996" s="7">
        <f t="shared" si="92"/>
        <v>41915.478842592594</v>
      </c>
      <c r="C2996">
        <v>1409743772</v>
      </c>
      <c r="D2996" s="7">
        <f t="shared" si="93"/>
        <v>41885.478842592594</v>
      </c>
    </row>
    <row r="2997" spans="1:4" x14ac:dyDescent="0.2">
      <c r="A2997">
        <v>1484841471</v>
      </c>
      <c r="B2997" s="7">
        <f t="shared" si="92"/>
        <v>42754.665173611109</v>
      </c>
      <c r="C2997">
        <v>1482249471</v>
      </c>
      <c r="D2997" s="7">
        <f t="shared" si="93"/>
        <v>42724.665173611109</v>
      </c>
    </row>
    <row r="2998" spans="1:4" x14ac:dyDescent="0.2">
      <c r="A2998">
        <v>1432677240</v>
      </c>
      <c r="B2998" s="7">
        <f t="shared" si="92"/>
        <v>42150.912500000006</v>
      </c>
      <c r="C2998">
        <v>1427493240</v>
      </c>
      <c r="D2998" s="7">
        <f t="shared" si="93"/>
        <v>42090.912500000006</v>
      </c>
    </row>
    <row r="2999" spans="1:4" x14ac:dyDescent="0.2">
      <c r="A2999">
        <v>1488171540</v>
      </c>
      <c r="B2999" s="7">
        <f t="shared" si="92"/>
        <v>42793.207638888889</v>
      </c>
      <c r="C2999">
        <v>1486661793</v>
      </c>
      <c r="D2999" s="7">
        <f t="shared" si="93"/>
        <v>42775.733715277776</v>
      </c>
    </row>
    <row r="3000" spans="1:4" x14ac:dyDescent="0.2">
      <c r="A3000">
        <v>1402892700</v>
      </c>
      <c r="B3000" s="7">
        <f t="shared" si="92"/>
        <v>41806.184027777781</v>
      </c>
      <c r="C3000">
        <v>1400474329</v>
      </c>
      <c r="D3000" s="7">
        <f t="shared" si="93"/>
        <v>41778.193622685183</v>
      </c>
    </row>
    <row r="3001" spans="1:4" x14ac:dyDescent="0.2">
      <c r="A3001">
        <v>1488333600</v>
      </c>
      <c r="B3001" s="7">
        <f t="shared" si="92"/>
        <v>42795.083333333328</v>
      </c>
      <c r="C3001">
        <v>1487094360</v>
      </c>
      <c r="D3001" s="7">
        <f t="shared" si="93"/>
        <v>42780.740277777775</v>
      </c>
    </row>
    <row r="3002" spans="1:4" x14ac:dyDescent="0.2">
      <c r="A3002">
        <v>1485885600</v>
      </c>
      <c r="B3002" s="7">
        <f t="shared" si="92"/>
        <v>42766.75</v>
      </c>
      <c r="C3002">
        <v>1484682670</v>
      </c>
      <c r="D3002" s="7">
        <f t="shared" si="93"/>
        <v>42752.827199074076</v>
      </c>
    </row>
    <row r="3003" spans="1:4" x14ac:dyDescent="0.2">
      <c r="A3003">
        <v>1468445382</v>
      </c>
      <c r="B3003" s="7">
        <f t="shared" si="92"/>
        <v>42564.895625000005</v>
      </c>
      <c r="C3003">
        <v>1465853382</v>
      </c>
      <c r="D3003" s="7">
        <f t="shared" si="93"/>
        <v>42534.895625000005</v>
      </c>
    </row>
    <row r="3004" spans="1:4" x14ac:dyDescent="0.2">
      <c r="A3004">
        <v>1356552252</v>
      </c>
      <c r="B3004" s="7">
        <f t="shared" si="92"/>
        <v>41269.83625</v>
      </c>
      <c r="C3004">
        <v>1353960252</v>
      </c>
      <c r="D3004" s="7">
        <f t="shared" si="93"/>
        <v>41239.83625</v>
      </c>
    </row>
    <row r="3005" spans="1:4" x14ac:dyDescent="0.2">
      <c r="A3005">
        <v>1456811940</v>
      </c>
      <c r="B3005" s="7">
        <f t="shared" si="92"/>
        <v>42430.249305555553</v>
      </c>
      <c r="C3005">
        <v>1454098976</v>
      </c>
      <c r="D3005" s="7">
        <f t="shared" si="93"/>
        <v>42398.849259259259</v>
      </c>
    </row>
    <row r="3006" spans="1:4" x14ac:dyDescent="0.2">
      <c r="A3006">
        <v>1416089324</v>
      </c>
      <c r="B3006" s="7">
        <f t="shared" si="92"/>
        <v>41958.922731481478</v>
      </c>
      <c r="C3006">
        <v>1413493724</v>
      </c>
      <c r="D3006" s="7">
        <f t="shared" si="93"/>
        <v>41928.881064814814</v>
      </c>
    </row>
    <row r="3007" spans="1:4" x14ac:dyDescent="0.2">
      <c r="A3007">
        <v>1412611905</v>
      </c>
      <c r="B3007" s="7">
        <f t="shared" si="92"/>
        <v>41918.674826388888</v>
      </c>
      <c r="C3007">
        <v>1410019905</v>
      </c>
      <c r="D3007" s="7">
        <f t="shared" si="93"/>
        <v>41888.674826388888</v>
      </c>
    </row>
    <row r="3008" spans="1:4" x14ac:dyDescent="0.2">
      <c r="A3008">
        <v>1418580591</v>
      </c>
      <c r="B3008" s="7">
        <f t="shared" si="92"/>
        <v>41987.756840277783</v>
      </c>
      <c r="C3008">
        <v>1415988591</v>
      </c>
      <c r="D3008" s="7">
        <f t="shared" si="93"/>
        <v>41957.756840277783</v>
      </c>
    </row>
    <row r="3009" spans="1:4" x14ac:dyDescent="0.2">
      <c r="A3009">
        <v>1429938683</v>
      </c>
      <c r="B3009" s="7">
        <f t="shared" si="92"/>
        <v>42119.216238425928</v>
      </c>
      <c r="C3009">
        <v>1428124283</v>
      </c>
      <c r="D3009" s="7">
        <f t="shared" si="93"/>
        <v>42098.216238425928</v>
      </c>
    </row>
    <row r="3010" spans="1:4" x14ac:dyDescent="0.2">
      <c r="A3010">
        <v>1453352719</v>
      </c>
      <c r="B3010" s="7">
        <f t="shared" si="92"/>
        <v>42390.212025462963</v>
      </c>
      <c r="C3010">
        <v>1450760719</v>
      </c>
      <c r="D3010" s="7">
        <f t="shared" si="93"/>
        <v>42360.212025462963</v>
      </c>
    </row>
    <row r="3011" spans="1:4" x14ac:dyDescent="0.2">
      <c r="A3011">
        <v>1417012840</v>
      </c>
      <c r="B3011" s="7">
        <f t="shared" ref="B3011:B3074" si="94">(((A3011/60)/60)/24)+DATE(1970,1,1)</f>
        <v>41969.611574074079</v>
      </c>
      <c r="C3011">
        <v>1414417240</v>
      </c>
      <c r="D3011" s="7">
        <f t="shared" ref="D3011:D3074" si="95">(((C3011/60)/60)/24)+DATE(1970,1,1)</f>
        <v>41939.569907407407</v>
      </c>
    </row>
    <row r="3012" spans="1:4" x14ac:dyDescent="0.2">
      <c r="A3012">
        <v>1424548719</v>
      </c>
      <c r="B3012" s="7">
        <f t="shared" si="94"/>
        <v>42056.832395833335</v>
      </c>
      <c r="C3012">
        <v>1419364719</v>
      </c>
      <c r="D3012" s="7">
        <f t="shared" si="95"/>
        <v>41996.832395833335</v>
      </c>
    </row>
    <row r="3013" spans="1:4" x14ac:dyDescent="0.2">
      <c r="A3013">
        <v>1450911540</v>
      </c>
      <c r="B3013" s="7">
        <f t="shared" si="94"/>
        <v>42361.957638888889</v>
      </c>
      <c r="C3013">
        <v>1448536516</v>
      </c>
      <c r="D3013" s="7">
        <f t="shared" si="95"/>
        <v>42334.468935185185</v>
      </c>
    </row>
    <row r="3014" spans="1:4" x14ac:dyDescent="0.2">
      <c r="A3014">
        <v>1423587130</v>
      </c>
      <c r="B3014" s="7">
        <f t="shared" si="94"/>
        <v>42045.702893518523</v>
      </c>
      <c r="C3014">
        <v>1421772730</v>
      </c>
      <c r="D3014" s="7">
        <f t="shared" si="95"/>
        <v>42024.702893518523</v>
      </c>
    </row>
    <row r="3015" spans="1:4" x14ac:dyDescent="0.2">
      <c r="A3015">
        <v>1434917049</v>
      </c>
      <c r="B3015" s="7">
        <f t="shared" si="94"/>
        <v>42176.836215277777</v>
      </c>
      <c r="C3015">
        <v>1432325049</v>
      </c>
      <c r="D3015" s="7">
        <f t="shared" si="95"/>
        <v>42146.836215277777</v>
      </c>
    </row>
    <row r="3016" spans="1:4" x14ac:dyDescent="0.2">
      <c r="A3016">
        <v>1415163600</v>
      </c>
      <c r="B3016" s="7">
        <f t="shared" si="94"/>
        <v>41948.208333333336</v>
      </c>
      <c r="C3016">
        <v>1412737080</v>
      </c>
      <c r="D3016" s="7">
        <f t="shared" si="95"/>
        <v>41920.123611111114</v>
      </c>
    </row>
    <row r="3017" spans="1:4" x14ac:dyDescent="0.2">
      <c r="A3017">
        <v>1402459200</v>
      </c>
      <c r="B3017" s="7">
        <f t="shared" si="94"/>
        <v>41801.166666666664</v>
      </c>
      <c r="C3017">
        <v>1401125238</v>
      </c>
      <c r="D3017" s="7">
        <f t="shared" si="95"/>
        <v>41785.72729166667</v>
      </c>
    </row>
    <row r="3018" spans="1:4" x14ac:dyDescent="0.2">
      <c r="A3018">
        <v>1405688952</v>
      </c>
      <c r="B3018" s="7">
        <f t="shared" si="94"/>
        <v>41838.548055555555</v>
      </c>
      <c r="C3018">
        <v>1400504952</v>
      </c>
      <c r="D3018" s="7">
        <f t="shared" si="95"/>
        <v>41778.548055555555</v>
      </c>
    </row>
    <row r="3019" spans="1:4" x14ac:dyDescent="0.2">
      <c r="A3019">
        <v>1408566243</v>
      </c>
      <c r="B3019" s="7">
        <f t="shared" si="94"/>
        <v>41871.850034722222</v>
      </c>
      <c r="C3019">
        <v>1405974243</v>
      </c>
      <c r="D3019" s="7">
        <f t="shared" si="95"/>
        <v>41841.850034722222</v>
      </c>
    </row>
    <row r="3020" spans="1:4" x14ac:dyDescent="0.2">
      <c r="A3020">
        <v>1437429600</v>
      </c>
      <c r="B3020" s="7">
        <f t="shared" si="94"/>
        <v>42205.916666666672</v>
      </c>
      <c r="C3020">
        <v>1433747376</v>
      </c>
      <c r="D3020" s="7">
        <f t="shared" si="95"/>
        <v>42163.29833333334</v>
      </c>
    </row>
    <row r="3021" spans="1:4" x14ac:dyDescent="0.2">
      <c r="A3021">
        <v>1401159600</v>
      </c>
      <c r="B3021" s="7">
        <f t="shared" si="94"/>
        <v>41786.125</v>
      </c>
      <c r="C3021">
        <v>1398801620</v>
      </c>
      <c r="D3021" s="7">
        <f t="shared" si="95"/>
        <v>41758.833564814813</v>
      </c>
    </row>
    <row r="3022" spans="1:4" x14ac:dyDescent="0.2">
      <c r="A3022">
        <v>1439583533</v>
      </c>
      <c r="B3022" s="7">
        <f t="shared" si="94"/>
        <v>42230.846446759257</v>
      </c>
      <c r="C3022">
        <v>1434399533</v>
      </c>
      <c r="D3022" s="7">
        <f t="shared" si="95"/>
        <v>42170.846446759257</v>
      </c>
    </row>
    <row r="3023" spans="1:4" x14ac:dyDescent="0.2">
      <c r="A3023">
        <v>1479794340</v>
      </c>
      <c r="B3023" s="7">
        <f t="shared" si="94"/>
        <v>42696.249305555553</v>
      </c>
      <c r="C3023">
        <v>1476715869</v>
      </c>
      <c r="D3023" s="7">
        <f t="shared" si="95"/>
        <v>42660.618854166663</v>
      </c>
    </row>
    <row r="3024" spans="1:4" x14ac:dyDescent="0.2">
      <c r="A3024">
        <v>1472338409</v>
      </c>
      <c r="B3024" s="7">
        <f t="shared" si="94"/>
        <v>42609.95380787037</v>
      </c>
      <c r="C3024">
        <v>1468450409</v>
      </c>
      <c r="D3024" s="7">
        <f t="shared" si="95"/>
        <v>42564.95380787037</v>
      </c>
    </row>
    <row r="3025" spans="1:4" x14ac:dyDescent="0.2">
      <c r="A3025">
        <v>1434039186</v>
      </c>
      <c r="B3025" s="7">
        <f t="shared" si="94"/>
        <v>42166.675763888896</v>
      </c>
      <c r="C3025">
        <v>1430151186</v>
      </c>
      <c r="D3025" s="7">
        <f t="shared" si="95"/>
        <v>42121.675763888896</v>
      </c>
    </row>
    <row r="3026" spans="1:4" x14ac:dyDescent="0.2">
      <c r="A3026">
        <v>1349567475</v>
      </c>
      <c r="B3026" s="7">
        <f t="shared" si="94"/>
        <v>41188.993923611109</v>
      </c>
      <c r="C3026">
        <v>1346975475</v>
      </c>
      <c r="D3026" s="7">
        <f t="shared" si="95"/>
        <v>41158.993923611109</v>
      </c>
    </row>
    <row r="3027" spans="1:4" x14ac:dyDescent="0.2">
      <c r="A3027">
        <v>1401465600</v>
      </c>
      <c r="B3027" s="7">
        <f t="shared" si="94"/>
        <v>41789.666666666664</v>
      </c>
      <c r="C3027">
        <v>1399032813</v>
      </c>
      <c r="D3027" s="7">
        <f t="shared" si="95"/>
        <v>41761.509409722225</v>
      </c>
    </row>
    <row r="3028" spans="1:4" x14ac:dyDescent="0.2">
      <c r="A3028">
        <v>1488538892</v>
      </c>
      <c r="B3028" s="7">
        <f t="shared" si="94"/>
        <v>42797.459398148145</v>
      </c>
      <c r="C3028">
        <v>1487329292</v>
      </c>
      <c r="D3028" s="7">
        <f t="shared" si="95"/>
        <v>42783.459398148145</v>
      </c>
    </row>
    <row r="3029" spans="1:4" x14ac:dyDescent="0.2">
      <c r="A3029">
        <v>1426866851</v>
      </c>
      <c r="B3029" s="7">
        <f t="shared" si="94"/>
        <v>42083.662627314814</v>
      </c>
      <c r="C3029">
        <v>1424278451</v>
      </c>
      <c r="D3029" s="7">
        <f t="shared" si="95"/>
        <v>42053.704293981486</v>
      </c>
    </row>
    <row r="3030" spans="1:4" x14ac:dyDescent="0.2">
      <c r="A3030">
        <v>1471242025</v>
      </c>
      <c r="B3030" s="7">
        <f t="shared" si="94"/>
        <v>42597.264178240745</v>
      </c>
      <c r="C3030">
        <v>1468650025</v>
      </c>
      <c r="D3030" s="7">
        <f t="shared" si="95"/>
        <v>42567.264178240745</v>
      </c>
    </row>
    <row r="3031" spans="1:4" x14ac:dyDescent="0.2">
      <c r="A3031">
        <v>1416285300</v>
      </c>
      <c r="B3031" s="7">
        <f t="shared" si="94"/>
        <v>41961.190972222219</v>
      </c>
      <c r="C3031">
        <v>1413824447</v>
      </c>
      <c r="D3031" s="7">
        <f t="shared" si="95"/>
        <v>41932.708877314813</v>
      </c>
    </row>
    <row r="3032" spans="1:4" x14ac:dyDescent="0.2">
      <c r="A3032">
        <v>1442426171</v>
      </c>
      <c r="B3032" s="7">
        <f t="shared" si="94"/>
        <v>42263.747349537036</v>
      </c>
      <c r="C3032">
        <v>1439834171</v>
      </c>
      <c r="D3032" s="7">
        <f t="shared" si="95"/>
        <v>42233.747349537036</v>
      </c>
    </row>
    <row r="3033" spans="1:4" x14ac:dyDescent="0.2">
      <c r="A3033">
        <v>1476479447</v>
      </c>
      <c r="B3033" s="7">
        <f t="shared" si="94"/>
        <v>42657.882488425923</v>
      </c>
      <c r="C3033">
        <v>1471295447</v>
      </c>
      <c r="D3033" s="7">
        <f t="shared" si="95"/>
        <v>42597.882488425923</v>
      </c>
    </row>
    <row r="3034" spans="1:4" x14ac:dyDescent="0.2">
      <c r="A3034">
        <v>1441933459</v>
      </c>
      <c r="B3034" s="7">
        <f t="shared" si="94"/>
        <v>42258.044664351852</v>
      </c>
      <c r="C3034">
        <v>1439341459</v>
      </c>
      <c r="D3034" s="7">
        <f t="shared" si="95"/>
        <v>42228.044664351852</v>
      </c>
    </row>
    <row r="3035" spans="1:4" x14ac:dyDescent="0.2">
      <c r="A3035">
        <v>1471487925</v>
      </c>
      <c r="B3035" s="7">
        <f t="shared" si="94"/>
        <v>42600.110243055555</v>
      </c>
      <c r="C3035">
        <v>1468895925</v>
      </c>
      <c r="D3035" s="7">
        <f t="shared" si="95"/>
        <v>42570.110243055555</v>
      </c>
    </row>
    <row r="3036" spans="1:4" x14ac:dyDescent="0.2">
      <c r="A3036">
        <v>1477972740</v>
      </c>
      <c r="B3036" s="7">
        <f t="shared" si="94"/>
        <v>42675.165972222225</v>
      </c>
      <c r="C3036">
        <v>1475326255</v>
      </c>
      <c r="D3036" s="7">
        <f t="shared" si="95"/>
        <v>42644.535358796296</v>
      </c>
    </row>
    <row r="3037" spans="1:4" x14ac:dyDescent="0.2">
      <c r="A3037">
        <v>1367674009</v>
      </c>
      <c r="B3037" s="7">
        <f t="shared" si="94"/>
        <v>41398.560289351852</v>
      </c>
      <c r="C3037">
        <v>1365082009</v>
      </c>
      <c r="D3037" s="7">
        <f t="shared" si="95"/>
        <v>41368.560289351852</v>
      </c>
    </row>
    <row r="3038" spans="1:4" x14ac:dyDescent="0.2">
      <c r="A3038">
        <v>1376654340</v>
      </c>
      <c r="B3038" s="7">
        <f t="shared" si="94"/>
        <v>41502.499305555553</v>
      </c>
      <c r="C3038">
        <v>1373568644</v>
      </c>
      <c r="D3038" s="7">
        <f t="shared" si="95"/>
        <v>41466.785231481481</v>
      </c>
    </row>
    <row r="3039" spans="1:4" x14ac:dyDescent="0.2">
      <c r="A3039">
        <v>1285995540</v>
      </c>
      <c r="B3039" s="7">
        <f t="shared" si="94"/>
        <v>40453.207638888889</v>
      </c>
      <c r="C3039">
        <v>1279574773</v>
      </c>
      <c r="D3039" s="7">
        <f t="shared" si="95"/>
        <v>40378.893206018518</v>
      </c>
    </row>
    <row r="3040" spans="1:4" x14ac:dyDescent="0.2">
      <c r="A3040">
        <v>1457071397</v>
      </c>
      <c r="B3040" s="7">
        <f t="shared" si="94"/>
        <v>42433.252280092594</v>
      </c>
      <c r="C3040">
        <v>1451887397</v>
      </c>
      <c r="D3040" s="7">
        <f t="shared" si="95"/>
        <v>42373.252280092594</v>
      </c>
    </row>
    <row r="3041" spans="1:4" x14ac:dyDescent="0.2">
      <c r="A3041">
        <v>1388303940</v>
      </c>
      <c r="B3041" s="7">
        <f t="shared" si="94"/>
        <v>41637.332638888889</v>
      </c>
      <c r="C3041">
        <v>1386011038</v>
      </c>
      <c r="D3041" s="7">
        <f t="shared" si="95"/>
        <v>41610.794421296298</v>
      </c>
    </row>
    <row r="3042" spans="1:4" x14ac:dyDescent="0.2">
      <c r="A3042">
        <v>1435359600</v>
      </c>
      <c r="B3042" s="7">
        <f t="shared" si="94"/>
        <v>42181.958333333328</v>
      </c>
      <c r="C3042">
        <v>1434999621</v>
      </c>
      <c r="D3042" s="7">
        <f t="shared" si="95"/>
        <v>42177.791909722218</v>
      </c>
    </row>
    <row r="3043" spans="1:4" x14ac:dyDescent="0.2">
      <c r="A3043">
        <v>1453323048</v>
      </c>
      <c r="B3043" s="7">
        <f t="shared" si="94"/>
        <v>42389.868611111116</v>
      </c>
      <c r="C3043">
        <v>1450731048</v>
      </c>
      <c r="D3043" s="7">
        <f t="shared" si="95"/>
        <v>42359.868611111116</v>
      </c>
    </row>
    <row r="3044" spans="1:4" x14ac:dyDescent="0.2">
      <c r="A3044">
        <v>1444149047</v>
      </c>
      <c r="B3044" s="7">
        <f t="shared" si="94"/>
        <v>42283.688043981485</v>
      </c>
      <c r="C3044">
        <v>1441557047</v>
      </c>
      <c r="D3044" s="7">
        <f t="shared" si="95"/>
        <v>42253.688043981485</v>
      </c>
    </row>
    <row r="3045" spans="1:4" x14ac:dyDescent="0.2">
      <c r="A3045">
        <v>1429152600</v>
      </c>
      <c r="B3045" s="7">
        <f t="shared" si="94"/>
        <v>42110.118055555555</v>
      </c>
      <c r="C3045">
        <v>1426815699</v>
      </c>
      <c r="D3045" s="7">
        <f t="shared" si="95"/>
        <v>42083.070590277777</v>
      </c>
    </row>
    <row r="3046" spans="1:4" x14ac:dyDescent="0.2">
      <c r="A3046">
        <v>1454433998</v>
      </c>
      <c r="B3046" s="7">
        <f t="shared" si="94"/>
        <v>42402.7268287037</v>
      </c>
      <c r="C3046">
        <v>1453137998</v>
      </c>
      <c r="D3046" s="7">
        <f t="shared" si="95"/>
        <v>42387.7268287037</v>
      </c>
    </row>
    <row r="3047" spans="1:4" x14ac:dyDescent="0.2">
      <c r="A3047">
        <v>1408679055</v>
      </c>
      <c r="B3047" s="7">
        <f t="shared" si="94"/>
        <v>41873.155729166669</v>
      </c>
      <c r="C3047">
        <v>1406087055</v>
      </c>
      <c r="D3047" s="7">
        <f t="shared" si="95"/>
        <v>41843.155729166669</v>
      </c>
    </row>
    <row r="3048" spans="1:4" x14ac:dyDescent="0.2">
      <c r="A3048">
        <v>1410324720</v>
      </c>
      <c r="B3048" s="7">
        <f t="shared" si="94"/>
        <v>41892.202777777777</v>
      </c>
      <c r="C3048">
        <v>1407784586</v>
      </c>
      <c r="D3048" s="7">
        <f t="shared" si="95"/>
        <v>41862.803078703706</v>
      </c>
    </row>
    <row r="3049" spans="1:4" x14ac:dyDescent="0.2">
      <c r="A3049">
        <v>1461762960</v>
      </c>
      <c r="B3049" s="7">
        <f t="shared" si="94"/>
        <v>42487.552777777775</v>
      </c>
      <c r="C3049">
        <v>1457999054</v>
      </c>
      <c r="D3049" s="7">
        <f t="shared" si="95"/>
        <v>42443.989050925928</v>
      </c>
    </row>
    <row r="3050" spans="1:4" x14ac:dyDescent="0.2">
      <c r="A3050">
        <v>1420060920</v>
      </c>
      <c r="B3050" s="7">
        <f t="shared" si="94"/>
        <v>42004.890277777777</v>
      </c>
      <c r="C3050">
        <v>1417556262</v>
      </c>
      <c r="D3050" s="7">
        <f t="shared" si="95"/>
        <v>41975.901180555549</v>
      </c>
    </row>
    <row r="3051" spans="1:4" x14ac:dyDescent="0.2">
      <c r="A3051">
        <v>1434241255</v>
      </c>
      <c r="B3051" s="7">
        <f t="shared" si="94"/>
        <v>42169.014525462961</v>
      </c>
      <c r="C3051">
        <v>1431649255</v>
      </c>
      <c r="D3051" s="7">
        <f t="shared" si="95"/>
        <v>42139.014525462961</v>
      </c>
    </row>
    <row r="3052" spans="1:4" x14ac:dyDescent="0.2">
      <c r="A3052">
        <v>1462420960</v>
      </c>
      <c r="B3052" s="7">
        <f t="shared" si="94"/>
        <v>42495.16851851852</v>
      </c>
      <c r="C3052">
        <v>1459828960</v>
      </c>
      <c r="D3052" s="7">
        <f t="shared" si="95"/>
        <v>42465.16851851852</v>
      </c>
    </row>
    <row r="3053" spans="1:4" x14ac:dyDescent="0.2">
      <c r="A3053">
        <v>1486547945</v>
      </c>
      <c r="B3053" s="7">
        <f t="shared" si="94"/>
        <v>42774.416030092587</v>
      </c>
      <c r="C3053">
        <v>1483955945</v>
      </c>
      <c r="D3053" s="7">
        <f t="shared" si="95"/>
        <v>42744.416030092587</v>
      </c>
    </row>
    <row r="3054" spans="1:4" x14ac:dyDescent="0.2">
      <c r="A3054">
        <v>1432828740</v>
      </c>
      <c r="B3054" s="7">
        <f t="shared" si="94"/>
        <v>42152.665972222225</v>
      </c>
      <c r="C3054">
        <v>1430237094</v>
      </c>
      <c r="D3054" s="7">
        <f t="shared" si="95"/>
        <v>42122.670069444444</v>
      </c>
    </row>
    <row r="3055" spans="1:4" x14ac:dyDescent="0.2">
      <c r="A3055">
        <v>1412222340</v>
      </c>
      <c r="B3055" s="7">
        <f t="shared" si="94"/>
        <v>41914.165972222225</v>
      </c>
      <c r="C3055">
        <v>1407781013</v>
      </c>
      <c r="D3055" s="7">
        <f t="shared" si="95"/>
        <v>41862.761724537035</v>
      </c>
    </row>
    <row r="3056" spans="1:4" x14ac:dyDescent="0.2">
      <c r="A3056">
        <v>1425258240</v>
      </c>
      <c r="B3056" s="7">
        <f t="shared" si="94"/>
        <v>42065.044444444444</v>
      </c>
      <c r="C3056">
        <v>1422043154</v>
      </c>
      <c r="D3056" s="7">
        <f t="shared" si="95"/>
        <v>42027.832800925928</v>
      </c>
    </row>
    <row r="3057" spans="1:4" x14ac:dyDescent="0.2">
      <c r="A3057">
        <v>1420844390</v>
      </c>
      <c r="B3057" s="7">
        <f t="shared" si="94"/>
        <v>42013.95821759259</v>
      </c>
      <c r="C3057">
        <v>1415660390</v>
      </c>
      <c r="D3057" s="7">
        <f t="shared" si="95"/>
        <v>41953.95821759259</v>
      </c>
    </row>
    <row r="3058" spans="1:4" x14ac:dyDescent="0.2">
      <c r="A3058">
        <v>1412003784</v>
      </c>
      <c r="B3058" s="7">
        <f t="shared" si="94"/>
        <v>41911.636388888888</v>
      </c>
      <c r="C3058">
        <v>1406819784</v>
      </c>
      <c r="D3058" s="7">
        <f t="shared" si="95"/>
        <v>41851.636388888888</v>
      </c>
    </row>
    <row r="3059" spans="1:4" x14ac:dyDescent="0.2">
      <c r="A3059">
        <v>1459694211</v>
      </c>
      <c r="B3059" s="7">
        <f t="shared" si="94"/>
        <v>42463.608923611115</v>
      </c>
      <c r="C3059">
        <v>1457105811</v>
      </c>
      <c r="D3059" s="7">
        <f t="shared" si="95"/>
        <v>42433.650590277779</v>
      </c>
    </row>
    <row r="3060" spans="1:4" x14ac:dyDescent="0.2">
      <c r="A3060">
        <v>1463734740</v>
      </c>
      <c r="B3060" s="7">
        <f t="shared" si="94"/>
        <v>42510.374305555553</v>
      </c>
      <c r="C3060">
        <v>1459414740</v>
      </c>
      <c r="D3060" s="7">
        <f t="shared" si="95"/>
        <v>42460.374305555553</v>
      </c>
    </row>
    <row r="3061" spans="1:4" x14ac:dyDescent="0.2">
      <c r="A3061">
        <v>1407536846</v>
      </c>
      <c r="B3061" s="7">
        <f t="shared" si="94"/>
        <v>41859.935717592591</v>
      </c>
      <c r="C3061">
        <v>1404944846</v>
      </c>
      <c r="D3061" s="7">
        <f t="shared" si="95"/>
        <v>41829.935717592591</v>
      </c>
    </row>
    <row r="3062" spans="1:4" x14ac:dyDescent="0.2">
      <c r="A3062">
        <v>1443422134</v>
      </c>
      <c r="B3062" s="7">
        <f t="shared" si="94"/>
        <v>42275.274699074071</v>
      </c>
      <c r="C3062">
        <v>1440830134</v>
      </c>
      <c r="D3062" s="7">
        <f t="shared" si="95"/>
        <v>42245.274699074071</v>
      </c>
    </row>
    <row r="3063" spans="1:4" x14ac:dyDescent="0.2">
      <c r="A3063">
        <v>1407955748</v>
      </c>
      <c r="B3063" s="7">
        <f t="shared" si="94"/>
        <v>41864.784120370372</v>
      </c>
      <c r="C3063">
        <v>1405363748</v>
      </c>
      <c r="D3063" s="7">
        <f t="shared" si="95"/>
        <v>41834.784120370372</v>
      </c>
    </row>
    <row r="3064" spans="1:4" x14ac:dyDescent="0.2">
      <c r="A3064">
        <v>1443636000</v>
      </c>
      <c r="B3064" s="7">
        <f t="shared" si="94"/>
        <v>42277.75</v>
      </c>
      <c r="C3064">
        <v>1441111892</v>
      </c>
      <c r="D3064" s="7">
        <f t="shared" si="95"/>
        <v>42248.535787037035</v>
      </c>
    </row>
    <row r="3065" spans="1:4" x14ac:dyDescent="0.2">
      <c r="A3065">
        <v>1477174138</v>
      </c>
      <c r="B3065" s="7">
        <f t="shared" si="94"/>
        <v>42665.922893518517</v>
      </c>
      <c r="C3065">
        <v>1474150138</v>
      </c>
      <c r="D3065" s="7">
        <f t="shared" si="95"/>
        <v>42630.922893518517</v>
      </c>
    </row>
    <row r="3066" spans="1:4" x14ac:dyDescent="0.2">
      <c r="A3066">
        <v>1448175540</v>
      </c>
      <c r="B3066" s="7">
        <f t="shared" si="94"/>
        <v>42330.290972222225</v>
      </c>
      <c r="C3066">
        <v>1445483246</v>
      </c>
      <c r="D3066" s="7">
        <f t="shared" si="95"/>
        <v>42299.130162037036</v>
      </c>
    </row>
    <row r="3067" spans="1:4" x14ac:dyDescent="0.2">
      <c r="A3067">
        <v>1406683172</v>
      </c>
      <c r="B3067" s="7">
        <f t="shared" si="94"/>
        <v>41850.055231481485</v>
      </c>
      <c r="C3067">
        <v>1404523172</v>
      </c>
      <c r="D3067" s="7">
        <f t="shared" si="95"/>
        <v>41825.055231481485</v>
      </c>
    </row>
    <row r="3068" spans="1:4" x14ac:dyDescent="0.2">
      <c r="A3068">
        <v>1468128537</v>
      </c>
      <c r="B3068" s="7">
        <f t="shared" si="94"/>
        <v>42561.228437500002</v>
      </c>
      <c r="C3068">
        <v>1465536537</v>
      </c>
      <c r="D3068" s="7">
        <f t="shared" si="95"/>
        <v>42531.228437500002</v>
      </c>
    </row>
    <row r="3069" spans="1:4" x14ac:dyDescent="0.2">
      <c r="A3069">
        <v>1441837879</v>
      </c>
      <c r="B3069" s="7">
        <f t="shared" si="94"/>
        <v>42256.938414351855</v>
      </c>
      <c r="C3069">
        <v>1439245879</v>
      </c>
      <c r="D3069" s="7">
        <f t="shared" si="95"/>
        <v>42226.938414351855</v>
      </c>
    </row>
    <row r="3070" spans="1:4" x14ac:dyDescent="0.2">
      <c r="A3070">
        <v>1445013352</v>
      </c>
      <c r="B3070" s="7">
        <f t="shared" si="94"/>
        <v>42293.691574074073</v>
      </c>
      <c r="C3070">
        <v>1442421352</v>
      </c>
      <c r="D3070" s="7">
        <f t="shared" si="95"/>
        <v>42263.691574074073</v>
      </c>
    </row>
    <row r="3071" spans="1:4" x14ac:dyDescent="0.2">
      <c r="A3071">
        <v>1418587234</v>
      </c>
      <c r="B3071" s="7">
        <f t="shared" si="94"/>
        <v>41987.833726851852</v>
      </c>
      <c r="C3071">
        <v>1415995234</v>
      </c>
      <c r="D3071" s="7">
        <f t="shared" si="95"/>
        <v>41957.833726851852</v>
      </c>
    </row>
    <row r="3072" spans="1:4" x14ac:dyDescent="0.2">
      <c r="A3072">
        <v>1481132169</v>
      </c>
      <c r="B3072" s="7">
        <f t="shared" si="94"/>
        <v>42711.733437499999</v>
      </c>
      <c r="C3072">
        <v>1479317769</v>
      </c>
      <c r="D3072" s="7">
        <f t="shared" si="95"/>
        <v>42690.733437499999</v>
      </c>
    </row>
    <row r="3073" spans="1:4" x14ac:dyDescent="0.2">
      <c r="A3073">
        <v>1429595940</v>
      </c>
      <c r="B3073" s="7">
        <f t="shared" si="94"/>
        <v>42115.249305555553</v>
      </c>
      <c r="C3073">
        <v>1428082481</v>
      </c>
      <c r="D3073" s="7">
        <f t="shared" si="95"/>
        <v>42097.732418981483</v>
      </c>
    </row>
    <row r="3074" spans="1:4" x14ac:dyDescent="0.2">
      <c r="A3074">
        <v>1477791960</v>
      </c>
      <c r="B3074" s="7">
        <f t="shared" si="94"/>
        <v>42673.073611111111</v>
      </c>
      <c r="C3074">
        <v>1476549262</v>
      </c>
      <c r="D3074" s="7">
        <f t="shared" si="95"/>
        <v>42658.690532407403</v>
      </c>
    </row>
    <row r="3075" spans="1:4" x14ac:dyDescent="0.2">
      <c r="A3075">
        <v>1434309540</v>
      </c>
      <c r="B3075" s="7">
        <f t="shared" ref="B3075:B3138" si="96">(((A3075/60)/60)/24)+DATE(1970,1,1)</f>
        <v>42169.804861111115</v>
      </c>
      <c r="C3075">
        <v>1429287900</v>
      </c>
      <c r="D3075" s="7">
        <f t="shared" ref="D3075:D3138" si="97">(((C3075/60)/60)/24)+DATE(1970,1,1)</f>
        <v>42111.684027777781</v>
      </c>
    </row>
    <row r="3076" spans="1:4" x14ac:dyDescent="0.2">
      <c r="A3076">
        <v>1457617359</v>
      </c>
      <c r="B3076" s="7">
        <f t="shared" si="96"/>
        <v>42439.571284722217</v>
      </c>
      <c r="C3076">
        <v>1455025359</v>
      </c>
      <c r="D3076" s="7">
        <f t="shared" si="97"/>
        <v>42409.571284722217</v>
      </c>
    </row>
    <row r="3077" spans="1:4" x14ac:dyDescent="0.2">
      <c r="A3077">
        <v>1471573640</v>
      </c>
      <c r="B3077" s="7">
        <f t="shared" si="96"/>
        <v>42601.102314814809</v>
      </c>
      <c r="C3077">
        <v>1467253640</v>
      </c>
      <c r="D3077" s="7">
        <f t="shared" si="97"/>
        <v>42551.102314814809</v>
      </c>
    </row>
    <row r="3078" spans="1:4" x14ac:dyDescent="0.2">
      <c r="A3078">
        <v>1444405123</v>
      </c>
      <c r="B3078" s="7">
        <f t="shared" si="96"/>
        <v>42286.651886574073</v>
      </c>
      <c r="C3078">
        <v>1439221123</v>
      </c>
      <c r="D3078" s="7">
        <f t="shared" si="97"/>
        <v>42226.651886574073</v>
      </c>
    </row>
    <row r="3079" spans="1:4" x14ac:dyDescent="0.2">
      <c r="A3079">
        <v>1488495478</v>
      </c>
      <c r="B3079" s="7">
        <f t="shared" si="96"/>
        <v>42796.956921296296</v>
      </c>
      <c r="C3079">
        <v>1485903478</v>
      </c>
      <c r="D3079" s="7">
        <f t="shared" si="97"/>
        <v>42766.956921296296</v>
      </c>
    </row>
    <row r="3080" spans="1:4" x14ac:dyDescent="0.2">
      <c r="A3080">
        <v>1424920795</v>
      </c>
      <c r="B3080" s="7">
        <f t="shared" si="96"/>
        <v>42061.138831018514</v>
      </c>
      <c r="C3080">
        <v>1422328795</v>
      </c>
      <c r="D3080" s="7">
        <f t="shared" si="97"/>
        <v>42031.138831018514</v>
      </c>
    </row>
    <row r="3081" spans="1:4" x14ac:dyDescent="0.2">
      <c r="A3081">
        <v>1427040435</v>
      </c>
      <c r="B3081" s="7">
        <f t="shared" si="96"/>
        <v>42085.671701388885</v>
      </c>
      <c r="C3081">
        <v>1424452035</v>
      </c>
      <c r="D3081" s="7">
        <f t="shared" si="97"/>
        <v>42055.713368055556</v>
      </c>
    </row>
    <row r="3082" spans="1:4" x14ac:dyDescent="0.2">
      <c r="A3082">
        <v>1419644444</v>
      </c>
      <c r="B3082" s="7">
        <f t="shared" si="96"/>
        <v>42000.0699537037</v>
      </c>
      <c r="C3082">
        <v>1414456844</v>
      </c>
      <c r="D3082" s="7">
        <f t="shared" si="97"/>
        <v>41940.028287037036</v>
      </c>
    </row>
    <row r="3083" spans="1:4" x14ac:dyDescent="0.2">
      <c r="A3083">
        <v>1442722891</v>
      </c>
      <c r="B3083" s="7">
        <f t="shared" si="96"/>
        <v>42267.181608796294</v>
      </c>
      <c r="C3083">
        <v>1440130891</v>
      </c>
      <c r="D3083" s="7">
        <f t="shared" si="97"/>
        <v>42237.181608796294</v>
      </c>
    </row>
    <row r="3084" spans="1:4" x14ac:dyDescent="0.2">
      <c r="A3084">
        <v>1447628946</v>
      </c>
      <c r="B3084" s="7">
        <f t="shared" si="96"/>
        <v>42323.96465277778</v>
      </c>
      <c r="C3084">
        <v>1445033346</v>
      </c>
      <c r="D3084" s="7">
        <f t="shared" si="97"/>
        <v>42293.922986111109</v>
      </c>
    </row>
    <row r="3085" spans="1:4" x14ac:dyDescent="0.2">
      <c r="A3085">
        <v>1409547600</v>
      </c>
      <c r="B3085" s="7">
        <f t="shared" si="96"/>
        <v>41883.208333333336</v>
      </c>
      <c r="C3085">
        <v>1406986278</v>
      </c>
      <c r="D3085" s="7">
        <f t="shared" si="97"/>
        <v>41853.563402777778</v>
      </c>
    </row>
    <row r="3086" spans="1:4" x14ac:dyDescent="0.2">
      <c r="A3086">
        <v>1430851680</v>
      </c>
      <c r="B3086" s="7">
        <f t="shared" si="96"/>
        <v>42129.783333333333</v>
      </c>
      <c r="C3086">
        <v>1428340931</v>
      </c>
      <c r="D3086" s="7">
        <f t="shared" si="97"/>
        <v>42100.723738425921</v>
      </c>
    </row>
    <row r="3087" spans="1:4" x14ac:dyDescent="0.2">
      <c r="A3087">
        <v>1443561159</v>
      </c>
      <c r="B3087" s="7">
        <f t="shared" si="96"/>
        <v>42276.883784722217</v>
      </c>
      <c r="C3087">
        <v>1440969159</v>
      </c>
      <c r="D3087" s="7">
        <f t="shared" si="97"/>
        <v>42246.883784722217</v>
      </c>
    </row>
    <row r="3088" spans="1:4" x14ac:dyDescent="0.2">
      <c r="A3088">
        <v>1439827559</v>
      </c>
      <c r="B3088" s="7">
        <f t="shared" si="96"/>
        <v>42233.67082175926</v>
      </c>
      <c r="C3088">
        <v>1434643559</v>
      </c>
      <c r="D3088" s="7">
        <f t="shared" si="97"/>
        <v>42173.67082175926</v>
      </c>
    </row>
    <row r="3089" spans="1:4" x14ac:dyDescent="0.2">
      <c r="A3089">
        <v>1482294990</v>
      </c>
      <c r="B3089" s="7">
        <f t="shared" si="96"/>
        <v>42725.192013888889</v>
      </c>
      <c r="C3089">
        <v>1477107390</v>
      </c>
      <c r="D3089" s="7">
        <f t="shared" si="97"/>
        <v>42665.150347222225</v>
      </c>
    </row>
    <row r="3090" spans="1:4" x14ac:dyDescent="0.2">
      <c r="A3090">
        <v>1420724460</v>
      </c>
      <c r="B3090" s="7">
        <f t="shared" si="96"/>
        <v>42012.570138888885</v>
      </c>
      <c r="C3090">
        <v>1418046247</v>
      </c>
      <c r="D3090" s="7">
        <f t="shared" si="97"/>
        <v>41981.57230324074</v>
      </c>
    </row>
    <row r="3091" spans="1:4" x14ac:dyDescent="0.2">
      <c r="A3091">
        <v>1468029540</v>
      </c>
      <c r="B3091" s="7">
        <f t="shared" si="96"/>
        <v>42560.082638888889</v>
      </c>
      <c r="C3091">
        <v>1465304483</v>
      </c>
      <c r="D3091" s="7">
        <f t="shared" si="97"/>
        <v>42528.542627314819</v>
      </c>
    </row>
    <row r="3092" spans="1:4" x14ac:dyDescent="0.2">
      <c r="A3092">
        <v>1430505545</v>
      </c>
      <c r="B3092" s="7">
        <f t="shared" si="96"/>
        <v>42125.777141203704</v>
      </c>
      <c r="C3092">
        <v>1425325145</v>
      </c>
      <c r="D3092" s="7">
        <f t="shared" si="97"/>
        <v>42065.818807870368</v>
      </c>
    </row>
    <row r="3093" spans="1:4" x14ac:dyDescent="0.2">
      <c r="A3093">
        <v>1471214743</v>
      </c>
      <c r="B3093" s="7">
        <f t="shared" si="96"/>
        <v>42596.948414351849</v>
      </c>
      <c r="C3093">
        <v>1468622743</v>
      </c>
      <c r="D3093" s="7">
        <f t="shared" si="97"/>
        <v>42566.948414351849</v>
      </c>
    </row>
    <row r="3094" spans="1:4" x14ac:dyDescent="0.2">
      <c r="A3094">
        <v>1444946400</v>
      </c>
      <c r="B3094" s="7">
        <f t="shared" si="96"/>
        <v>42292.916666666672</v>
      </c>
      <c r="C3094">
        <v>1441723912</v>
      </c>
      <c r="D3094" s="7">
        <f t="shared" si="97"/>
        <v>42255.619351851856</v>
      </c>
    </row>
    <row r="3095" spans="1:4" x14ac:dyDescent="0.2">
      <c r="A3095">
        <v>1401595140</v>
      </c>
      <c r="B3095" s="7">
        <f t="shared" si="96"/>
        <v>41791.165972222225</v>
      </c>
      <c r="C3095">
        <v>1398980941</v>
      </c>
      <c r="D3095" s="7">
        <f t="shared" si="97"/>
        <v>41760.909039351849</v>
      </c>
    </row>
    <row r="3096" spans="1:4" x14ac:dyDescent="0.2">
      <c r="A3096">
        <v>1442775956</v>
      </c>
      <c r="B3096" s="7">
        <f t="shared" si="96"/>
        <v>42267.795787037037</v>
      </c>
      <c r="C3096">
        <v>1437591956</v>
      </c>
      <c r="D3096" s="7">
        <f t="shared" si="97"/>
        <v>42207.795787037037</v>
      </c>
    </row>
    <row r="3097" spans="1:4" x14ac:dyDescent="0.2">
      <c r="A3097">
        <v>1470011780</v>
      </c>
      <c r="B3097" s="7">
        <f t="shared" si="96"/>
        <v>42583.025231481486</v>
      </c>
      <c r="C3097">
        <v>1464827780</v>
      </c>
      <c r="D3097" s="7">
        <f t="shared" si="97"/>
        <v>42523.025231481486</v>
      </c>
    </row>
    <row r="3098" spans="1:4" x14ac:dyDescent="0.2">
      <c r="A3098">
        <v>1432151326</v>
      </c>
      <c r="B3098" s="7">
        <f t="shared" si="96"/>
        <v>42144.825532407413</v>
      </c>
      <c r="C3098">
        <v>1429559326</v>
      </c>
      <c r="D3098" s="7">
        <f t="shared" si="97"/>
        <v>42114.825532407413</v>
      </c>
    </row>
    <row r="3099" spans="1:4" x14ac:dyDescent="0.2">
      <c r="A3099">
        <v>1475848800</v>
      </c>
      <c r="B3099" s="7">
        <f t="shared" si="96"/>
        <v>42650.583333333328</v>
      </c>
      <c r="C3099">
        <v>1474027501</v>
      </c>
      <c r="D3099" s="7">
        <f t="shared" si="97"/>
        <v>42629.503483796296</v>
      </c>
    </row>
    <row r="3100" spans="1:4" x14ac:dyDescent="0.2">
      <c r="A3100">
        <v>1454890620</v>
      </c>
      <c r="B3100" s="7">
        <f t="shared" si="96"/>
        <v>42408.01180555555</v>
      </c>
      <c r="C3100">
        <v>1450724449</v>
      </c>
      <c r="D3100" s="7">
        <f t="shared" si="97"/>
        <v>42359.792233796295</v>
      </c>
    </row>
    <row r="3101" spans="1:4" x14ac:dyDescent="0.2">
      <c r="A3101">
        <v>1455251591</v>
      </c>
      <c r="B3101" s="7">
        <f t="shared" si="96"/>
        <v>42412.189710648148</v>
      </c>
      <c r="C3101">
        <v>1452659591</v>
      </c>
      <c r="D3101" s="7">
        <f t="shared" si="97"/>
        <v>42382.189710648148</v>
      </c>
    </row>
    <row r="3102" spans="1:4" x14ac:dyDescent="0.2">
      <c r="A3102">
        <v>1413816975</v>
      </c>
      <c r="B3102" s="7">
        <f t="shared" si="96"/>
        <v>41932.622395833336</v>
      </c>
      <c r="C3102">
        <v>1411224975</v>
      </c>
      <c r="D3102" s="7">
        <f t="shared" si="97"/>
        <v>41902.622395833336</v>
      </c>
    </row>
    <row r="3103" spans="1:4" x14ac:dyDescent="0.2">
      <c r="A3103">
        <v>1437033360</v>
      </c>
      <c r="B3103" s="7">
        <f t="shared" si="96"/>
        <v>42201.330555555556</v>
      </c>
      <c r="C3103">
        <v>1434445937</v>
      </c>
      <c r="D3103" s="7">
        <f t="shared" si="97"/>
        <v>42171.383530092593</v>
      </c>
    </row>
    <row r="3104" spans="1:4" x14ac:dyDescent="0.2">
      <c r="A3104">
        <v>1471939818</v>
      </c>
      <c r="B3104" s="7">
        <f t="shared" si="96"/>
        <v>42605.340486111112</v>
      </c>
      <c r="C3104">
        <v>1467619818</v>
      </c>
      <c r="D3104" s="7">
        <f t="shared" si="97"/>
        <v>42555.340486111112</v>
      </c>
    </row>
    <row r="3105" spans="1:4" x14ac:dyDescent="0.2">
      <c r="A3105">
        <v>1434080706</v>
      </c>
      <c r="B3105" s="7">
        <f t="shared" si="96"/>
        <v>42167.156319444446</v>
      </c>
      <c r="C3105">
        <v>1428896706</v>
      </c>
      <c r="D3105" s="7">
        <f t="shared" si="97"/>
        <v>42107.156319444446</v>
      </c>
    </row>
    <row r="3106" spans="1:4" x14ac:dyDescent="0.2">
      <c r="A3106">
        <v>1422928800</v>
      </c>
      <c r="B3106" s="7">
        <f t="shared" si="96"/>
        <v>42038.083333333328</v>
      </c>
      <c r="C3106">
        <v>1420235311</v>
      </c>
      <c r="D3106" s="7">
        <f t="shared" si="97"/>
        <v>42006.908692129626</v>
      </c>
    </row>
    <row r="3107" spans="1:4" x14ac:dyDescent="0.2">
      <c r="A3107">
        <v>1413694800</v>
      </c>
      <c r="B3107" s="7">
        <f t="shared" si="96"/>
        <v>41931.208333333336</v>
      </c>
      <c r="C3107">
        <v>1408986916</v>
      </c>
      <c r="D3107" s="7">
        <f t="shared" si="97"/>
        <v>41876.718935185185</v>
      </c>
    </row>
    <row r="3108" spans="1:4" x14ac:dyDescent="0.2">
      <c r="A3108">
        <v>1442440800</v>
      </c>
      <c r="B3108" s="7">
        <f t="shared" si="96"/>
        <v>42263.916666666672</v>
      </c>
      <c r="C3108">
        <v>1440497876</v>
      </c>
      <c r="D3108" s="7">
        <f t="shared" si="97"/>
        <v>42241.429120370376</v>
      </c>
    </row>
    <row r="3109" spans="1:4" x14ac:dyDescent="0.2">
      <c r="A3109">
        <v>1431372751</v>
      </c>
      <c r="B3109" s="7">
        <f t="shared" si="96"/>
        <v>42135.814247685179</v>
      </c>
      <c r="C3109">
        <v>1430767951</v>
      </c>
      <c r="D3109" s="7">
        <f t="shared" si="97"/>
        <v>42128.814247685179</v>
      </c>
    </row>
    <row r="3110" spans="1:4" x14ac:dyDescent="0.2">
      <c r="A3110">
        <v>1430234394</v>
      </c>
      <c r="B3110" s="7">
        <f t="shared" si="96"/>
        <v>42122.638819444444</v>
      </c>
      <c r="C3110">
        <v>1425053994</v>
      </c>
      <c r="D3110" s="7">
        <f t="shared" si="97"/>
        <v>42062.680486111116</v>
      </c>
    </row>
    <row r="3111" spans="1:4" x14ac:dyDescent="0.2">
      <c r="A3111">
        <v>1409194810</v>
      </c>
      <c r="B3111" s="7">
        <f t="shared" si="96"/>
        <v>41879.125115740739</v>
      </c>
      <c r="C3111">
        <v>1406170810</v>
      </c>
      <c r="D3111" s="7">
        <f t="shared" si="97"/>
        <v>41844.125115740739</v>
      </c>
    </row>
    <row r="3112" spans="1:4" x14ac:dyDescent="0.2">
      <c r="A3112">
        <v>1487465119</v>
      </c>
      <c r="B3112" s="7">
        <f t="shared" si="96"/>
        <v>42785.031469907408</v>
      </c>
      <c r="C3112">
        <v>1484009119</v>
      </c>
      <c r="D3112" s="7">
        <f t="shared" si="97"/>
        <v>42745.031469907408</v>
      </c>
    </row>
    <row r="3113" spans="1:4" x14ac:dyDescent="0.2">
      <c r="A3113">
        <v>1412432220</v>
      </c>
      <c r="B3113" s="7">
        <f t="shared" si="96"/>
        <v>41916.595138888886</v>
      </c>
      <c r="C3113">
        <v>1409753820</v>
      </c>
      <c r="D3113" s="7">
        <f t="shared" si="97"/>
        <v>41885.595138888886</v>
      </c>
    </row>
    <row r="3114" spans="1:4" x14ac:dyDescent="0.2">
      <c r="A3114">
        <v>1477968934</v>
      </c>
      <c r="B3114" s="7">
        <f t="shared" si="96"/>
        <v>42675.121921296297</v>
      </c>
      <c r="C3114">
        <v>1472784934</v>
      </c>
      <c r="D3114" s="7">
        <f t="shared" si="97"/>
        <v>42615.121921296297</v>
      </c>
    </row>
    <row r="3115" spans="1:4" x14ac:dyDescent="0.2">
      <c r="A3115">
        <v>1429291982</v>
      </c>
      <c r="B3115" s="7">
        <f t="shared" si="96"/>
        <v>42111.731273148151</v>
      </c>
      <c r="C3115">
        <v>1426699982</v>
      </c>
      <c r="D3115" s="7">
        <f t="shared" si="97"/>
        <v>42081.731273148151</v>
      </c>
    </row>
    <row r="3116" spans="1:4" x14ac:dyDescent="0.2">
      <c r="A3116">
        <v>1411312250</v>
      </c>
      <c r="B3116" s="7">
        <f t="shared" si="96"/>
        <v>41903.632523148146</v>
      </c>
      <c r="C3116">
        <v>1406128250</v>
      </c>
      <c r="D3116" s="7">
        <f t="shared" si="97"/>
        <v>41843.632523148146</v>
      </c>
    </row>
    <row r="3117" spans="1:4" x14ac:dyDescent="0.2">
      <c r="A3117">
        <v>1465123427</v>
      </c>
      <c r="B3117" s="7">
        <f t="shared" si="96"/>
        <v>42526.447071759263</v>
      </c>
      <c r="C3117">
        <v>1462531427</v>
      </c>
      <c r="D3117" s="7">
        <f t="shared" si="97"/>
        <v>42496.447071759263</v>
      </c>
    </row>
    <row r="3118" spans="1:4" x14ac:dyDescent="0.2">
      <c r="A3118">
        <v>1427890925</v>
      </c>
      <c r="B3118" s="7">
        <f t="shared" si="96"/>
        <v>42095.515335648146</v>
      </c>
      <c r="C3118">
        <v>1426681325</v>
      </c>
      <c r="D3118" s="7">
        <f t="shared" si="97"/>
        <v>42081.515335648146</v>
      </c>
    </row>
    <row r="3119" spans="1:4" x14ac:dyDescent="0.2">
      <c r="A3119">
        <v>1464354720</v>
      </c>
      <c r="B3119" s="7">
        <f t="shared" si="96"/>
        <v>42517.55</v>
      </c>
      <c r="C3119">
        <v>1463648360</v>
      </c>
      <c r="D3119" s="7">
        <f t="shared" si="97"/>
        <v>42509.374537037031</v>
      </c>
    </row>
    <row r="3120" spans="1:4" x14ac:dyDescent="0.2">
      <c r="A3120">
        <v>1467473723</v>
      </c>
      <c r="B3120" s="7">
        <f t="shared" si="96"/>
        <v>42553.649571759262</v>
      </c>
      <c r="C3120">
        <v>1465832123</v>
      </c>
      <c r="D3120" s="7">
        <f t="shared" si="97"/>
        <v>42534.649571759262</v>
      </c>
    </row>
    <row r="3121" spans="1:4" x14ac:dyDescent="0.2">
      <c r="A3121">
        <v>1427414732</v>
      </c>
      <c r="B3121" s="7">
        <f t="shared" si="96"/>
        <v>42090.003842592589</v>
      </c>
      <c r="C3121">
        <v>1424826332</v>
      </c>
      <c r="D3121" s="7">
        <f t="shared" si="97"/>
        <v>42060.04550925926</v>
      </c>
    </row>
    <row r="3122" spans="1:4" x14ac:dyDescent="0.2">
      <c r="A3122">
        <v>1462484196</v>
      </c>
      <c r="B3122" s="7">
        <f t="shared" si="96"/>
        <v>42495.900416666671</v>
      </c>
      <c r="C3122">
        <v>1457303796</v>
      </c>
      <c r="D3122" s="7">
        <f t="shared" si="97"/>
        <v>42435.942083333335</v>
      </c>
    </row>
    <row r="3123" spans="1:4" x14ac:dyDescent="0.2">
      <c r="A3123">
        <v>1411748335</v>
      </c>
      <c r="B3123" s="7">
        <f t="shared" si="96"/>
        <v>41908.679803240739</v>
      </c>
      <c r="C3123">
        <v>1406564335</v>
      </c>
      <c r="D3123" s="7">
        <f t="shared" si="97"/>
        <v>41848.679803240739</v>
      </c>
    </row>
    <row r="3124" spans="1:4" x14ac:dyDescent="0.2">
      <c r="A3124">
        <v>1478733732</v>
      </c>
      <c r="B3124" s="7">
        <f t="shared" si="96"/>
        <v>42683.973750000005</v>
      </c>
      <c r="C3124">
        <v>1478298132</v>
      </c>
      <c r="D3124" s="7">
        <f t="shared" si="97"/>
        <v>42678.932083333333</v>
      </c>
    </row>
    <row r="3125" spans="1:4" x14ac:dyDescent="0.2">
      <c r="A3125">
        <v>1468108198</v>
      </c>
      <c r="B3125" s="7">
        <f t="shared" si="96"/>
        <v>42560.993032407408</v>
      </c>
      <c r="C3125">
        <v>1465516198</v>
      </c>
      <c r="D3125" s="7">
        <f t="shared" si="97"/>
        <v>42530.993032407408</v>
      </c>
    </row>
    <row r="3126" spans="1:4" x14ac:dyDescent="0.2">
      <c r="A3126">
        <v>1422902601</v>
      </c>
      <c r="B3126" s="7">
        <f t="shared" si="96"/>
        <v>42037.780104166668</v>
      </c>
      <c r="C3126">
        <v>1417718601</v>
      </c>
      <c r="D3126" s="7">
        <f t="shared" si="97"/>
        <v>41977.780104166668</v>
      </c>
    </row>
    <row r="3127" spans="1:4" x14ac:dyDescent="0.2">
      <c r="A3127">
        <v>1452142672</v>
      </c>
      <c r="B3127" s="7">
        <f t="shared" si="96"/>
        <v>42376.20685185185</v>
      </c>
      <c r="C3127">
        <v>1449550672</v>
      </c>
      <c r="D3127" s="7">
        <f t="shared" si="97"/>
        <v>42346.20685185185</v>
      </c>
    </row>
    <row r="3128" spans="1:4" x14ac:dyDescent="0.2">
      <c r="A3128">
        <v>1459121162</v>
      </c>
      <c r="B3128" s="7">
        <f t="shared" si="96"/>
        <v>42456.976412037038</v>
      </c>
      <c r="C3128">
        <v>1456532762</v>
      </c>
      <c r="D3128" s="7">
        <f t="shared" si="97"/>
        <v>42427.01807870371</v>
      </c>
    </row>
    <row r="3129" spans="1:4" x14ac:dyDescent="0.2">
      <c r="A3129">
        <v>1425242029</v>
      </c>
      <c r="B3129" s="7">
        <f t="shared" si="96"/>
        <v>42064.856817129628</v>
      </c>
      <c r="C3129">
        <v>1422650029</v>
      </c>
      <c r="D3129" s="7">
        <f t="shared" si="97"/>
        <v>42034.856817129628</v>
      </c>
    </row>
    <row r="3130" spans="1:4" x14ac:dyDescent="0.2">
      <c r="A3130">
        <v>1489690141</v>
      </c>
      <c r="B3130" s="7">
        <f t="shared" si="96"/>
        <v>42810.784039351856</v>
      </c>
      <c r="C3130">
        <v>1487101741</v>
      </c>
      <c r="D3130" s="7">
        <f t="shared" si="97"/>
        <v>42780.825706018513</v>
      </c>
    </row>
    <row r="3131" spans="1:4" x14ac:dyDescent="0.2">
      <c r="A3131">
        <v>1492542819</v>
      </c>
      <c r="B3131" s="7">
        <f t="shared" si="96"/>
        <v>42843.801145833335</v>
      </c>
      <c r="C3131">
        <v>1489090419</v>
      </c>
      <c r="D3131" s="7">
        <f t="shared" si="97"/>
        <v>42803.842812499999</v>
      </c>
    </row>
    <row r="3132" spans="1:4" x14ac:dyDescent="0.2">
      <c r="A3132">
        <v>1492145940</v>
      </c>
      <c r="B3132" s="7">
        <f t="shared" si="96"/>
        <v>42839.207638888889</v>
      </c>
      <c r="C3132">
        <v>1489504916</v>
      </c>
      <c r="D3132" s="7">
        <f t="shared" si="97"/>
        <v>42808.640231481477</v>
      </c>
    </row>
    <row r="3133" spans="1:4" x14ac:dyDescent="0.2">
      <c r="A3133">
        <v>1491656045</v>
      </c>
      <c r="B3133" s="7">
        <f t="shared" si="96"/>
        <v>42833.537557870368</v>
      </c>
      <c r="C3133">
        <v>1489067645</v>
      </c>
      <c r="D3133" s="7">
        <f t="shared" si="97"/>
        <v>42803.579224537039</v>
      </c>
    </row>
    <row r="3134" spans="1:4" x14ac:dyDescent="0.2">
      <c r="A3134">
        <v>1492759460</v>
      </c>
      <c r="B3134" s="7">
        <f t="shared" si="96"/>
        <v>42846.308564814812</v>
      </c>
      <c r="C3134">
        <v>1487579060</v>
      </c>
      <c r="D3134" s="7">
        <f t="shared" si="97"/>
        <v>42786.350231481483</v>
      </c>
    </row>
    <row r="3135" spans="1:4" x14ac:dyDescent="0.2">
      <c r="A3135">
        <v>1490358834</v>
      </c>
      <c r="B3135" s="7">
        <f t="shared" si="96"/>
        <v>42818.523541666669</v>
      </c>
      <c r="C3135">
        <v>1487770434</v>
      </c>
      <c r="D3135" s="7">
        <f t="shared" si="97"/>
        <v>42788.565208333333</v>
      </c>
    </row>
    <row r="3136" spans="1:4" x14ac:dyDescent="0.2">
      <c r="A3136">
        <v>1490631419</v>
      </c>
      <c r="B3136" s="7">
        <f t="shared" si="96"/>
        <v>42821.678460648152</v>
      </c>
      <c r="C3136">
        <v>1488820619</v>
      </c>
      <c r="D3136" s="7">
        <f t="shared" si="97"/>
        <v>42800.720127314817</v>
      </c>
    </row>
    <row r="3137" spans="1:4" x14ac:dyDescent="0.2">
      <c r="A3137">
        <v>1491277121</v>
      </c>
      <c r="B3137" s="7">
        <f t="shared" si="96"/>
        <v>42829.151863425926</v>
      </c>
      <c r="C3137">
        <v>1489376321</v>
      </c>
      <c r="D3137" s="7">
        <f t="shared" si="97"/>
        <v>42807.151863425926</v>
      </c>
    </row>
    <row r="3138" spans="1:4" x14ac:dyDescent="0.2">
      <c r="A3138">
        <v>1491001140</v>
      </c>
      <c r="B3138" s="7">
        <f t="shared" si="96"/>
        <v>42825.957638888889</v>
      </c>
      <c r="C3138">
        <v>1487847954</v>
      </c>
      <c r="D3138" s="7">
        <f t="shared" si="97"/>
        <v>42789.462430555555</v>
      </c>
    </row>
    <row r="3139" spans="1:4" x14ac:dyDescent="0.2">
      <c r="A3139">
        <v>1493838720</v>
      </c>
      <c r="B3139" s="7">
        <f t="shared" ref="B3139:B3202" si="98">(((A3139/60)/60)/24)+DATE(1970,1,1)</f>
        <v>42858.8</v>
      </c>
      <c r="C3139">
        <v>1489439669</v>
      </c>
      <c r="D3139" s="7">
        <f t="shared" ref="D3139:D3202" si="99">(((C3139/60)/60)/24)+DATE(1970,1,1)</f>
        <v>42807.885057870371</v>
      </c>
    </row>
    <row r="3140" spans="1:4" x14ac:dyDescent="0.2">
      <c r="A3140">
        <v>1491233407</v>
      </c>
      <c r="B3140" s="7">
        <f t="shared" si="98"/>
        <v>42828.645914351851</v>
      </c>
      <c r="C3140">
        <v>1489591807</v>
      </c>
      <c r="D3140" s="7">
        <f t="shared" si="99"/>
        <v>42809.645914351851</v>
      </c>
    </row>
    <row r="3141" spans="1:4" x14ac:dyDescent="0.2">
      <c r="A3141">
        <v>1490416380</v>
      </c>
      <c r="B3141" s="7">
        <f t="shared" si="98"/>
        <v>42819.189583333333</v>
      </c>
      <c r="C3141">
        <v>1487485760</v>
      </c>
      <c r="D3141" s="7">
        <f t="shared" si="99"/>
        <v>42785.270370370374</v>
      </c>
    </row>
    <row r="3142" spans="1:4" x14ac:dyDescent="0.2">
      <c r="A3142">
        <v>1491581703</v>
      </c>
      <c r="B3142" s="7">
        <f t="shared" si="98"/>
        <v>42832.677118055552</v>
      </c>
      <c r="C3142">
        <v>1488993303</v>
      </c>
      <c r="D3142" s="7">
        <f t="shared" si="99"/>
        <v>42802.718784722223</v>
      </c>
    </row>
    <row r="3143" spans="1:4" x14ac:dyDescent="0.2">
      <c r="A3143">
        <v>1492372800</v>
      </c>
      <c r="B3143" s="7">
        <f t="shared" si="98"/>
        <v>42841.833333333328</v>
      </c>
      <c r="C3143">
        <v>1488823488</v>
      </c>
      <c r="D3143" s="7">
        <f t="shared" si="99"/>
        <v>42800.753333333334</v>
      </c>
    </row>
    <row r="3144" spans="1:4" x14ac:dyDescent="0.2">
      <c r="A3144">
        <v>1489922339</v>
      </c>
      <c r="B3144" s="7">
        <f t="shared" si="98"/>
        <v>42813.471516203703</v>
      </c>
      <c r="C3144">
        <v>1487333939</v>
      </c>
      <c r="D3144" s="7">
        <f t="shared" si="99"/>
        <v>42783.513182870374</v>
      </c>
    </row>
    <row r="3145" spans="1:4" x14ac:dyDescent="0.2">
      <c r="A3145">
        <v>1491726956</v>
      </c>
      <c r="B3145" s="7">
        <f t="shared" si="98"/>
        <v>42834.358287037037</v>
      </c>
      <c r="C3145">
        <v>1489480556</v>
      </c>
      <c r="D3145" s="7">
        <f t="shared" si="99"/>
        <v>42808.358287037037</v>
      </c>
    </row>
    <row r="3146" spans="1:4" x14ac:dyDescent="0.2">
      <c r="A3146">
        <v>1489903200</v>
      </c>
      <c r="B3146" s="7">
        <f t="shared" si="98"/>
        <v>42813.25</v>
      </c>
      <c r="C3146">
        <v>1488459307</v>
      </c>
      <c r="D3146" s="7">
        <f t="shared" si="99"/>
        <v>42796.538275462968</v>
      </c>
    </row>
    <row r="3147" spans="1:4" x14ac:dyDescent="0.2">
      <c r="A3147">
        <v>1490659134</v>
      </c>
      <c r="B3147" s="7">
        <f t="shared" si="98"/>
        <v>42821.999236111107</v>
      </c>
      <c r="C3147">
        <v>1485478734</v>
      </c>
      <c r="D3147" s="7">
        <f t="shared" si="99"/>
        <v>42762.040902777779</v>
      </c>
    </row>
    <row r="3148" spans="1:4" x14ac:dyDescent="0.2">
      <c r="A3148">
        <v>1492356166</v>
      </c>
      <c r="B3148" s="7">
        <f t="shared" si="98"/>
        <v>42841.640810185185</v>
      </c>
      <c r="C3148">
        <v>1488471766</v>
      </c>
      <c r="D3148" s="7">
        <f t="shared" si="99"/>
        <v>42796.682476851856</v>
      </c>
    </row>
    <row r="3149" spans="1:4" x14ac:dyDescent="0.2">
      <c r="A3149">
        <v>1415319355</v>
      </c>
      <c r="B3149" s="7">
        <f t="shared" si="98"/>
        <v>41950.011053240742</v>
      </c>
      <c r="C3149">
        <v>1411859755</v>
      </c>
      <c r="D3149" s="7">
        <f t="shared" si="99"/>
        <v>41909.969386574077</v>
      </c>
    </row>
    <row r="3150" spans="1:4" x14ac:dyDescent="0.2">
      <c r="A3150">
        <v>1412136000</v>
      </c>
      <c r="B3150" s="7">
        <f t="shared" si="98"/>
        <v>41913.166666666664</v>
      </c>
      <c r="C3150">
        <v>1410278284</v>
      </c>
      <c r="D3150" s="7">
        <f t="shared" si="99"/>
        <v>41891.665324074071</v>
      </c>
    </row>
    <row r="3151" spans="1:4" x14ac:dyDescent="0.2">
      <c r="A3151">
        <v>1354845600</v>
      </c>
      <c r="B3151" s="7">
        <f t="shared" si="98"/>
        <v>41250.083333333336</v>
      </c>
      <c r="C3151">
        <v>1352766300</v>
      </c>
      <c r="D3151" s="7">
        <f t="shared" si="99"/>
        <v>41226.017361111109</v>
      </c>
    </row>
    <row r="3152" spans="1:4" x14ac:dyDescent="0.2">
      <c r="A3152">
        <v>1295928000</v>
      </c>
      <c r="B3152" s="7">
        <f t="shared" si="98"/>
        <v>40568.166666666664</v>
      </c>
      <c r="C3152">
        <v>1288160403</v>
      </c>
      <c r="D3152" s="7">
        <f t="shared" si="99"/>
        <v>40478.263923611114</v>
      </c>
    </row>
    <row r="3153" spans="1:4" x14ac:dyDescent="0.2">
      <c r="A3153">
        <v>1410379774</v>
      </c>
      <c r="B3153" s="7">
        <f t="shared" si="98"/>
        <v>41892.83997685185</v>
      </c>
      <c r="C3153">
        <v>1407787774</v>
      </c>
      <c r="D3153" s="7">
        <f t="shared" si="99"/>
        <v>41862.83997685185</v>
      </c>
    </row>
    <row r="3154" spans="1:4" x14ac:dyDescent="0.2">
      <c r="A3154">
        <v>1383425367</v>
      </c>
      <c r="B3154" s="7">
        <f t="shared" si="98"/>
        <v>41580.867673611108</v>
      </c>
      <c r="C3154">
        <v>1380833367</v>
      </c>
      <c r="D3154" s="7">
        <f t="shared" si="99"/>
        <v>41550.867673611108</v>
      </c>
    </row>
    <row r="3155" spans="1:4" x14ac:dyDescent="0.2">
      <c r="A3155">
        <v>1304225940</v>
      </c>
      <c r="B3155" s="7">
        <f t="shared" si="98"/>
        <v>40664.207638888889</v>
      </c>
      <c r="C3155">
        <v>1301542937</v>
      </c>
      <c r="D3155" s="7">
        <f t="shared" si="99"/>
        <v>40633.154363425929</v>
      </c>
    </row>
    <row r="3156" spans="1:4" x14ac:dyDescent="0.2">
      <c r="A3156">
        <v>1333310458</v>
      </c>
      <c r="B3156" s="7">
        <f t="shared" si="98"/>
        <v>41000.834004629629</v>
      </c>
      <c r="C3156">
        <v>1330722058</v>
      </c>
      <c r="D3156" s="7">
        <f t="shared" si="99"/>
        <v>40970.875671296293</v>
      </c>
    </row>
    <row r="3157" spans="1:4" x14ac:dyDescent="0.2">
      <c r="A3157">
        <v>1356004725</v>
      </c>
      <c r="B3157" s="7">
        <f t="shared" si="98"/>
        <v>41263.499131944445</v>
      </c>
      <c r="C3157">
        <v>1353412725</v>
      </c>
      <c r="D3157" s="7">
        <f t="shared" si="99"/>
        <v>41233.499131944445</v>
      </c>
    </row>
    <row r="3158" spans="1:4" x14ac:dyDescent="0.2">
      <c r="A3158">
        <v>1338591144</v>
      </c>
      <c r="B3158" s="7">
        <f t="shared" si="98"/>
        <v>41061.953055555554</v>
      </c>
      <c r="C3158">
        <v>1335567144</v>
      </c>
      <c r="D3158" s="7">
        <f t="shared" si="99"/>
        <v>41026.953055555554</v>
      </c>
    </row>
    <row r="3159" spans="1:4" x14ac:dyDescent="0.2">
      <c r="A3159">
        <v>1405746000</v>
      </c>
      <c r="B3159" s="7">
        <f t="shared" si="98"/>
        <v>41839.208333333336</v>
      </c>
      <c r="C3159">
        <v>1404932105</v>
      </c>
      <c r="D3159" s="7">
        <f t="shared" si="99"/>
        <v>41829.788252314815</v>
      </c>
    </row>
    <row r="3160" spans="1:4" x14ac:dyDescent="0.2">
      <c r="A3160">
        <v>1374523752</v>
      </c>
      <c r="B3160" s="7">
        <f t="shared" si="98"/>
        <v>41477.839722222219</v>
      </c>
      <c r="C3160">
        <v>1371931752</v>
      </c>
      <c r="D3160" s="7">
        <f t="shared" si="99"/>
        <v>41447.839722222219</v>
      </c>
    </row>
    <row r="3161" spans="1:4" x14ac:dyDescent="0.2">
      <c r="A3161">
        <v>1326927600</v>
      </c>
      <c r="B3161" s="7">
        <f t="shared" si="98"/>
        <v>40926.958333333336</v>
      </c>
      <c r="C3161">
        <v>1323221761</v>
      </c>
      <c r="D3161" s="7">
        <f t="shared" si="99"/>
        <v>40884.066678240742</v>
      </c>
    </row>
    <row r="3162" spans="1:4" x14ac:dyDescent="0.2">
      <c r="A3162">
        <v>1407905940</v>
      </c>
      <c r="B3162" s="7">
        <f t="shared" si="98"/>
        <v>41864.207638888889</v>
      </c>
      <c r="C3162">
        <v>1405923687</v>
      </c>
      <c r="D3162" s="7">
        <f t="shared" si="99"/>
        <v>41841.26489583333</v>
      </c>
    </row>
    <row r="3163" spans="1:4" x14ac:dyDescent="0.2">
      <c r="A3163">
        <v>1413377522</v>
      </c>
      <c r="B3163" s="7">
        <f t="shared" si="98"/>
        <v>41927.536134259259</v>
      </c>
      <c r="C3163">
        <v>1410785522</v>
      </c>
      <c r="D3163" s="7">
        <f t="shared" si="99"/>
        <v>41897.536134259259</v>
      </c>
    </row>
    <row r="3164" spans="1:4" x14ac:dyDescent="0.2">
      <c r="A3164">
        <v>1404698400</v>
      </c>
      <c r="B3164" s="7">
        <f t="shared" si="98"/>
        <v>41827.083333333336</v>
      </c>
      <c r="C3164">
        <v>1402331262</v>
      </c>
      <c r="D3164" s="7">
        <f t="shared" si="99"/>
        <v>41799.685902777775</v>
      </c>
    </row>
    <row r="3165" spans="1:4" x14ac:dyDescent="0.2">
      <c r="A3165">
        <v>1402855525</v>
      </c>
      <c r="B3165" s="7">
        <f t="shared" si="98"/>
        <v>41805.753761574073</v>
      </c>
      <c r="C3165">
        <v>1400263525</v>
      </c>
      <c r="D3165" s="7">
        <f t="shared" si="99"/>
        <v>41775.753761574073</v>
      </c>
    </row>
    <row r="3166" spans="1:4" x14ac:dyDescent="0.2">
      <c r="A3166">
        <v>1402341615</v>
      </c>
      <c r="B3166" s="7">
        <f t="shared" si="98"/>
        <v>41799.80572916667</v>
      </c>
      <c r="C3166">
        <v>1399490415</v>
      </c>
      <c r="D3166" s="7">
        <f t="shared" si="99"/>
        <v>41766.80572916667</v>
      </c>
    </row>
    <row r="3167" spans="1:4" x14ac:dyDescent="0.2">
      <c r="A3167">
        <v>1304395140</v>
      </c>
      <c r="B3167" s="7">
        <f t="shared" si="98"/>
        <v>40666.165972222225</v>
      </c>
      <c r="C3167">
        <v>1302493760</v>
      </c>
      <c r="D3167" s="7">
        <f t="shared" si="99"/>
        <v>40644.159259259257</v>
      </c>
    </row>
    <row r="3168" spans="1:4" x14ac:dyDescent="0.2">
      <c r="A3168">
        <v>1416988740</v>
      </c>
      <c r="B3168" s="7">
        <f t="shared" si="98"/>
        <v>41969.332638888889</v>
      </c>
      <c r="C3168">
        <v>1414514153</v>
      </c>
      <c r="D3168" s="7">
        <f t="shared" si="99"/>
        <v>41940.69158564815</v>
      </c>
    </row>
    <row r="3169" spans="1:4" x14ac:dyDescent="0.2">
      <c r="A3169">
        <v>1406952781</v>
      </c>
      <c r="B3169" s="7">
        <f t="shared" si="98"/>
        <v>41853.175706018519</v>
      </c>
      <c r="C3169">
        <v>1405743181</v>
      </c>
      <c r="D3169" s="7">
        <f t="shared" si="99"/>
        <v>41839.175706018519</v>
      </c>
    </row>
    <row r="3170" spans="1:4" x14ac:dyDescent="0.2">
      <c r="A3170">
        <v>1402696800</v>
      </c>
      <c r="B3170" s="7">
        <f t="shared" si="98"/>
        <v>41803.916666666664</v>
      </c>
      <c r="C3170">
        <v>1399948353</v>
      </c>
      <c r="D3170" s="7">
        <f t="shared" si="99"/>
        <v>41772.105937500004</v>
      </c>
    </row>
    <row r="3171" spans="1:4" x14ac:dyDescent="0.2">
      <c r="A3171">
        <v>1386910740</v>
      </c>
      <c r="B3171" s="7">
        <f t="shared" si="98"/>
        <v>41621.207638888889</v>
      </c>
      <c r="C3171">
        <v>1384364561</v>
      </c>
      <c r="D3171" s="7">
        <f t="shared" si="99"/>
        <v>41591.737974537034</v>
      </c>
    </row>
    <row r="3172" spans="1:4" x14ac:dyDescent="0.2">
      <c r="A3172">
        <v>1404273600</v>
      </c>
      <c r="B3172" s="7">
        <f t="shared" si="98"/>
        <v>41822.166666666664</v>
      </c>
      <c r="C3172">
        <v>1401414944</v>
      </c>
      <c r="D3172" s="7">
        <f t="shared" si="99"/>
        <v>41789.080370370371</v>
      </c>
    </row>
    <row r="3173" spans="1:4" x14ac:dyDescent="0.2">
      <c r="A3173">
        <v>1462545358</v>
      </c>
      <c r="B3173" s="7">
        <f t="shared" si="98"/>
        <v>42496.608310185184</v>
      </c>
      <c r="C3173">
        <v>1459953358</v>
      </c>
      <c r="D3173" s="7">
        <f t="shared" si="99"/>
        <v>42466.608310185184</v>
      </c>
    </row>
    <row r="3174" spans="1:4" x14ac:dyDescent="0.2">
      <c r="A3174">
        <v>1329240668</v>
      </c>
      <c r="B3174" s="7">
        <f t="shared" si="98"/>
        <v>40953.729953703703</v>
      </c>
      <c r="C3174">
        <v>1326648668</v>
      </c>
      <c r="D3174" s="7">
        <f t="shared" si="99"/>
        <v>40923.729953703703</v>
      </c>
    </row>
    <row r="3175" spans="1:4" x14ac:dyDescent="0.2">
      <c r="A3175">
        <v>1411765492</v>
      </c>
      <c r="B3175" s="7">
        <f t="shared" si="98"/>
        <v>41908.878379629627</v>
      </c>
      <c r="C3175">
        <v>1409173492</v>
      </c>
      <c r="D3175" s="7">
        <f t="shared" si="99"/>
        <v>41878.878379629627</v>
      </c>
    </row>
    <row r="3176" spans="1:4" x14ac:dyDescent="0.2">
      <c r="A3176">
        <v>1408999508</v>
      </c>
      <c r="B3176" s="7">
        <f t="shared" si="98"/>
        <v>41876.864675925928</v>
      </c>
      <c r="C3176">
        <v>1407789908</v>
      </c>
      <c r="D3176" s="7">
        <f t="shared" si="99"/>
        <v>41862.864675925928</v>
      </c>
    </row>
    <row r="3177" spans="1:4" x14ac:dyDescent="0.2">
      <c r="A3177">
        <v>1297977427</v>
      </c>
      <c r="B3177" s="7">
        <f t="shared" si="98"/>
        <v>40591.886886574073</v>
      </c>
      <c r="C3177">
        <v>1292793427</v>
      </c>
      <c r="D3177" s="7">
        <f t="shared" si="99"/>
        <v>40531.886886574073</v>
      </c>
    </row>
    <row r="3178" spans="1:4" x14ac:dyDescent="0.2">
      <c r="A3178">
        <v>1376838000</v>
      </c>
      <c r="B3178" s="7">
        <f t="shared" si="98"/>
        <v>41504.625</v>
      </c>
      <c r="C3178">
        <v>1374531631</v>
      </c>
      <c r="D3178" s="7">
        <f t="shared" si="99"/>
        <v>41477.930914351848</v>
      </c>
    </row>
    <row r="3179" spans="1:4" x14ac:dyDescent="0.2">
      <c r="A3179">
        <v>1403366409</v>
      </c>
      <c r="B3179" s="7">
        <f t="shared" si="98"/>
        <v>41811.666770833333</v>
      </c>
      <c r="C3179">
        <v>1400774409</v>
      </c>
      <c r="D3179" s="7">
        <f t="shared" si="99"/>
        <v>41781.666770833333</v>
      </c>
    </row>
    <row r="3180" spans="1:4" x14ac:dyDescent="0.2">
      <c r="A3180">
        <v>1405521075</v>
      </c>
      <c r="B3180" s="7">
        <f t="shared" si="98"/>
        <v>41836.605034722219</v>
      </c>
      <c r="C3180">
        <v>1402929075</v>
      </c>
      <c r="D3180" s="7">
        <f t="shared" si="99"/>
        <v>41806.605034722219</v>
      </c>
    </row>
    <row r="3181" spans="1:4" x14ac:dyDescent="0.2">
      <c r="A3181">
        <v>1367859071</v>
      </c>
      <c r="B3181" s="7">
        <f t="shared" si="98"/>
        <v>41400.702210648145</v>
      </c>
      <c r="C3181">
        <v>1365699071</v>
      </c>
      <c r="D3181" s="7">
        <f t="shared" si="99"/>
        <v>41375.702210648145</v>
      </c>
    </row>
    <row r="3182" spans="1:4" x14ac:dyDescent="0.2">
      <c r="A3182">
        <v>1403258049</v>
      </c>
      <c r="B3182" s="7">
        <f t="shared" si="98"/>
        <v>41810.412604166668</v>
      </c>
      <c r="C3182">
        <v>1400666049</v>
      </c>
      <c r="D3182" s="7">
        <f t="shared" si="99"/>
        <v>41780.412604166668</v>
      </c>
    </row>
    <row r="3183" spans="1:4" x14ac:dyDescent="0.2">
      <c r="A3183">
        <v>1402848000</v>
      </c>
      <c r="B3183" s="7">
        <f t="shared" si="98"/>
        <v>41805.666666666664</v>
      </c>
      <c r="C3183">
        <v>1400570787</v>
      </c>
      <c r="D3183" s="7">
        <f t="shared" si="99"/>
        <v>41779.310034722221</v>
      </c>
    </row>
    <row r="3184" spans="1:4" x14ac:dyDescent="0.2">
      <c r="A3184">
        <v>1328029200</v>
      </c>
      <c r="B3184" s="7">
        <f t="shared" si="98"/>
        <v>40939.708333333336</v>
      </c>
      <c r="C3184">
        <v>1323211621</v>
      </c>
      <c r="D3184" s="7">
        <f t="shared" si="99"/>
        <v>40883.949317129627</v>
      </c>
    </row>
    <row r="3185" spans="1:4" x14ac:dyDescent="0.2">
      <c r="A3185">
        <v>1377284669</v>
      </c>
      <c r="B3185" s="7">
        <f t="shared" si="98"/>
        <v>41509.79478009259</v>
      </c>
      <c r="C3185">
        <v>1375729469</v>
      </c>
      <c r="D3185" s="7">
        <f t="shared" si="99"/>
        <v>41491.79478009259</v>
      </c>
    </row>
    <row r="3186" spans="1:4" x14ac:dyDescent="0.2">
      <c r="A3186">
        <v>1404258631</v>
      </c>
      <c r="B3186" s="7">
        <f t="shared" si="98"/>
        <v>41821.993414351848</v>
      </c>
      <c r="C3186">
        <v>1401666631</v>
      </c>
      <c r="D3186" s="7">
        <f t="shared" si="99"/>
        <v>41791.993414351848</v>
      </c>
    </row>
    <row r="3187" spans="1:4" x14ac:dyDescent="0.2">
      <c r="A3187">
        <v>1405553241</v>
      </c>
      <c r="B3187" s="7">
        <f t="shared" si="98"/>
        <v>41836.977326388893</v>
      </c>
      <c r="C3187">
        <v>1404948441</v>
      </c>
      <c r="D3187" s="7">
        <f t="shared" si="99"/>
        <v>41829.977326388893</v>
      </c>
    </row>
    <row r="3188" spans="1:4" x14ac:dyDescent="0.2">
      <c r="A3188">
        <v>1410901200</v>
      </c>
      <c r="B3188" s="7">
        <f t="shared" si="98"/>
        <v>41898.875</v>
      </c>
      <c r="C3188">
        <v>1408313438</v>
      </c>
      <c r="D3188" s="7">
        <f t="shared" si="99"/>
        <v>41868.924050925925</v>
      </c>
    </row>
    <row r="3189" spans="1:4" x14ac:dyDescent="0.2">
      <c r="A3189">
        <v>1407167973</v>
      </c>
      <c r="B3189" s="7">
        <f t="shared" si="98"/>
        <v>41855.666354166664</v>
      </c>
      <c r="C3189">
        <v>1405439973</v>
      </c>
      <c r="D3189" s="7">
        <f t="shared" si="99"/>
        <v>41835.666354166664</v>
      </c>
    </row>
    <row r="3190" spans="1:4" x14ac:dyDescent="0.2">
      <c r="A3190">
        <v>1433930302</v>
      </c>
      <c r="B3190" s="7">
        <f t="shared" si="98"/>
        <v>42165.415532407409</v>
      </c>
      <c r="C3190">
        <v>1432115902</v>
      </c>
      <c r="D3190" s="7">
        <f t="shared" si="99"/>
        <v>42144.415532407409</v>
      </c>
    </row>
    <row r="3191" spans="1:4" x14ac:dyDescent="0.2">
      <c r="A3191">
        <v>1432455532</v>
      </c>
      <c r="B3191" s="7">
        <f t="shared" si="98"/>
        <v>42148.346435185187</v>
      </c>
      <c r="C3191">
        <v>1429863532</v>
      </c>
      <c r="D3191" s="7">
        <f t="shared" si="99"/>
        <v>42118.346435185187</v>
      </c>
    </row>
    <row r="3192" spans="1:4" x14ac:dyDescent="0.2">
      <c r="A3192">
        <v>1481258275</v>
      </c>
      <c r="B3192" s="7">
        <f t="shared" si="98"/>
        <v>42713.192997685182</v>
      </c>
      <c r="C3192">
        <v>1478662675</v>
      </c>
      <c r="D3192" s="7">
        <f t="shared" si="99"/>
        <v>42683.151331018518</v>
      </c>
    </row>
    <row r="3193" spans="1:4" x14ac:dyDescent="0.2">
      <c r="A3193">
        <v>1471370869</v>
      </c>
      <c r="B3193" s="7">
        <f t="shared" si="98"/>
        <v>42598.755428240736</v>
      </c>
      <c r="C3193">
        <v>1466186869</v>
      </c>
      <c r="D3193" s="7">
        <f t="shared" si="99"/>
        <v>42538.755428240736</v>
      </c>
    </row>
    <row r="3194" spans="1:4" x14ac:dyDescent="0.2">
      <c r="A3194">
        <v>1425160800</v>
      </c>
      <c r="B3194" s="7">
        <f t="shared" si="98"/>
        <v>42063.916666666672</v>
      </c>
      <c r="C3194">
        <v>1421274859</v>
      </c>
      <c r="D3194" s="7">
        <f t="shared" si="99"/>
        <v>42018.94049768518</v>
      </c>
    </row>
    <row r="3195" spans="1:4" x14ac:dyDescent="0.2">
      <c r="A3195">
        <v>1424474056</v>
      </c>
      <c r="B3195" s="7">
        <f t="shared" si="98"/>
        <v>42055.968240740738</v>
      </c>
      <c r="C3195">
        <v>1420586056</v>
      </c>
      <c r="D3195" s="7">
        <f t="shared" si="99"/>
        <v>42010.968240740738</v>
      </c>
    </row>
    <row r="3196" spans="1:4" x14ac:dyDescent="0.2">
      <c r="A3196">
        <v>1437960598</v>
      </c>
      <c r="B3196" s="7">
        <f t="shared" si="98"/>
        <v>42212.062476851846</v>
      </c>
      <c r="C3196">
        <v>1435368598</v>
      </c>
      <c r="D3196" s="7">
        <f t="shared" si="99"/>
        <v>42182.062476851846</v>
      </c>
    </row>
    <row r="3197" spans="1:4" x14ac:dyDescent="0.2">
      <c r="A3197">
        <v>1423750542</v>
      </c>
      <c r="B3197" s="7">
        <f t="shared" si="98"/>
        <v>42047.594236111108</v>
      </c>
      <c r="C3197">
        <v>1421158542</v>
      </c>
      <c r="D3197" s="7">
        <f t="shared" si="99"/>
        <v>42017.594236111108</v>
      </c>
    </row>
    <row r="3198" spans="1:4" x14ac:dyDescent="0.2">
      <c r="A3198">
        <v>1438437600</v>
      </c>
      <c r="B3198" s="7">
        <f t="shared" si="98"/>
        <v>42217.583333333328</v>
      </c>
      <c r="C3198">
        <v>1433254875</v>
      </c>
      <c r="D3198" s="7">
        <f t="shared" si="99"/>
        <v>42157.598090277781</v>
      </c>
    </row>
    <row r="3199" spans="1:4" x14ac:dyDescent="0.2">
      <c r="A3199">
        <v>1423050618</v>
      </c>
      <c r="B3199" s="7">
        <f t="shared" si="98"/>
        <v>42039.493263888886</v>
      </c>
      <c r="C3199">
        <v>1420458618</v>
      </c>
      <c r="D3199" s="7">
        <f t="shared" si="99"/>
        <v>42009.493263888886</v>
      </c>
    </row>
    <row r="3200" spans="1:4" x14ac:dyDescent="0.2">
      <c r="A3200">
        <v>1424081477</v>
      </c>
      <c r="B3200" s="7">
        <f t="shared" si="98"/>
        <v>42051.424502314811</v>
      </c>
      <c r="C3200">
        <v>1420798277</v>
      </c>
      <c r="D3200" s="7">
        <f t="shared" si="99"/>
        <v>42013.424502314811</v>
      </c>
    </row>
    <row r="3201" spans="1:4" x14ac:dyDescent="0.2">
      <c r="A3201">
        <v>1410037200</v>
      </c>
      <c r="B3201" s="7">
        <f t="shared" si="98"/>
        <v>41888.875</v>
      </c>
      <c r="C3201">
        <v>1407435418</v>
      </c>
      <c r="D3201" s="7">
        <f t="shared" si="99"/>
        <v>41858.761782407404</v>
      </c>
    </row>
    <row r="3202" spans="1:4" x14ac:dyDescent="0.2">
      <c r="A3202">
        <v>1461994440</v>
      </c>
      <c r="B3202" s="7">
        <f t="shared" si="98"/>
        <v>42490.231944444444</v>
      </c>
      <c r="C3202">
        <v>1459410101</v>
      </c>
      <c r="D3202" s="7">
        <f t="shared" si="99"/>
        <v>42460.320613425924</v>
      </c>
    </row>
    <row r="3203" spans="1:4" x14ac:dyDescent="0.2">
      <c r="A3203">
        <v>1409509477</v>
      </c>
      <c r="B3203" s="7">
        <f t="shared" ref="B3203:B3266" si="100">(((A3203/60)/60)/24)+DATE(1970,1,1)</f>
        <v>41882.767094907409</v>
      </c>
      <c r="C3203">
        <v>1407695077</v>
      </c>
      <c r="D3203" s="7">
        <f t="shared" ref="D3203:D3266" si="101">(((C3203/60)/60)/24)+DATE(1970,1,1)</f>
        <v>41861.767094907409</v>
      </c>
    </row>
    <row r="3204" spans="1:4" x14ac:dyDescent="0.2">
      <c r="A3204">
        <v>1450072740</v>
      </c>
      <c r="B3204" s="7">
        <f t="shared" si="100"/>
        <v>42352.249305555553</v>
      </c>
      <c r="C3204">
        <v>1445027346</v>
      </c>
      <c r="D3204" s="7">
        <f t="shared" si="101"/>
        <v>42293.853541666671</v>
      </c>
    </row>
    <row r="3205" spans="1:4" x14ac:dyDescent="0.2">
      <c r="A3205">
        <v>1443224622</v>
      </c>
      <c r="B3205" s="7">
        <f t="shared" si="100"/>
        <v>42272.988680555558</v>
      </c>
      <c r="C3205">
        <v>1440632622</v>
      </c>
      <c r="D3205" s="7">
        <f t="shared" si="101"/>
        <v>42242.988680555558</v>
      </c>
    </row>
    <row r="3206" spans="1:4" x14ac:dyDescent="0.2">
      <c r="A3206">
        <v>1437149640</v>
      </c>
      <c r="B3206" s="7">
        <f t="shared" si="100"/>
        <v>42202.676388888889</v>
      </c>
      <c r="C3206">
        <v>1434558479</v>
      </c>
      <c r="D3206" s="7">
        <f t="shared" si="101"/>
        <v>42172.686099537037</v>
      </c>
    </row>
    <row r="3207" spans="1:4" x14ac:dyDescent="0.2">
      <c r="A3207">
        <v>1430470772</v>
      </c>
      <c r="B3207" s="7">
        <f t="shared" si="100"/>
        <v>42125.374675925923</v>
      </c>
      <c r="C3207">
        <v>1427878772</v>
      </c>
      <c r="D3207" s="7">
        <f t="shared" si="101"/>
        <v>42095.374675925923</v>
      </c>
    </row>
    <row r="3208" spans="1:4" x14ac:dyDescent="0.2">
      <c r="A3208">
        <v>1442644651</v>
      </c>
      <c r="B3208" s="7">
        <f t="shared" si="100"/>
        <v>42266.276053240741</v>
      </c>
      <c r="C3208">
        <v>1440052651</v>
      </c>
      <c r="D3208" s="7">
        <f t="shared" si="101"/>
        <v>42236.276053240741</v>
      </c>
    </row>
    <row r="3209" spans="1:4" x14ac:dyDescent="0.2">
      <c r="A3209">
        <v>1429767607</v>
      </c>
      <c r="B3209" s="7">
        <f t="shared" si="100"/>
        <v>42117.236192129625</v>
      </c>
      <c r="C3209">
        <v>1424587207</v>
      </c>
      <c r="D3209" s="7">
        <f t="shared" si="101"/>
        <v>42057.277858796297</v>
      </c>
    </row>
    <row r="3210" spans="1:4" x14ac:dyDescent="0.2">
      <c r="A3210">
        <v>1406557877</v>
      </c>
      <c r="B3210" s="7">
        <f t="shared" si="100"/>
        <v>41848.605057870373</v>
      </c>
      <c r="C3210">
        <v>1404743477</v>
      </c>
      <c r="D3210" s="7">
        <f t="shared" si="101"/>
        <v>41827.605057870373</v>
      </c>
    </row>
    <row r="3211" spans="1:4" x14ac:dyDescent="0.2">
      <c r="A3211">
        <v>1403305200</v>
      </c>
      <c r="B3211" s="7">
        <f t="shared" si="100"/>
        <v>41810.958333333336</v>
      </c>
      <c r="C3211">
        <v>1400512658</v>
      </c>
      <c r="D3211" s="7">
        <f t="shared" si="101"/>
        <v>41778.637245370373</v>
      </c>
    </row>
    <row r="3212" spans="1:4" x14ac:dyDescent="0.2">
      <c r="A3212">
        <v>1338523140</v>
      </c>
      <c r="B3212" s="7">
        <f t="shared" si="100"/>
        <v>41061.165972222225</v>
      </c>
      <c r="C3212">
        <v>1334442519</v>
      </c>
      <c r="D3212" s="7">
        <f t="shared" si="101"/>
        <v>41013.936562499999</v>
      </c>
    </row>
    <row r="3213" spans="1:4" x14ac:dyDescent="0.2">
      <c r="A3213">
        <v>1408068000</v>
      </c>
      <c r="B3213" s="7">
        <f t="shared" si="100"/>
        <v>41866.083333333336</v>
      </c>
      <c r="C3213">
        <v>1405346680</v>
      </c>
      <c r="D3213" s="7">
        <f t="shared" si="101"/>
        <v>41834.586574074077</v>
      </c>
    </row>
    <row r="3214" spans="1:4" x14ac:dyDescent="0.2">
      <c r="A3214">
        <v>1407524751</v>
      </c>
      <c r="B3214" s="7">
        <f t="shared" si="100"/>
        <v>41859.795729166668</v>
      </c>
      <c r="C3214">
        <v>1404932751</v>
      </c>
      <c r="D3214" s="7">
        <f t="shared" si="101"/>
        <v>41829.795729166668</v>
      </c>
    </row>
    <row r="3215" spans="1:4" x14ac:dyDescent="0.2">
      <c r="A3215">
        <v>1437934759</v>
      </c>
      <c r="B3215" s="7">
        <f t="shared" si="100"/>
        <v>42211.763414351852</v>
      </c>
      <c r="C3215">
        <v>1434478759</v>
      </c>
      <c r="D3215" s="7">
        <f t="shared" si="101"/>
        <v>42171.763414351852</v>
      </c>
    </row>
    <row r="3216" spans="1:4" x14ac:dyDescent="0.2">
      <c r="A3216">
        <v>1452038100</v>
      </c>
      <c r="B3216" s="7">
        <f t="shared" si="100"/>
        <v>42374.996527777781</v>
      </c>
      <c r="C3216">
        <v>1448823673</v>
      </c>
      <c r="D3216" s="7">
        <f t="shared" si="101"/>
        <v>42337.792511574073</v>
      </c>
    </row>
    <row r="3217" spans="1:4" x14ac:dyDescent="0.2">
      <c r="A3217">
        <v>1441857540</v>
      </c>
      <c r="B3217" s="7">
        <f t="shared" si="100"/>
        <v>42257.165972222225</v>
      </c>
      <c r="C3217">
        <v>1438617471</v>
      </c>
      <c r="D3217" s="7">
        <f t="shared" si="101"/>
        <v>42219.665173611109</v>
      </c>
    </row>
    <row r="3218" spans="1:4" x14ac:dyDescent="0.2">
      <c r="A3218">
        <v>1436625000</v>
      </c>
      <c r="B3218" s="7">
        <f t="shared" si="100"/>
        <v>42196.604166666672</v>
      </c>
      <c r="C3218">
        <v>1433934371</v>
      </c>
      <c r="D3218" s="7">
        <f t="shared" si="101"/>
        <v>42165.462627314817</v>
      </c>
    </row>
    <row r="3219" spans="1:4" x14ac:dyDescent="0.2">
      <c r="A3219">
        <v>1478264784</v>
      </c>
      <c r="B3219" s="7">
        <f t="shared" si="100"/>
        <v>42678.546111111107</v>
      </c>
      <c r="C3219">
        <v>1475672784</v>
      </c>
      <c r="D3219" s="7">
        <f t="shared" si="101"/>
        <v>42648.546111111107</v>
      </c>
    </row>
    <row r="3220" spans="1:4" x14ac:dyDescent="0.2">
      <c r="A3220">
        <v>1419984000</v>
      </c>
      <c r="B3220" s="7">
        <f t="shared" si="100"/>
        <v>42004</v>
      </c>
      <c r="C3220">
        <v>1417132986</v>
      </c>
      <c r="D3220" s="7">
        <f t="shared" si="101"/>
        <v>41971.002152777779</v>
      </c>
    </row>
    <row r="3221" spans="1:4" x14ac:dyDescent="0.2">
      <c r="A3221">
        <v>1427063747</v>
      </c>
      <c r="B3221" s="7">
        <f t="shared" si="100"/>
        <v>42085.941516203704</v>
      </c>
      <c r="C3221">
        <v>1424043347</v>
      </c>
      <c r="D3221" s="7">
        <f t="shared" si="101"/>
        <v>42050.983182870375</v>
      </c>
    </row>
    <row r="3222" spans="1:4" x14ac:dyDescent="0.2">
      <c r="A3222">
        <v>1489352400</v>
      </c>
      <c r="B3222" s="7">
        <f t="shared" si="100"/>
        <v>42806.875</v>
      </c>
      <c r="C3222">
        <v>1486411204</v>
      </c>
      <c r="D3222" s="7">
        <f t="shared" si="101"/>
        <v>42772.833379629628</v>
      </c>
    </row>
    <row r="3223" spans="1:4" x14ac:dyDescent="0.2">
      <c r="A3223">
        <v>1436114603</v>
      </c>
      <c r="B3223" s="7">
        <f t="shared" si="100"/>
        <v>42190.696793981479</v>
      </c>
      <c r="C3223">
        <v>1433090603</v>
      </c>
      <c r="D3223" s="7">
        <f t="shared" si="101"/>
        <v>42155.696793981479</v>
      </c>
    </row>
    <row r="3224" spans="1:4" x14ac:dyDescent="0.2">
      <c r="A3224">
        <v>1445722140</v>
      </c>
      <c r="B3224" s="7">
        <f t="shared" si="100"/>
        <v>42301.895138888889</v>
      </c>
      <c r="C3224">
        <v>1443016697</v>
      </c>
      <c r="D3224" s="7">
        <f t="shared" si="101"/>
        <v>42270.582141203704</v>
      </c>
    </row>
    <row r="3225" spans="1:4" x14ac:dyDescent="0.2">
      <c r="A3225">
        <v>1440100976</v>
      </c>
      <c r="B3225" s="7">
        <f t="shared" si="100"/>
        <v>42236.835370370376</v>
      </c>
      <c r="C3225">
        <v>1437508976</v>
      </c>
      <c r="D3225" s="7">
        <f t="shared" si="101"/>
        <v>42206.835370370376</v>
      </c>
    </row>
    <row r="3226" spans="1:4" x14ac:dyDescent="0.2">
      <c r="A3226">
        <v>1484024400</v>
      </c>
      <c r="B3226" s="7">
        <f t="shared" si="100"/>
        <v>42745.208333333328</v>
      </c>
      <c r="C3226">
        <v>1479932713</v>
      </c>
      <c r="D3226" s="7">
        <f t="shared" si="101"/>
        <v>42697.850844907407</v>
      </c>
    </row>
    <row r="3227" spans="1:4" x14ac:dyDescent="0.2">
      <c r="A3227">
        <v>1464987600</v>
      </c>
      <c r="B3227" s="7">
        <f t="shared" si="100"/>
        <v>42524.875</v>
      </c>
      <c r="C3227">
        <v>1463145938</v>
      </c>
      <c r="D3227" s="7">
        <f t="shared" si="101"/>
        <v>42503.559467592597</v>
      </c>
    </row>
    <row r="3228" spans="1:4" x14ac:dyDescent="0.2">
      <c r="A3228">
        <v>1446213612</v>
      </c>
      <c r="B3228" s="7">
        <f t="shared" si="100"/>
        <v>42307.583472222221</v>
      </c>
      <c r="C3228">
        <v>1443621612</v>
      </c>
      <c r="D3228" s="7">
        <f t="shared" si="101"/>
        <v>42277.583472222221</v>
      </c>
    </row>
    <row r="3229" spans="1:4" x14ac:dyDescent="0.2">
      <c r="A3229">
        <v>1484687436</v>
      </c>
      <c r="B3229" s="7">
        <f t="shared" si="100"/>
        <v>42752.882361111115</v>
      </c>
      <c r="C3229">
        <v>1482095436</v>
      </c>
      <c r="D3229" s="7">
        <f t="shared" si="101"/>
        <v>42722.882361111115</v>
      </c>
    </row>
    <row r="3230" spans="1:4" x14ac:dyDescent="0.2">
      <c r="A3230">
        <v>1450328340</v>
      </c>
      <c r="B3230" s="7">
        <f t="shared" si="100"/>
        <v>42355.207638888889</v>
      </c>
      <c r="C3230">
        <v>1447606884</v>
      </c>
      <c r="D3230" s="7">
        <f t="shared" si="101"/>
        <v>42323.70930555556</v>
      </c>
    </row>
    <row r="3231" spans="1:4" x14ac:dyDescent="0.2">
      <c r="A3231">
        <v>1416470398</v>
      </c>
      <c r="B3231" s="7">
        <f t="shared" si="100"/>
        <v>41963.333310185189</v>
      </c>
      <c r="C3231">
        <v>1413874798</v>
      </c>
      <c r="D3231" s="7">
        <f t="shared" si="101"/>
        <v>41933.291643518518</v>
      </c>
    </row>
    <row r="3232" spans="1:4" x14ac:dyDescent="0.2">
      <c r="A3232">
        <v>1412135940</v>
      </c>
      <c r="B3232" s="7">
        <f t="shared" si="100"/>
        <v>41913.165972222225</v>
      </c>
      <c r="C3232">
        <v>1410840126</v>
      </c>
      <c r="D3232" s="7">
        <f t="shared" si="101"/>
        <v>41898.168125000004</v>
      </c>
    </row>
    <row r="3233" spans="1:4" x14ac:dyDescent="0.2">
      <c r="A3233">
        <v>1460846347</v>
      </c>
      <c r="B3233" s="7">
        <f t="shared" si="100"/>
        <v>42476.943831018521</v>
      </c>
      <c r="C3233">
        <v>1458254347</v>
      </c>
      <c r="D3233" s="7">
        <f t="shared" si="101"/>
        <v>42446.943831018521</v>
      </c>
    </row>
    <row r="3234" spans="1:4" x14ac:dyDescent="0.2">
      <c r="A3234">
        <v>1462334340</v>
      </c>
      <c r="B3234" s="7">
        <f t="shared" si="100"/>
        <v>42494.165972222225</v>
      </c>
      <c r="C3234">
        <v>1459711917</v>
      </c>
      <c r="D3234" s="7">
        <f t="shared" si="101"/>
        <v>42463.81385416667</v>
      </c>
    </row>
    <row r="3235" spans="1:4" x14ac:dyDescent="0.2">
      <c r="A3235">
        <v>1488482355</v>
      </c>
      <c r="B3235" s="7">
        <f t="shared" si="100"/>
        <v>42796.805034722223</v>
      </c>
      <c r="C3235">
        <v>1485890355</v>
      </c>
      <c r="D3235" s="7">
        <f t="shared" si="101"/>
        <v>42766.805034722223</v>
      </c>
    </row>
    <row r="3236" spans="1:4" x14ac:dyDescent="0.2">
      <c r="A3236">
        <v>1485991860</v>
      </c>
      <c r="B3236" s="7">
        <f t="shared" si="100"/>
        <v>42767.979861111111</v>
      </c>
      <c r="C3236">
        <v>1483124208</v>
      </c>
      <c r="D3236" s="7">
        <f t="shared" si="101"/>
        <v>42734.789444444439</v>
      </c>
    </row>
    <row r="3237" spans="1:4" x14ac:dyDescent="0.2">
      <c r="A3237">
        <v>1467361251</v>
      </c>
      <c r="B3237" s="7">
        <f t="shared" si="100"/>
        <v>42552.347812499997</v>
      </c>
      <c r="C3237">
        <v>1464769251</v>
      </c>
      <c r="D3237" s="7">
        <f t="shared" si="101"/>
        <v>42522.347812499997</v>
      </c>
    </row>
    <row r="3238" spans="1:4" x14ac:dyDescent="0.2">
      <c r="A3238">
        <v>1482962433</v>
      </c>
      <c r="B3238" s="7">
        <f t="shared" si="100"/>
        <v>42732.917048611111</v>
      </c>
      <c r="C3238">
        <v>1480370433</v>
      </c>
      <c r="D3238" s="7">
        <f t="shared" si="101"/>
        <v>42702.917048611111</v>
      </c>
    </row>
    <row r="3239" spans="1:4" x14ac:dyDescent="0.2">
      <c r="A3239">
        <v>1443499140</v>
      </c>
      <c r="B3239" s="7">
        <f t="shared" si="100"/>
        <v>42276.165972222225</v>
      </c>
      <c r="C3239">
        <v>1441452184</v>
      </c>
      <c r="D3239" s="7">
        <f t="shared" si="101"/>
        <v>42252.474351851852</v>
      </c>
    </row>
    <row r="3240" spans="1:4" x14ac:dyDescent="0.2">
      <c r="A3240">
        <v>1435752898</v>
      </c>
      <c r="B3240" s="7">
        <f t="shared" si="100"/>
        <v>42186.510393518518</v>
      </c>
      <c r="C3240">
        <v>1433160898</v>
      </c>
      <c r="D3240" s="7">
        <f t="shared" si="101"/>
        <v>42156.510393518518</v>
      </c>
    </row>
    <row r="3241" spans="1:4" x14ac:dyDescent="0.2">
      <c r="A3241">
        <v>1445817540</v>
      </c>
      <c r="B3241" s="7">
        <f t="shared" si="100"/>
        <v>42302.999305555553</v>
      </c>
      <c r="C3241">
        <v>1443665293</v>
      </c>
      <c r="D3241" s="7">
        <f t="shared" si="101"/>
        <v>42278.089039351849</v>
      </c>
    </row>
    <row r="3242" spans="1:4" x14ac:dyDescent="0.2">
      <c r="A3242">
        <v>1487286000</v>
      </c>
      <c r="B3242" s="7">
        <f t="shared" si="100"/>
        <v>42782.958333333328</v>
      </c>
      <c r="C3242">
        <v>1484843948</v>
      </c>
      <c r="D3242" s="7">
        <f t="shared" si="101"/>
        <v>42754.693842592591</v>
      </c>
    </row>
    <row r="3243" spans="1:4" x14ac:dyDescent="0.2">
      <c r="A3243">
        <v>1413269940</v>
      </c>
      <c r="B3243" s="7">
        <f t="shared" si="100"/>
        <v>41926.290972222225</v>
      </c>
      <c r="C3243">
        <v>1410421670</v>
      </c>
      <c r="D3243" s="7">
        <f t="shared" si="101"/>
        <v>41893.324884259258</v>
      </c>
    </row>
    <row r="3244" spans="1:4" x14ac:dyDescent="0.2">
      <c r="A3244">
        <v>1411150092</v>
      </c>
      <c r="B3244" s="7">
        <f t="shared" si="100"/>
        <v>41901.755694444444</v>
      </c>
      <c r="C3244">
        <v>1408558092</v>
      </c>
      <c r="D3244" s="7">
        <f t="shared" si="101"/>
        <v>41871.755694444444</v>
      </c>
    </row>
    <row r="3245" spans="1:4" x14ac:dyDescent="0.2">
      <c r="A3245">
        <v>1444348800</v>
      </c>
      <c r="B3245" s="7">
        <f t="shared" si="100"/>
        <v>42286</v>
      </c>
      <c r="C3245">
        <v>1442283562</v>
      </c>
      <c r="D3245" s="7">
        <f t="shared" si="101"/>
        <v>42262.096782407403</v>
      </c>
    </row>
    <row r="3246" spans="1:4" x14ac:dyDescent="0.2">
      <c r="A3246">
        <v>1480613982</v>
      </c>
      <c r="B3246" s="7">
        <f t="shared" si="100"/>
        <v>42705.735902777778</v>
      </c>
      <c r="C3246">
        <v>1478018382</v>
      </c>
      <c r="D3246" s="7">
        <f t="shared" si="101"/>
        <v>42675.694236111114</v>
      </c>
    </row>
    <row r="3247" spans="1:4" x14ac:dyDescent="0.2">
      <c r="A3247">
        <v>1434074400</v>
      </c>
      <c r="B3247" s="7">
        <f t="shared" si="100"/>
        <v>42167.083333333328</v>
      </c>
      <c r="C3247">
        <v>1431354258</v>
      </c>
      <c r="D3247" s="7">
        <f t="shared" si="101"/>
        <v>42135.60020833333</v>
      </c>
    </row>
    <row r="3248" spans="1:4" x14ac:dyDescent="0.2">
      <c r="A3248">
        <v>1442030340</v>
      </c>
      <c r="B3248" s="7">
        <f t="shared" si="100"/>
        <v>42259.165972222225</v>
      </c>
      <c r="C3248">
        <v>1439551200</v>
      </c>
      <c r="D3248" s="7">
        <f t="shared" si="101"/>
        <v>42230.472222222219</v>
      </c>
    </row>
    <row r="3249" spans="1:4" x14ac:dyDescent="0.2">
      <c r="A3249">
        <v>1436696712</v>
      </c>
      <c r="B3249" s="7">
        <f t="shared" si="100"/>
        <v>42197.434166666666</v>
      </c>
      <c r="C3249">
        <v>1434104712</v>
      </c>
      <c r="D3249" s="7">
        <f t="shared" si="101"/>
        <v>42167.434166666666</v>
      </c>
    </row>
    <row r="3250" spans="1:4" x14ac:dyDescent="0.2">
      <c r="A3250">
        <v>1428178757</v>
      </c>
      <c r="B3250" s="7">
        <f t="shared" si="100"/>
        <v>42098.846724537041</v>
      </c>
      <c r="C3250">
        <v>1425590357</v>
      </c>
      <c r="D3250" s="7">
        <f t="shared" si="101"/>
        <v>42068.888391203705</v>
      </c>
    </row>
    <row r="3251" spans="1:4" x14ac:dyDescent="0.2">
      <c r="A3251">
        <v>1434822914</v>
      </c>
      <c r="B3251" s="7">
        <f t="shared" si="100"/>
        <v>42175.746689814812</v>
      </c>
      <c r="C3251">
        <v>1432230914</v>
      </c>
      <c r="D3251" s="7">
        <f t="shared" si="101"/>
        <v>42145.746689814812</v>
      </c>
    </row>
    <row r="3252" spans="1:4" x14ac:dyDescent="0.2">
      <c r="A3252">
        <v>1415213324</v>
      </c>
      <c r="B3252" s="7">
        <f t="shared" si="100"/>
        <v>41948.783842592595</v>
      </c>
      <c r="C3252">
        <v>1412617724</v>
      </c>
      <c r="D3252" s="7">
        <f t="shared" si="101"/>
        <v>41918.742175925923</v>
      </c>
    </row>
    <row r="3253" spans="1:4" x14ac:dyDescent="0.2">
      <c r="A3253">
        <v>1434907966</v>
      </c>
      <c r="B3253" s="7">
        <f t="shared" si="100"/>
        <v>42176.731087962966</v>
      </c>
      <c r="C3253">
        <v>1432315966</v>
      </c>
      <c r="D3253" s="7">
        <f t="shared" si="101"/>
        <v>42146.731087962966</v>
      </c>
    </row>
    <row r="3254" spans="1:4" x14ac:dyDescent="0.2">
      <c r="A3254">
        <v>1473247240</v>
      </c>
      <c r="B3254" s="7">
        <f t="shared" si="100"/>
        <v>42620.472685185188</v>
      </c>
      <c r="C3254">
        <v>1470655240</v>
      </c>
      <c r="D3254" s="7">
        <f t="shared" si="101"/>
        <v>42590.472685185188</v>
      </c>
    </row>
    <row r="3255" spans="1:4" x14ac:dyDescent="0.2">
      <c r="A3255">
        <v>1473306300</v>
      </c>
      <c r="B3255" s="7">
        <f t="shared" si="100"/>
        <v>42621.15625</v>
      </c>
      <c r="C3255">
        <v>1471701028</v>
      </c>
      <c r="D3255" s="7">
        <f t="shared" si="101"/>
        <v>42602.576712962968</v>
      </c>
    </row>
    <row r="3256" spans="1:4" x14ac:dyDescent="0.2">
      <c r="A3256">
        <v>1427331809</v>
      </c>
      <c r="B3256" s="7">
        <f t="shared" si="100"/>
        <v>42089.044085648144</v>
      </c>
      <c r="C3256">
        <v>1424743409</v>
      </c>
      <c r="D3256" s="7">
        <f t="shared" si="101"/>
        <v>42059.085752314815</v>
      </c>
    </row>
    <row r="3257" spans="1:4" x14ac:dyDescent="0.2">
      <c r="A3257">
        <v>1412706375</v>
      </c>
      <c r="B3257" s="7">
        <f t="shared" si="100"/>
        <v>41919.768229166664</v>
      </c>
      <c r="C3257">
        <v>1410114375</v>
      </c>
      <c r="D3257" s="7">
        <f t="shared" si="101"/>
        <v>41889.768229166664</v>
      </c>
    </row>
    <row r="3258" spans="1:4" x14ac:dyDescent="0.2">
      <c r="A3258">
        <v>1433995140</v>
      </c>
      <c r="B3258" s="7">
        <f t="shared" si="100"/>
        <v>42166.165972222225</v>
      </c>
      <c r="C3258">
        <v>1432129577</v>
      </c>
      <c r="D3258" s="7">
        <f t="shared" si="101"/>
        <v>42144.573807870373</v>
      </c>
    </row>
    <row r="3259" spans="1:4" x14ac:dyDescent="0.2">
      <c r="A3259">
        <v>1487769952</v>
      </c>
      <c r="B3259" s="7">
        <f t="shared" si="100"/>
        <v>42788.559629629628</v>
      </c>
      <c r="C3259">
        <v>1485177952</v>
      </c>
      <c r="D3259" s="7">
        <f t="shared" si="101"/>
        <v>42758.559629629628</v>
      </c>
    </row>
    <row r="3260" spans="1:4" x14ac:dyDescent="0.2">
      <c r="A3260">
        <v>1420751861</v>
      </c>
      <c r="B3260" s="7">
        <f t="shared" si="100"/>
        <v>42012.887280092589</v>
      </c>
      <c r="C3260">
        <v>1418159861</v>
      </c>
      <c r="D3260" s="7">
        <f t="shared" si="101"/>
        <v>41982.887280092589</v>
      </c>
    </row>
    <row r="3261" spans="1:4" x14ac:dyDescent="0.2">
      <c r="A3261">
        <v>1475294340</v>
      </c>
      <c r="B3261" s="7">
        <f t="shared" si="100"/>
        <v>42644.165972222225</v>
      </c>
      <c r="C3261">
        <v>1472753745</v>
      </c>
      <c r="D3261" s="7">
        <f t="shared" si="101"/>
        <v>42614.760937500003</v>
      </c>
    </row>
    <row r="3262" spans="1:4" x14ac:dyDescent="0.2">
      <c r="A3262">
        <v>1448903318</v>
      </c>
      <c r="B3262" s="7">
        <f t="shared" si="100"/>
        <v>42338.714328703703</v>
      </c>
      <c r="C3262">
        <v>1445875718</v>
      </c>
      <c r="D3262" s="7">
        <f t="shared" si="101"/>
        <v>42303.672662037032</v>
      </c>
    </row>
    <row r="3263" spans="1:4" x14ac:dyDescent="0.2">
      <c r="A3263">
        <v>1437067476</v>
      </c>
      <c r="B3263" s="7">
        <f t="shared" si="100"/>
        <v>42201.725416666668</v>
      </c>
      <c r="C3263">
        <v>1434475476</v>
      </c>
      <c r="D3263" s="7">
        <f t="shared" si="101"/>
        <v>42171.725416666668</v>
      </c>
    </row>
    <row r="3264" spans="1:4" x14ac:dyDescent="0.2">
      <c r="A3264">
        <v>1419220800</v>
      </c>
      <c r="B3264" s="7">
        <f t="shared" si="100"/>
        <v>41995.166666666672</v>
      </c>
      <c r="C3264">
        <v>1416555262</v>
      </c>
      <c r="D3264" s="7">
        <f t="shared" si="101"/>
        <v>41964.315532407403</v>
      </c>
    </row>
    <row r="3265" spans="1:4" x14ac:dyDescent="0.2">
      <c r="A3265">
        <v>1446238800</v>
      </c>
      <c r="B3265" s="7">
        <f t="shared" si="100"/>
        <v>42307.875</v>
      </c>
      <c r="C3265">
        <v>1444220588</v>
      </c>
      <c r="D3265" s="7">
        <f t="shared" si="101"/>
        <v>42284.516064814816</v>
      </c>
    </row>
    <row r="3266" spans="1:4" x14ac:dyDescent="0.2">
      <c r="A3266">
        <v>1422482400</v>
      </c>
      <c r="B3266" s="7">
        <f t="shared" si="100"/>
        <v>42032.916666666672</v>
      </c>
      <c r="C3266">
        <v>1421089938</v>
      </c>
      <c r="D3266" s="7">
        <f t="shared" si="101"/>
        <v>42016.800208333334</v>
      </c>
    </row>
    <row r="3267" spans="1:4" x14ac:dyDescent="0.2">
      <c r="A3267">
        <v>1449162000</v>
      </c>
      <c r="B3267" s="7">
        <f t="shared" ref="B3267:B3330" si="102">(((A3267/60)/60)/24)+DATE(1970,1,1)</f>
        <v>42341.708333333328</v>
      </c>
      <c r="C3267">
        <v>1446570315</v>
      </c>
      <c r="D3267" s="7">
        <f t="shared" ref="D3267:D3330" si="103">(((C3267/60)/60)/24)+DATE(1970,1,1)</f>
        <v>42311.711979166663</v>
      </c>
    </row>
    <row r="3268" spans="1:4" x14ac:dyDescent="0.2">
      <c r="A3268">
        <v>1434142800</v>
      </c>
      <c r="B3268" s="7">
        <f t="shared" si="102"/>
        <v>42167.875</v>
      </c>
      <c r="C3268">
        <v>1431435122</v>
      </c>
      <c r="D3268" s="7">
        <f t="shared" si="103"/>
        <v>42136.536134259266</v>
      </c>
    </row>
    <row r="3269" spans="1:4" x14ac:dyDescent="0.2">
      <c r="A3269">
        <v>1437156660</v>
      </c>
      <c r="B3269" s="7">
        <f t="shared" si="102"/>
        <v>42202.757638888885</v>
      </c>
      <c r="C3269">
        <v>1434564660</v>
      </c>
      <c r="D3269" s="7">
        <f t="shared" si="103"/>
        <v>42172.757638888885</v>
      </c>
    </row>
    <row r="3270" spans="1:4" x14ac:dyDescent="0.2">
      <c r="A3270">
        <v>1472074928</v>
      </c>
      <c r="B3270" s="7">
        <f t="shared" si="102"/>
        <v>42606.90425925926</v>
      </c>
      <c r="C3270">
        <v>1470692528</v>
      </c>
      <c r="D3270" s="7">
        <f t="shared" si="103"/>
        <v>42590.90425925926</v>
      </c>
    </row>
    <row r="3271" spans="1:4" x14ac:dyDescent="0.2">
      <c r="A3271">
        <v>1434452400</v>
      </c>
      <c r="B3271" s="7">
        <f t="shared" si="102"/>
        <v>42171.458333333328</v>
      </c>
      <c r="C3271">
        <v>1431509397</v>
      </c>
      <c r="D3271" s="7">
        <f t="shared" si="103"/>
        <v>42137.395798611105</v>
      </c>
    </row>
    <row r="3272" spans="1:4" x14ac:dyDescent="0.2">
      <c r="A3272">
        <v>1436705265</v>
      </c>
      <c r="B3272" s="7">
        <f t="shared" si="102"/>
        <v>42197.533159722225</v>
      </c>
      <c r="C3272">
        <v>1434113265</v>
      </c>
      <c r="D3272" s="7">
        <f t="shared" si="103"/>
        <v>42167.533159722225</v>
      </c>
    </row>
    <row r="3273" spans="1:4" x14ac:dyDescent="0.2">
      <c r="A3273">
        <v>1414927775</v>
      </c>
      <c r="B3273" s="7">
        <f t="shared" si="102"/>
        <v>41945.478877314818</v>
      </c>
      <c r="C3273">
        <v>1412332175</v>
      </c>
      <c r="D3273" s="7">
        <f t="shared" si="103"/>
        <v>41915.437210648146</v>
      </c>
    </row>
    <row r="3274" spans="1:4" x14ac:dyDescent="0.2">
      <c r="A3274">
        <v>1446814809</v>
      </c>
      <c r="B3274" s="7">
        <f t="shared" si="102"/>
        <v>42314.541770833333</v>
      </c>
      <c r="C3274">
        <v>1444219209</v>
      </c>
      <c r="D3274" s="7">
        <f t="shared" si="103"/>
        <v>42284.500104166669</v>
      </c>
    </row>
    <row r="3275" spans="1:4" x14ac:dyDescent="0.2">
      <c r="A3275">
        <v>1473879600</v>
      </c>
      <c r="B3275" s="7">
        <f t="shared" si="102"/>
        <v>42627.791666666672</v>
      </c>
      <c r="C3275">
        <v>1472498042</v>
      </c>
      <c r="D3275" s="7">
        <f t="shared" si="103"/>
        <v>42611.801412037035</v>
      </c>
    </row>
    <row r="3276" spans="1:4" x14ac:dyDescent="0.2">
      <c r="A3276">
        <v>1458075600</v>
      </c>
      <c r="B3276" s="7">
        <f t="shared" si="102"/>
        <v>42444.875</v>
      </c>
      <c r="C3276">
        <v>1454259272</v>
      </c>
      <c r="D3276" s="7">
        <f t="shared" si="103"/>
        <v>42400.704537037032</v>
      </c>
    </row>
    <row r="3277" spans="1:4" x14ac:dyDescent="0.2">
      <c r="A3277">
        <v>1423456200</v>
      </c>
      <c r="B3277" s="7">
        <f t="shared" si="102"/>
        <v>42044.1875</v>
      </c>
      <c r="C3277">
        <v>1421183271</v>
      </c>
      <c r="D3277" s="7">
        <f t="shared" si="103"/>
        <v>42017.88045138889</v>
      </c>
    </row>
    <row r="3278" spans="1:4" x14ac:dyDescent="0.2">
      <c r="A3278">
        <v>1459483140</v>
      </c>
      <c r="B3278" s="7">
        <f t="shared" si="102"/>
        <v>42461.165972222225</v>
      </c>
      <c r="C3278">
        <v>1456526879</v>
      </c>
      <c r="D3278" s="7">
        <f t="shared" si="103"/>
        <v>42426.949988425928</v>
      </c>
    </row>
    <row r="3279" spans="1:4" x14ac:dyDescent="0.2">
      <c r="A3279">
        <v>1416331406</v>
      </c>
      <c r="B3279" s="7">
        <f t="shared" si="102"/>
        <v>41961.724606481483</v>
      </c>
      <c r="C3279">
        <v>1413735806</v>
      </c>
      <c r="D3279" s="7">
        <f t="shared" si="103"/>
        <v>41931.682939814818</v>
      </c>
    </row>
    <row r="3280" spans="1:4" x14ac:dyDescent="0.2">
      <c r="A3280">
        <v>1433017303</v>
      </c>
      <c r="B3280" s="7">
        <f t="shared" si="102"/>
        <v>42154.848414351851</v>
      </c>
      <c r="C3280">
        <v>1430425303</v>
      </c>
      <c r="D3280" s="7">
        <f t="shared" si="103"/>
        <v>42124.848414351851</v>
      </c>
    </row>
    <row r="3281" spans="1:4" x14ac:dyDescent="0.2">
      <c r="A3281">
        <v>1459474059</v>
      </c>
      <c r="B3281" s="7">
        <f t="shared" si="102"/>
        <v>42461.06086805556</v>
      </c>
      <c r="C3281">
        <v>1456885659</v>
      </c>
      <c r="D3281" s="7">
        <f t="shared" si="103"/>
        <v>42431.102534722217</v>
      </c>
    </row>
    <row r="3282" spans="1:4" x14ac:dyDescent="0.2">
      <c r="A3282">
        <v>1433134800</v>
      </c>
      <c r="B3282" s="7">
        <f t="shared" si="102"/>
        <v>42156.208333333328</v>
      </c>
      <c r="C3282">
        <v>1430158198</v>
      </c>
      <c r="D3282" s="7">
        <f t="shared" si="103"/>
        <v>42121.756921296299</v>
      </c>
    </row>
    <row r="3283" spans="1:4" x14ac:dyDescent="0.2">
      <c r="A3283">
        <v>1441153705</v>
      </c>
      <c r="B3283" s="7">
        <f t="shared" si="102"/>
        <v>42249.019733796296</v>
      </c>
      <c r="C3283">
        <v>1438561705</v>
      </c>
      <c r="D3283" s="7">
        <f t="shared" si="103"/>
        <v>42219.019733796296</v>
      </c>
    </row>
    <row r="3284" spans="1:4" x14ac:dyDescent="0.2">
      <c r="A3284">
        <v>1461904788</v>
      </c>
      <c r="B3284" s="7">
        <f t="shared" si="102"/>
        <v>42489.19430555556</v>
      </c>
      <c r="C3284">
        <v>1458103188</v>
      </c>
      <c r="D3284" s="7">
        <f t="shared" si="103"/>
        <v>42445.19430555556</v>
      </c>
    </row>
    <row r="3285" spans="1:4" x14ac:dyDescent="0.2">
      <c r="A3285">
        <v>1455138000</v>
      </c>
      <c r="B3285" s="7">
        <f t="shared" si="102"/>
        <v>42410.875</v>
      </c>
      <c r="C3285">
        <v>1452448298</v>
      </c>
      <c r="D3285" s="7">
        <f t="shared" si="103"/>
        <v>42379.74418981481</v>
      </c>
    </row>
    <row r="3286" spans="1:4" x14ac:dyDescent="0.2">
      <c r="A3286">
        <v>1454047140</v>
      </c>
      <c r="B3286" s="7">
        <f t="shared" si="102"/>
        <v>42398.249305555553</v>
      </c>
      <c r="C3286">
        <v>1452546853</v>
      </c>
      <c r="D3286" s="7">
        <f t="shared" si="103"/>
        <v>42380.884872685187</v>
      </c>
    </row>
    <row r="3287" spans="1:4" x14ac:dyDescent="0.2">
      <c r="A3287">
        <v>1488258000</v>
      </c>
      <c r="B3287" s="7">
        <f t="shared" si="102"/>
        <v>42794.208333333328</v>
      </c>
      <c r="C3287">
        <v>1485556626</v>
      </c>
      <c r="D3287" s="7">
        <f t="shared" si="103"/>
        <v>42762.942430555559</v>
      </c>
    </row>
    <row r="3288" spans="1:4" x14ac:dyDescent="0.2">
      <c r="A3288">
        <v>1471291782</v>
      </c>
      <c r="B3288" s="7">
        <f t="shared" si="102"/>
        <v>42597.840069444443</v>
      </c>
      <c r="C3288">
        <v>1468699782</v>
      </c>
      <c r="D3288" s="7">
        <f t="shared" si="103"/>
        <v>42567.840069444443</v>
      </c>
    </row>
    <row r="3289" spans="1:4" x14ac:dyDescent="0.2">
      <c r="A3289">
        <v>1448733628</v>
      </c>
      <c r="B3289" s="7">
        <f t="shared" si="102"/>
        <v>42336.750324074077</v>
      </c>
      <c r="C3289">
        <v>1446573628</v>
      </c>
      <c r="D3289" s="7">
        <f t="shared" si="103"/>
        <v>42311.750324074077</v>
      </c>
    </row>
    <row r="3290" spans="1:4" x14ac:dyDescent="0.2">
      <c r="A3290">
        <v>1466463600</v>
      </c>
      <c r="B3290" s="7">
        <f t="shared" si="102"/>
        <v>42541.958333333328</v>
      </c>
      <c r="C3290">
        <v>1463337315</v>
      </c>
      <c r="D3290" s="7">
        <f t="shared" si="103"/>
        <v>42505.774479166663</v>
      </c>
    </row>
    <row r="3291" spans="1:4" x14ac:dyDescent="0.2">
      <c r="A3291">
        <v>1487580602</v>
      </c>
      <c r="B3291" s="7">
        <f t="shared" si="102"/>
        <v>42786.368078703701</v>
      </c>
      <c r="C3291">
        <v>1485161402</v>
      </c>
      <c r="D3291" s="7">
        <f t="shared" si="103"/>
        <v>42758.368078703701</v>
      </c>
    </row>
    <row r="3292" spans="1:4" x14ac:dyDescent="0.2">
      <c r="A3292">
        <v>1489234891</v>
      </c>
      <c r="B3292" s="7">
        <f t="shared" si="102"/>
        <v>42805.51494212963</v>
      </c>
      <c r="C3292">
        <v>1486642891</v>
      </c>
      <c r="D3292" s="7">
        <f t="shared" si="103"/>
        <v>42775.51494212963</v>
      </c>
    </row>
    <row r="3293" spans="1:4" x14ac:dyDescent="0.2">
      <c r="A3293">
        <v>1442462340</v>
      </c>
      <c r="B3293" s="7">
        <f t="shared" si="102"/>
        <v>42264.165972222225</v>
      </c>
      <c r="C3293">
        <v>1439743900</v>
      </c>
      <c r="D3293" s="7">
        <f t="shared" si="103"/>
        <v>42232.702546296292</v>
      </c>
    </row>
    <row r="3294" spans="1:4" x14ac:dyDescent="0.2">
      <c r="A3294">
        <v>1449257348</v>
      </c>
      <c r="B3294" s="7">
        <f t="shared" si="102"/>
        <v>42342.811898148153</v>
      </c>
      <c r="C3294">
        <v>1444069748</v>
      </c>
      <c r="D3294" s="7">
        <f t="shared" si="103"/>
        <v>42282.770231481481</v>
      </c>
    </row>
    <row r="3295" spans="1:4" x14ac:dyDescent="0.2">
      <c r="A3295">
        <v>1488622352</v>
      </c>
      <c r="B3295" s="7">
        <f t="shared" si="102"/>
        <v>42798.425370370373</v>
      </c>
      <c r="C3295">
        <v>1486030352</v>
      </c>
      <c r="D3295" s="7">
        <f t="shared" si="103"/>
        <v>42768.425370370373</v>
      </c>
    </row>
    <row r="3296" spans="1:4" x14ac:dyDescent="0.2">
      <c r="A3296">
        <v>1434459554</v>
      </c>
      <c r="B3296" s="7">
        <f t="shared" si="102"/>
        <v>42171.541134259256</v>
      </c>
      <c r="C3296">
        <v>1431867554</v>
      </c>
      <c r="D3296" s="7">
        <f t="shared" si="103"/>
        <v>42141.541134259256</v>
      </c>
    </row>
    <row r="3297" spans="1:4" x14ac:dyDescent="0.2">
      <c r="A3297">
        <v>1474886229</v>
      </c>
      <c r="B3297" s="7">
        <f t="shared" si="102"/>
        <v>42639.442465277782</v>
      </c>
      <c r="C3297">
        <v>1472294229</v>
      </c>
      <c r="D3297" s="7">
        <f t="shared" si="103"/>
        <v>42609.442465277782</v>
      </c>
    </row>
    <row r="3298" spans="1:4" x14ac:dyDescent="0.2">
      <c r="A3298">
        <v>1448229600</v>
      </c>
      <c r="B3298" s="7">
        <f t="shared" si="102"/>
        <v>42330.916666666672</v>
      </c>
      <c r="C3298">
        <v>1446401372</v>
      </c>
      <c r="D3298" s="7">
        <f t="shared" si="103"/>
        <v>42309.756620370375</v>
      </c>
    </row>
    <row r="3299" spans="1:4" x14ac:dyDescent="0.2">
      <c r="A3299">
        <v>1438037940</v>
      </c>
      <c r="B3299" s="7">
        <f t="shared" si="102"/>
        <v>42212.957638888889</v>
      </c>
      <c r="C3299">
        <v>1436380256</v>
      </c>
      <c r="D3299" s="7">
        <f t="shared" si="103"/>
        <v>42193.771481481483</v>
      </c>
    </row>
    <row r="3300" spans="1:4" x14ac:dyDescent="0.2">
      <c r="A3300">
        <v>1442102400</v>
      </c>
      <c r="B3300" s="7">
        <f t="shared" si="102"/>
        <v>42260</v>
      </c>
      <c r="C3300">
        <v>1440370768</v>
      </c>
      <c r="D3300" s="7">
        <f t="shared" si="103"/>
        <v>42239.957962962959</v>
      </c>
    </row>
    <row r="3301" spans="1:4" x14ac:dyDescent="0.2">
      <c r="A3301">
        <v>1444860063</v>
      </c>
      <c r="B3301" s="7">
        <f t="shared" si="102"/>
        <v>42291.917395833334</v>
      </c>
      <c r="C3301">
        <v>1442268063</v>
      </c>
      <c r="D3301" s="7">
        <f t="shared" si="103"/>
        <v>42261.917395833334</v>
      </c>
    </row>
    <row r="3302" spans="1:4" x14ac:dyDescent="0.2">
      <c r="A3302">
        <v>1430329862</v>
      </c>
      <c r="B3302" s="7">
        <f t="shared" si="102"/>
        <v>42123.743773148148</v>
      </c>
      <c r="C3302">
        <v>1428515462</v>
      </c>
      <c r="D3302" s="7">
        <f t="shared" si="103"/>
        <v>42102.743773148148</v>
      </c>
    </row>
    <row r="3303" spans="1:4" x14ac:dyDescent="0.2">
      <c r="A3303">
        <v>1470034740</v>
      </c>
      <c r="B3303" s="7">
        <f t="shared" si="102"/>
        <v>42583.290972222225</v>
      </c>
      <c r="C3303">
        <v>1466185176</v>
      </c>
      <c r="D3303" s="7">
        <f t="shared" si="103"/>
        <v>42538.73583333334</v>
      </c>
    </row>
    <row r="3304" spans="1:4" x14ac:dyDescent="0.2">
      <c r="A3304">
        <v>1481099176</v>
      </c>
      <c r="B3304" s="7">
        <f t="shared" si="102"/>
        <v>42711.35157407407</v>
      </c>
      <c r="C3304">
        <v>1478507176</v>
      </c>
      <c r="D3304" s="7">
        <f t="shared" si="103"/>
        <v>42681.35157407407</v>
      </c>
    </row>
    <row r="3305" spans="1:4" x14ac:dyDescent="0.2">
      <c r="A3305">
        <v>1427553484</v>
      </c>
      <c r="B3305" s="7">
        <f t="shared" si="102"/>
        <v>42091.609768518523</v>
      </c>
      <c r="C3305">
        <v>1424533084</v>
      </c>
      <c r="D3305" s="7">
        <f t="shared" si="103"/>
        <v>42056.65143518518</v>
      </c>
    </row>
    <row r="3306" spans="1:4" x14ac:dyDescent="0.2">
      <c r="A3306">
        <v>1482418752</v>
      </c>
      <c r="B3306" s="7">
        <f t="shared" si="102"/>
        <v>42726.624444444446</v>
      </c>
      <c r="C3306">
        <v>1479826752</v>
      </c>
      <c r="D3306" s="7">
        <f t="shared" si="103"/>
        <v>42696.624444444446</v>
      </c>
    </row>
    <row r="3307" spans="1:4" x14ac:dyDescent="0.2">
      <c r="A3307">
        <v>1438374748</v>
      </c>
      <c r="B3307" s="7">
        <f t="shared" si="102"/>
        <v>42216.855879629627</v>
      </c>
      <c r="C3307">
        <v>1435782748</v>
      </c>
      <c r="D3307" s="7">
        <f t="shared" si="103"/>
        <v>42186.855879629627</v>
      </c>
    </row>
    <row r="3308" spans="1:4" x14ac:dyDescent="0.2">
      <c r="A3308">
        <v>1465527600</v>
      </c>
      <c r="B3308" s="7">
        <f t="shared" si="102"/>
        <v>42531.125</v>
      </c>
      <c r="C3308">
        <v>1462252542</v>
      </c>
      <c r="D3308" s="7">
        <f t="shared" si="103"/>
        <v>42493.219236111108</v>
      </c>
    </row>
    <row r="3309" spans="1:4" x14ac:dyDescent="0.2">
      <c r="A3309">
        <v>1463275339</v>
      </c>
      <c r="B3309" s="7">
        <f t="shared" si="102"/>
        <v>42505.057164351849</v>
      </c>
      <c r="C3309">
        <v>1460683339</v>
      </c>
      <c r="D3309" s="7">
        <f t="shared" si="103"/>
        <v>42475.057164351849</v>
      </c>
    </row>
    <row r="3310" spans="1:4" x14ac:dyDescent="0.2">
      <c r="A3310">
        <v>1460581365</v>
      </c>
      <c r="B3310" s="7">
        <f t="shared" si="102"/>
        <v>42473.876909722225</v>
      </c>
      <c r="C3310">
        <v>1458766965</v>
      </c>
      <c r="D3310" s="7">
        <f t="shared" si="103"/>
        <v>42452.876909722225</v>
      </c>
    </row>
    <row r="3311" spans="1:4" x14ac:dyDescent="0.2">
      <c r="A3311">
        <v>1476632178</v>
      </c>
      <c r="B3311" s="7">
        <f t="shared" si="102"/>
        <v>42659.650208333333</v>
      </c>
      <c r="C3311">
        <v>1473953778</v>
      </c>
      <c r="D3311" s="7">
        <f t="shared" si="103"/>
        <v>42628.650208333333</v>
      </c>
    </row>
    <row r="3312" spans="1:4" x14ac:dyDescent="0.2">
      <c r="A3312">
        <v>1444169825</v>
      </c>
      <c r="B3312" s="7">
        <f t="shared" si="102"/>
        <v>42283.928530092591</v>
      </c>
      <c r="C3312">
        <v>1441577825</v>
      </c>
      <c r="D3312" s="7">
        <f t="shared" si="103"/>
        <v>42253.928530092591</v>
      </c>
    </row>
    <row r="3313" spans="1:4" x14ac:dyDescent="0.2">
      <c r="A3313">
        <v>1445065210</v>
      </c>
      <c r="B3313" s="7">
        <f t="shared" si="102"/>
        <v>42294.29178240741</v>
      </c>
      <c r="C3313">
        <v>1442473210</v>
      </c>
      <c r="D3313" s="7">
        <f t="shared" si="103"/>
        <v>42264.29178240741</v>
      </c>
    </row>
    <row r="3314" spans="1:4" x14ac:dyDescent="0.2">
      <c r="A3314">
        <v>1478901600</v>
      </c>
      <c r="B3314" s="7">
        <f t="shared" si="102"/>
        <v>42685.916666666672</v>
      </c>
      <c r="C3314">
        <v>1477077946</v>
      </c>
      <c r="D3314" s="7">
        <f t="shared" si="103"/>
        <v>42664.809560185182</v>
      </c>
    </row>
    <row r="3315" spans="1:4" x14ac:dyDescent="0.2">
      <c r="A3315">
        <v>1453856400</v>
      </c>
      <c r="B3315" s="7">
        <f t="shared" si="102"/>
        <v>42396.041666666672</v>
      </c>
      <c r="C3315">
        <v>1452664317</v>
      </c>
      <c r="D3315" s="7">
        <f t="shared" si="103"/>
        <v>42382.244409722218</v>
      </c>
    </row>
    <row r="3316" spans="1:4" x14ac:dyDescent="0.2">
      <c r="A3316">
        <v>1431115500</v>
      </c>
      <c r="B3316" s="7">
        <f t="shared" si="102"/>
        <v>42132.836805555555</v>
      </c>
      <c r="C3316">
        <v>1428733511</v>
      </c>
      <c r="D3316" s="7">
        <f t="shared" si="103"/>
        <v>42105.267488425925</v>
      </c>
    </row>
    <row r="3317" spans="1:4" x14ac:dyDescent="0.2">
      <c r="A3317">
        <v>1462519041</v>
      </c>
      <c r="B3317" s="7">
        <f t="shared" si="102"/>
        <v>42496.303715277783</v>
      </c>
      <c r="C3317">
        <v>1459927041</v>
      </c>
      <c r="D3317" s="7">
        <f t="shared" si="103"/>
        <v>42466.303715277783</v>
      </c>
    </row>
    <row r="3318" spans="1:4" x14ac:dyDescent="0.2">
      <c r="A3318">
        <v>1407506040</v>
      </c>
      <c r="B3318" s="7">
        <f t="shared" si="102"/>
        <v>41859.57916666667</v>
      </c>
      <c r="C3318">
        <v>1404680075</v>
      </c>
      <c r="D3318" s="7">
        <f t="shared" si="103"/>
        <v>41826.871238425927</v>
      </c>
    </row>
    <row r="3319" spans="1:4" x14ac:dyDescent="0.2">
      <c r="A3319">
        <v>1465347424</v>
      </c>
      <c r="B3319" s="7">
        <f t="shared" si="102"/>
        <v>42529.039629629624</v>
      </c>
      <c r="C3319">
        <v>1462755424</v>
      </c>
      <c r="D3319" s="7">
        <f t="shared" si="103"/>
        <v>42499.039629629624</v>
      </c>
    </row>
    <row r="3320" spans="1:4" x14ac:dyDescent="0.2">
      <c r="A3320">
        <v>1460341800</v>
      </c>
      <c r="B3320" s="7">
        <f t="shared" si="102"/>
        <v>42471.104166666672</v>
      </c>
      <c r="C3320">
        <v>1456902893</v>
      </c>
      <c r="D3320" s="7">
        <f t="shared" si="103"/>
        <v>42431.302002314813</v>
      </c>
    </row>
    <row r="3321" spans="1:4" x14ac:dyDescent="0.2">
      <c r="A3321">
        <v>1422712986</v>
      </c>
      <c r="B3321" s="7">
        <f t="shared" si="102"/>
        <v>42035.585486111115</v>
      </c>
      <c r="C3321">
        <v>1418824986</v>
      </c>
      <c r="D3321" s="7">
        <f t="shared" si="103"/>
        <v>41990.585486111115</v>
      </c>
    </row>
    <row r="3322" spans="1:4" x14ac:dyDescent="0.2">
      <c r="A3322">
        <v>1466557557</v>
      </c>
      <c r="B3322" s="7">
        <f t="shared" si="102"/>
        <v>42543.045798611114</v>
      </c>
      <c r="C3322">
        <v>1463965557</v>
      </c>
      <c r="D3322" s="7">
        <f t="shared" si="103"/>
        <v>42513.045798611114</v>
      </c>
    </row>
    <row r="3323" spans="1:4" x14ac:dyDescent="0.2">
      <c r="A3323">
        <v>1413431940</v>
      </c>
      <c r="B3323" s="7">
        <f t="shared" si="102"/>
        <v>41928.165972222225</v>
      </c>
      <c r="C3323">
        <v>1412216665</v>
      </c>
      <c r="D3323" s="7">
        <f t="shared" si="103"/>
        <v>41914.100289351853</v>
      </c>
    </row>
    <row r="3324" spans="1:4" x14ac:dyDescent="0.2">
      <c r="A3324">
        <v>1466567700</v>
      </c>
      <c r="B3324" s="7">
        <f t="shared" si="102"/>
        <v>42543.163194444445</v>
      </c>
      <c r="C3324">
        <v>1464653696</v>
      </c>
      <c r="D3324" s="7">
        <f t="shared" si="103"/>
        <v>42521.010370370372</v>
      </c>
    </row>
    <row r="3325" spans="1:4" x14ac:dyDescent="0.2">
      <c r="A3325">
        <v>1474793208</v>
      </c>
      <c r="B3325" s="7">
        <f t="shared" si="102"/>
        <v>42638.36583333333</v>
      </c>
      <c r="C3325">
        <v>1472201208</v>
      </c>
      <c r="D3325" s="7">
        <f t="shared" si="103"/>
        <v>42608.36583333333</v>
      </c>
    </row>
    <row r="3326" spans="1:4" x14ac:dyDescent="0.2">
      <c r="A3326">
        <v>1465135190</v>
      </c>
      <c r="B3326" s="7">
        <f t="shared" si="102"/>
        <v>42526.58321759259</v>
      </c>
      <c r="C3326">
        <v>1463925590</v>
      </c>
      <c r="D3326" s="7">
        <f t="shared" si="103"/>
        <v>42512.58321759259</v>
      </c>
    </row>
    <row r="3327" spans="1:4" x14ac:dyDescent="0.2">
      <c r="A3327">
        <v>1428256277</v>
      </c>
      <c r="B3327" s="7">
        <f t="shared" si="102"/>
        <v>42099.743946759263</v>
      </c>
      <c r="C3327">
        <v>1425235877</v>
      </c>
      <c r="D3327" s="7">
        <f t="shared" si="103"/>
        <v>42064.785613425927</v>
      </c>
    </row>
    <row r="3328" spans="1:4" x14ac:dyDescent="0.2">
      <c r="A3328">
        <v>1425830905</v>
      </c>
      <c r="B3328" s="7">
        <f t="shared" si="102"/>
        <v>42071.67251157407</v>
      </c>
      <c r="C3328">
        <v>1423242505</v>
      </c>
      <c r="D3328" s="7">
        <f t="shared" si="103"/>
        <v>42041.714178240742</v>
      </c>
    </row>
    <row r="3329" spans="1:4" x14ac:dyDescent="0.2">
      <c r="A3329">
        <v>1462697966</v>
      </c>
      <c r="B3329" s="7">
        <f t="shared" si="102"/>
        <v>42498.374606481477</v>
      </c>
      <c r="C3329">
        <v>1460105966</v>
      </c>
      <c r="D3329" s="7">
        <f t="shared" si="103"/>
        <v>42468.374606481477</v>
      </c>
    </row>
    <row r="3330" spans="1:4" x14ac:dyDescent="0.2">
      <c r="A3330">
        <v>1404522000</v>
      </c>
      <c r="B3330" s="7">
        <f t="shared" si="102"/>
        <v>41825.041666666664</v>
      </c>
      <c r="C3330">
        <v>1404308883</v>
      </c>
      <c r="D3330" s="7">
        <f t="shared" si="103"/>
        <v>41822.57503472222</v>
      </c>
    </row>
    <row r="3331" spans="1:4" x14ac:dyDescent="0.2">
      <c r="A3331">
        <v>1406502000</v>
      </c>
      <c r="B3331" s="7">
        <f t="shared" ref="B3331:B3394" si="104">(((A3331/60)/60)/24)+DATE(1970,1,1)</f>
        <v>41847.958333333336</v>
      </c>
      <c r="C3331">
        <v>1405583108</v>
      </c>
      <c r="D3331" s="7">
        <f t="shared" ref="D3331:D3394" si="105">(((C3331/60)/60)/24)+DATE(1970,1,1)</f>
        <v>41837.323009259257</v>
      </c>
    </row>
    <row r="3332" spans="1:4" x14ac:dyDescent="0.2">
      <c r="A3332">
        <v>1427919468</v>
      </c>
      <c r="B3332" s="7">
        <f t="shared" si="104"/>
        <v>42095.845694444448</v>
      </c>
      <c r="C3332">
        <v>1425331068</v>
      </c>
      <c r="D3332" s="7">
        <f t="shared" si="105"/>
        <v>42065.887361111112</v>
      </c>
    </row>
    <row r="3333" spans="1:4" x14ac:dyDescent="0.2">
      <c r="A3333">
        <v>1444149886</v>
      </c>
      <c r="B3333" s="7">
        <f t="shared" si="104"/>
        <v>42283.697754629626</v>
      </c>
      <c r="C3333">
        <v>1441125886</v>
      </c>
      <c r="D3333" s="7">
        <f t="shared" si="105"/>
        <v>42248.697754629626</v>
      </c>
    </row>
    <row r="3334" spans="1:4" x14ac:dyDescent="0.2">
      <c r="A3334">
        <v>1405802330</v>
      </c>
      <c r="B3334" s="7">
        <f t="shared" si="104"/>
        <v>41839.860300925924</v>
      </c>
      <c r="C3334">
        <v>1403210330</v>
      </c>
      <c r="D3334" s="7">
        <f t="shared" si="105"/>
        <v>41809.860300925924</v>
      </c>
    </row>
    <row r="3335" spans="1:4" x14ac:dyDescent="0.2">
      <c r="A3335">
        <v>1434384880</v>
      </c>
      <c r="B3335" s="7">
        <f t="shared" si="104"/>
        <v>42170.676851851851</v>
      </c>
      <c r="C3335">
        <v>1432484080</v>
      </c>
      <c r="D3335" s="7">
        <f t="shared" si="105"/>
        <v>42148.676851851851</v>
      </c>
    </row>
    <row r="3336" spans="1:4" x14ac:dyDescent="0.2">
      <c r="A3336">
        <v>1438259422</v>
      </c>
      <c r="B3336" s="7">
        <f t="shared" si="104"/>
        <v>42215.521087962959</v>
      </c>
      <c r="C3336">
        <v>1435667422</v>
      </c>
      <c r="D3336" s="7">
        <f t="shared" si="105"/>
        <v>42185.521087962959</v>
      </c>
    </row>
    <row r="3337" spans="1:4" x14ac:dyDescent="0.2">
      <c r="A3337">
        <v>1407106800</v>
      </c>
      <c r="B3337" s="7">
        <f t="shared" si="104"/>
        <v>41854.958333333336</v>
      </c>
      <c r="C3337">
        <v>1404749446</v>
      </c>
      <c r="D3337" s="7">
        <f t="shared" si="105"/>
        <v>41827.674143518518</v>
      </c>
    </row>
    <row r="3338" spans="1:4" x14ac:dyDescent="0.2">
      <c r="A3338">
        <v>1459845246</v>
      </c>
      <c r="B3338" s="7">
        <f t="shared" si="104"/>
        <v>42465.35701388889</v>
      </c>
      <c r="C3338">
        <v>1457429646</v>
      </c>
      <c r="D3338" s="7">
        <f t="shared" si="105"/>
        <v>42437.398680555561</v>
      </c>
    </row>
    <row r="3339" spans="1:4" x14ac:dyDescent="0.2">
      <c r="A3339">
        <v>1412974800</v>
      </c>
      <c r="B3339" s="7">
        <f t="shared" si="104"/>
        <v>41922.875</v>
      </c>
      <c r="C3339">
        <v>1411109167</v>
      </c>
      <c r="D3339" s="7">
        <f t="shared" si="105"/>
        <v>41901.282025462962</v>
      </c>
    </row>
    <row r="3340" spans="1:4" x14ac:dyDescent="0.2">
      <c r="A3340">
        <v>1487944080</v>
      </c>
      <c r="B3340" s="7">
        <f t="shared" si="104"/>
        <v>42790.574999999997</v>
      </c>
      <c r="C3340">
        <v>1486129680</v>
      </c>
      <c r="D3340" s="7">
        <f t="shared" si="105"/>
        <v>42769.574999999997</v>
      </c>
    </row>
    <row r="3341" spans="1:4" x14ac:dyDescent="0.2">
      <c r="A3341">
        <v>1469721518</v>
      </c>
      <c r="B3341" s="7">
        <f t="shared" si="104"/>
        <v>42579.665717592594</v>
      </c>
      <c r="C3341">
        <v>1467129518</v>
      </c>
      <c r="D3341" s="7">
        <f t="shared" si="105"/>
        <v>42549.665717592594</v>
      </c>
    </row>
    <row r="3342" spans="1:4" x14ac:dyDescent="0.2">
      <c r="A3342">
        <v>1481066554</v>
      </c>
      <c r="B3342" s="7">
        <f t="shared" si="104"/>
        <v>42710.974004629628</v>
      </c>
      <c r="C3342">
        <v>1478906554</v>
      </c>
      <c r="D3342" s="7">
        <f t="shared" si="105"/>
        <v>42685.974004629628</v>
      </c>
    </row>
    <row r="3343" spans="1:4" x14ac:dyDescent="0.2">
      <c r="A3343">
        <v>1465750800</v>
      </c>
      <c r="B3343" s="7">
        <f t="shared" si="104"/>
        <v>42533.708333333328</v>
      </c>
      <c r="C3343">
        <v>1463771421</v>
      </c>
      <c r="D3343" s="7">
        <f t="shared" si="105"/>
        <v>42510.798854166671</v>
      </c>
    </row>
    <row r="3344" spans="1:4" x14ac:dyDescent="0.2">
      <c r="A3344">
        <v>1427864340</v>
      </c>
      <c r="B3344" s="7">
        <f t="shared" si="104"/>
        <v>42095.207638888889</v>
      </c>
      <c r="C3344">
        <v>1425020810</v>
      </c>
      <c r="D3344" s="7">
        <f t="shared" si="105"/>
        <v>42062.296412037031</v>
      </c>
    </row>
    <row r="3345" spans="1:4" x14ac:dyDescent="0.2">
      <c r="A3345">
        <v>1460553480</v>
      </c>
      <c r="B3345" s="7">
        <f t="shared" si="104"/>
        <v>42473.554166666669</v>
      </c>
      <c r="C3345">
        <v>1458770384</v>
      </c>
      <c r="D3345" s="7">
        <f t="shared" si="105"/>
        <v>42452.916481481487</v>
      </c>
    </row>
    <row r="3346" spans="1:4" x14ac:dyDescent="0.2">
      <c r="A3346">
        <v>1409374093</v>
      </c>
      <c r="B3346" s="7">
        <f t="shared" si="104"/>
        <v>41881.200150462959</v>
      </c>
      <c r="C3346">
        <v>1406782093</v>
      </c>
      <c r="D3346" s="7">
        <f t="shared" si="105"/>
        <v>41851.200150462959</v>
      </c>
    </row>
    <row r="3347" spans="1:4" x14ac:dyDescent="0.2">
      <c r="A3347">
        <v>1429317420</v>
      </c>
      <c r="B3347" s="7">
        <f t="shared" si="104"/>
        <v>42112.025694444441</v>
      </c>
      <c r="C3347">
        <v>1424226768</v>
      </c>
      <c r="D3347" s="7">
        <f t="shared" si="105"/>
        <v>42053.106111111112</v>
      </c>
    </row>
    <row r="3348" spans="1:4" x14ac:dyDescent="0.2">
      <c r="A3348">
        <v>1424910910</v>
      </c>
      <c r="B3348" s="7">
        <f t="shared" si="104"/>
        <v>42061.024421296301</v>
      </c>
      <c r="C3348">
        <v>1424306110</v>
      </c>
      <c r="D3348" s="7">
        <f t="shared" si="105"/>
        <v>42054.024421296301</v>
      </c>
    </row>
    <row r="3349" spans="1:4" x14ac:dyDescent="0.2">
      <c r="A3349">
        <v>1462741200</v>
      </c>
      <c r="B3349" s="7">
        <f t="shared" si="104"/>
        <v>42498.875</v>
      </c>
      <c r="C3349">
        <v>1461503654</v>
      </c>
      <c r="D3349" s="7">
        <f t="shared" si="105"/>
        <v>42484.551550925928</v>
      </c>
    </row>
    <row r="3350" spans="1:4" x14ac:dyDescent="0.2">
      <c r="A3350">
        <v>1461988740</v>
      </c>
      <c r="B3350" s="7">
        <f t="shared" si="104"/>
        <v>42490.165972222225</v>
      </c>
      <c r="C3350">
        <v>1459949080</v>
      </c>
      <c r="D3350" s="7">
        <f t="shared" si="105"/>
        <v>42466.558796296296</v>
      </c>
    </row>
    <row r="3351" spans="1:4" x14ac:dyDescent="0.2">
      <c r="A3351">
        <v>1465837200</v>
      </c>
      <c r="B3351" s="7">
        <f t="shared" si="104"/>
        <v>42534.708333333328</v>
      </c>
      <c r="C3351">
        <v>1463971172</v>
      </c>
      <c r="D3351" s="7">
        <f t="shared" si="105"/>
        <v>42513.110787037032</v>
      </c>
    </row>
    <row r="3352" spans="1:4" x14ac:dyDescent="0.2">
      <c r="A3352">
        <v>1448838000</v>
      </c>
      <c r="B3352" s="7">
        <f t="shared" si="104"/>
        <v>42337.958333333328</v>
      </c>
      <c r="C3352">
        <v>1445791811</v>
      </c>
      <c r="D3352" s="7">
        <f t="shared" si="105"/>
        <v>42302.701516203699</v>
      </c>
    </row>
    <row r="3353" spans="1:4" x14ac:dyDescent="0.2">
      <c r="A3353">
        <v>1406113200</v>
      </c>
      <c r="B3353" s="7">
        <f t="shared" si="104"/>
        <v>41843.458333333336</v>
      </c>
      <c r="C3353">
        <v>1402910965</v>
      </c>
      <c r="D3353" s="7">
        <f t="shared" si="105"/>
        <v>41806.395428240743</v>
      </c>
    </row>
    <row r="3354" spans="1:4" x14ac:dyDescent="0.2">
      <c r="A3354">
        <v>1467414000</v>
      </c>
      <c r="B3354" s="7">
        <f t="shared" si="104"/>
        <v>42552.958333333328</v>
      </c>
      <c r="C3354">
        <v>1462492178</v>
      </c>
      <c r="D3354" s="7">
        <f t="shared" si="105"/>
        <v>42495.992800925931</v>
      </c>
    </row>
    <row r="3355" spans="1:4" x14ac:dyDescent="0.2">
      <c r="A3355">
        <v>1462230000</v>
      </c>
      <c r="B3355" s="7">
        <f t="shared" si="104"/>
        <v>42492.958333333328</v>
      </c>
      <c r="C3355">
        <v>1461061350</v>
      </c>
      <c r="D3355" s="7">
        <f t="shared" si="105"/>
        <v>42479.432291666672</v>
      </c>
    </row>
    <row r="3356" spans="1:4" x14ac:dyDescent="0.2">
      <c r="A3356">
        <v>1446091260</v>
      </c>
      <c r="B3356" s="7">
        <f t="shared" si="104"/>
        <v>42306.167361111111</v>
      </c>
      <c r="C3356">
        <v>1443029206</v>
      </c>
      <c r="D3356" s="7">
        <f t="shared" si="105"/>
        <v>42270.7269212963</v>
      </c>
    </row>
    <row r="3357" spans="1:4" x14ac:dyDescent="0.2">
      <c r="A3357">
        <v>1462879020</v>
      </c>
      <c r="B3357" s="7">
        <f t="shared" si="104"/>
        <v>42500.470138888893</v>
      </c>
      <c r="C3357">
        <v>1461941527</v>
      </c>
      <c r="D3357" s="7">
        <f t="shared" si="105"/>
        <v>42489.619525462964</v>
      </c>
    </row>
    <row r="3358" spans="1:4" x14ac:dyDescent="0.2">
      <c r="A3358">
        <v>1468611272</v>
      </c>
      <c r="B3358" s="7">
        <f t="shared" si="104"/>
        <v>42566.815648148149</v>
      </c>
      <c r="C3358">
        <v>1466019272</v>
      </c>
      <c r="D3358" s="7">
        <f t="shared" si="105"/>
        <v>42536.815648148149</v>
      </c>
    </row>
    <row r="3359" spans="1:4" x14ac:dyDescent="0.2">
      <c r="A3359">
        <v>1406887310</v>
      </c>
      <c r="B3359" s="7">
        <f t="shared" si="104"/>
        <v>41852.417939814812</v>
      </c>
      <c r="C3359">
        <v>1404295310</v>
      </c>
      <c r="D3359" s="7">
        <f t="shared" si="105"/>
        <v>41822.417939814812</v>
      </c>
    </row>
    <row r="3360" spans="1:4" x14ac:dyDescent="0.2">
      <c r="A3360">
        <v>1416385679</v>
      </c>
      <c r="B3360" s="7">
        <f t="shared" si="104"/>
        <v>41962.352766203709</v>
      </c>
      <c r="C3360">
        <v>1413790079</v>
      </c>
      <c r="D3360" s="7">
        <f t="shared" si="105"/>
        <v>41932.311099537037</v>
      </c>
    </row>
    <row r="3361" spans="1:4" x14ac:dyDescent="0.2">
      <c r="A3361">
        <v>1487985734</v>
      </c>
      <c r="B3361" s="7">
        <f t="shared" si="104"/>
        <v>42791.057106481487</v>
      </c>
      <c r="C3361">
        <v>1484097734</v>
      </c>
      <c r="D3361" s="7">
        <f t="shared" si="105"/>
        <v>42746.057106481487</v>
      </c>
    </row>
    <row r="3362" spans="1:4" x14ac:dyDescent="0.2">
      <c r="A3362">
        <v>1481731140</v>
      </c>
      <c r="B3362" s="7">
        <f t="shared" si="104"/>
        <v>42718.665972222225</v>
      </c>
      <c r="C3362">
        <v>1479866343</v>
      </c>
      <c r="D3362" s="7">
        <f t="shared" si="105"/>
        <v>42697.082673611112</v>
      </c>
    </row>
    <row r="3363" spans="1:4" x14ac:dyDescent="0.2">
      <c r="A3363">
        <v>1409587140</v>
      </c>
      <c r="B3363" s="7">
        <f t="shared" si="104"/>
        <v>41883.665972222225</v>
      </c>
      <c r="C3363">
        <v>1408062990</v>
      </c>
      <c r="D3363" s="7">
        <f t="shared" si="105"/>
        <v>41866.025347222225</v>
      </c>
    </row>
    <row r="3364" spans="1:4" x14ac:dyDescent="0.2">
      <c r="A3364">
        <v>1425704100</v>
      </c>
      <c r="B3364" s="7">
        <f t="shared" si="104"/>
        <v>42070.204861111109</v>
      </c>
      <c r="C3364">
        <v>1424484717</v>
      </c>
      <c r="D3364" s="7">
        <f t="shared" si="105"/>
        <v>42056.091631944444</v>
      </c>
    </row>
    <row r="3365" spans="1:4" x14ac:dyDescent="0.2">
      <c r="A3365">
        <v>1408464000</v>
      </c>
      <c r="B3365" s="7">
        <f t="shared" si="104"/>
        <v>41870.666666666664</v>
      </c>
      <c r="C3365">
        <v>1406831445</v>
      </c>
      <c r="D3365" s="7">
        <f t="shared" si="105"/>
        <v>41851.771354166667</v>
      </c>
    </row>
    <row r="3366" spans="1:4" x14ac:dyDescent="0.2">
      <c r="A3366">
        <v>1458075600</v>
      </c>
      <c r="B3366" s="7">
        <f t="shared" si="104"/>
        <v>42444.875</v>
      </c>
      <c r="C3366">
        <v>1456183649</v>
      </c>
      <c r="D3366" s="7">
        <f t="shared" si="105"/>
        <v>42422.977418981478</v>
      </c>
    </row>
    <row r="3367" spans="1:4" x14ac:dyDescent="0.2">
      <c r="A3367">
        <v>1449973592</v>
      </c>
      <c r="B3367" s="7">
        <f t="shared" si="104"/>
        <v>42351.101759259262</v>
      </c>
      <c r="C3367">
        <v>1447381592</v>
      </c>
      <c r="D3367" s="7">
        <f t="shared" si="105"/>
        <v>42321.101759259262</v>
      </c>
    </row>
    <row r="3368" spans="1:4" x14ac:dyDescent="0.2">
      <c r="A3368">
        <v>1431481037</v>
      </c>
      <c r="B3368" s="7">
        <f t="shared" si="104"/>
        <v>42137.067557870367</v>
      </c>
      <c r="C3368">
        <v>1428889037</v>
      </c>
      <c r="D3368" s="7">
        <f t="shared" si="105"/>
        <v>42107.067557870367</v>
      </c>
    </row>
    <row r="3369" spans="1:4" x14ac:dyDescent="0.2">
      <c r="A3369">
        <v>1438467894</v>
      </c>
      <c r="B3369" s="7">
        <f t="shared" si="104"/>
        <v>42217.933958333335</v>
      </c>
      <c r="C3369">
        <v>1436307894</v>
      </c>
      <c r="D3369" s="7">
        <f t="shared" si="105"/>
        <v>42192.933958333335</v>
      </c>
    </row>
    <row r="3370" spans="1:4" x14ac:dyDescent="0.2">
      <c r="A3370">
        <v>1420088400</v>
      </c>
      <c r="B3370" s="7">
        <f t="shared" si="104"/>
        <v>42005.208333333328</v>
      </c>
      <c r="C3370">
        <v>1416977259</v>
      </c>
      <c r="D3370" s="7">
        <f t="shared" si="105"/>
        <v>41969.199756944443</v>
      </c>
    </row>
    <row r="3371" spans="1:4" x14ac:dyDescent="0.2">
      <c r="A3371">
        <v>1484441980</v>
      </c>
      <c r="B3371" s="7">
        <f t="shared" si="104"/>
        <v>42750.041435185187</v>
      </c>
      <c r="C3371">
        <v>1479257980</v>
      </c>
      <c r="D3371" s="7">
        <f t="shared" si="105"/>
        <v>42690.041435185187</v>
      </c>
    </row>
    <row r="3372" spans="1:4" x14ac:dyDescent="0.2">
      <c r="A3372">
        <v>1481961600</v>
      </c>
      <c r="B3372" s="7">
        <f t="shared" si="104"/>
        <v>42721.333333333328</v>
      </c>
      <c r="C3372">
        <v>1479283285</v>
      </c>
      <c r="D3372" s="7">
        <f t="shared" si="105"/>
        <v>42690.334317129629</v>
      </c>
    </row>
    <row r="3373" spans="1:4" x14ac:dyDescent="0.2">
      <c r="A3373">
        <v>1449089965</v>
      </c>
      <c r="B3373" s="7">
        <f t="shared" si="104"/>
        <v>42340.874594907407</v>
      </c>
      <c r="C3373">
        <v>1446670765</v>
      </c>
      <c r="D3373" s="7">
        <f t="shared" si="105"/>
        <v>42312.874594907407</v>
      </c>
    </row>
    <row r="3374" spans="1:4" x14ac:dyDescent="0.2">
      <c r="A3374">
        <v>1408942740</v>
      </c>
      <c r="B3374" s="7">
        <f t="shared" si="104"/>
        <v>41876.207638888889</v>
      </c>
      <c r="C3374">
        <v>1407157756</v>
      </c>
      <c r="D3374" s="7">
        <f t="shared" si="105"/>
        <v>41855.548101851848</v>
      </c>
    </row>
    <row r="3375" spans="1:4" x14ac:dyDescent="0.2">
      <c r="A3375">
        <v>1437235200</v>
      </c>
      <c r="B3375" s="7">
        <f t="shared" si="104"/>
        <v>42203.666666666672</v>
      </c>
      <c r="C3375">
        <v>1435177840</v>
      </c>
      <c r="D3375" s="7">
        <f t="shared" si="105"/>
        <v>42179.854629629626</v>
      </c>
    </row>
    <row r="3376" spans="1:4" x14ac:dyDescent="0.2">
      <c r="A3376">
        <v>1446053616</v>
      </c>
      <c r="B3376" s="7">
        <f t="shared" si="104"/>
        <v>42305.731666666667</v>
      </c>
      <c r="C3376">
        <v>1443461616</v>
      </c>
      <c r="D3376" s="7">
        <f t="shared" si="105"/>
        <v>42275.731666666667</v>
      </c>
    </row>
    <row r="3377" spans="1:4" x14ac:dyDescent="0.2">
      <c r="A3377">
        <v>1400423973</v>
      </c>
      <c r="B3377" s="7">
        <f t="shared" si="104"/>
        <v>41777.610798611109</v>
      </c>
      <c r="C3377">
        <v>1399387173</v>
      </c>
      <c r="D3377" s="7">
        <f t="shared" si="105"/>
        <v>41765.610798611109</v>
      </c>
    </row>
    <row r="3378" spans="1:4" x14ac:dyDescent="0.2">
      <c r="A3378">
        <v>1429976994</v>
      </c>
      <c r="B3378" s="7">
        <f t="shared" si="104"/>
        <v>42119.659652777773</v>
      </c>
      <c r="C3378">
        <v>1424796594</v>
      </c>
      <c r="D3378" s="7">
        <f t="shared" si="105"/>
        <v>42059.701319444444</v>
      </c>
    </row>
    <row r="3379" spans="1:4" x14ac:dyDescent="0.2">
      <c r="A3379">
        <v>1426870560</v>
      </c>
      <c r="B3379" s="7">
        <f t="shared" si="104"/>
        <v>42083.705555555556</v>
      </c>
      <c r="C3379">
        <v>1424280899</v>
      </c>
      <c r="D3379" s="7">
        <f t="shared" si="105"/>
        <v>42053.732627314821</v>
      </c>
    </row>
    <row r="3380" spans="1:4" x14ac:dyDescent="0.2">
      <c r="A3380">
        <v>1409490480</v>
      </c>
      <c r="B3380" s="7">
        <f t="shared" si="104"/>
        <v>41882.547222222223</v>
      </c>
      <c r="C3380">
        <v>1407400306</v>
      </c>
      <c r="D3380" s="7">
        <f t="shared" si="105"/>
        <v>41858.355393518519</v>
      </c>
    </row>
    <row r="3381" spans="1:4" x14ac:dyDescent="0.2">
      <c r="A3381">
        <v>1440630000</v>
      </c>
      <c r="B3381" s="7">
        <f t="shared" si="104"/>
        <v>42242.958333333328</v>
      </c>
      <c r="C3381">
        <v>1439122800</v>
      </c>
      <c r="D3381" s="7">
        <f t="shared" si="105"/>
        <v>42225.513888888891</v>
      </c>
    </row>
    <row r="3382" spans="1:4" x14ac:dyDescent="0.2">
      <c r="A3382">
        <v>1417305178</v>
      </c>
      <c r="B3382" s="7">
        <f t="shared" si="104"/>
        <v>41972.995115740734</v>
      </c>
      <c r="C3382">
        <v>1414277578</v>
      </c>
      <c r="D3382" s="7">
        <f t="shared" si="105"/>
        <v>41937.95344907407</v>
      </c>
    </row>
    <row r="3383" spans="1:4" x14ac:dyDescent="0.2">
      <c r="A3383">
        <v>1426044383</v>
      </c>
      <c r="B3383" s="7">
        <f t="shared" si="104"/>
        <v>42074.143321759257</v>
      </c>
      <c r="C3383">
        <v>1423455983</v>
      </c>
      <c r="D3383" s="7">
        <f t="shared" si="105"/>
        <v>42044.184988425928</v>
      </c>
    </row>
    <row r="3384" spans="1:4" x14ac:dyDescent="0.2">
      <c r="A3384">
        <v>1470092340</v>
      </c>
      <c r="B3384" s="7">
        <f t="shared" si="104"/>
        <v>42583.957638888889</v>
      </c>
      <c r="C3384">
        <v>1467973256</v>
      </c>
      <c r="D3384" s="7">
        <f t="shared" si="105"/>
        <v>42559.431203703702</v>
      </c>
    </row>
    <row r="3385" spans="1:4" x14ac:dyDescent="0.2">
      <c r="A3385">
        <v>1466707620</v>
      </c>
      <c r="B3385" s="7">
        <f t="shared" si="104"/>
        <v>42544.782638888893</v>
      </c>
      <c r="C3385">
        <v>1464979620</v>
      </c>
      <c r="D3385" s="7">
        <f t="shared" si="105"/>
        <v>42524.782638888893</v>
      </c>
    </row>
    <row r="3386" spans="1:4" x14ac:dyDescent="0.2">
      <c r="A3386">
        <v>1448074800</v>
      </c>
      <c r="B3386" s="7">
        <f t="shared" si="104"/>
        <v>42329.125</v>
      </c>
      <c r="C3386">
        <v>1444874768</v>
      </c>
      <c r="D3386" s="7">
        <f t="shared" si="105"/>
        <v>42292.087592592594</v>
      </c>
    </row>
    <row r="3387" spans="1:4" x14ac:dyDescent="0.2">
      <c r="A3387">
        <v>1418244552</v>
      </c>
      <c r="B3387" s="7">
        <f t="shared" si="104"/>
        <v>41983.8675</v>
      </c>
      <c r="C3387">
        <v>1415652552</v>
      </c>
      <c r="D3387" s="7">
        <f t="shared" si="105"/>
        <v>41953.8675</v>
      </c>
    </row>
    <row r="3388" spans="1:4" x14ac:dyDescent="0.2">
      <c r="A3388">
        <v>1417620506</v>
      </c>
      <c r="B3388" s="7">
        <f t="shared" si="104"/>
        <v>41976.644745370373</v>
      </c>
      <c r="C3388">
        <v>1415028506</v>
      </c>
      <c r="D3388" s="7">
        <f t="shared" si="105"/>
        <v>41946.644745370373</v>
      </c>
    </row>
    <row r="3389" spans="1:4" x14ac:dyDescent="0.2">
      <c r="A3389">
        <v>1418581088</v>
      </c>
      <c r="B3389" s="7">
        <f t="shared" si="104"/>
        <v>41987.762592592597</v>
      </c>
      <c r="C3389">
        <v>1415125088</v>
      </c>
      <c r="D3389" s="7">
        <f t="shared" si="105"/>
        <v>41947.762592592589</v>
      </c>
    </row>
    <row r="3390" spans="1:4" x14ac:dyDescent="0.2">
      <c r="A3390">
        <v>1434625441</v>
      </c>
      <c r="B3390" s="7">
        <f t="shared" si="104"/>
        <v>42173.461122685185</v>
      </c>
      <c r="C3390">
        <v>1432033441</v>
      </c>
      <c r="D3390" s="7">
        <f t="shared" si="105"/>
        <v>42143.461122685185</v>
      </c>
    </row>
    <row r="3391" spans="1:4" x14ac:dyDescent="0.2">
      <c r="A3391">
        <v>1464960682</v>
      </c>
      <c r="B3391" s="7">
        <f t="shared" si="104"/>
        <v>42524.563449074078</v>
      </c>
      <c r="C3391">
        <v>1462368682</v>
      </c>
      <c r="D3391" s="7">
        <f t="shared" si="105"/>
        <v>42494.563449074078</v>
      </c>
    </row>
    <row r="3392" spans="1:4" x14ac:dyDescent="0.2">
      <c r="A3392">
        <v>1405017345</v>
      </c>
      <c r="B3392" s="7">
        <f t="shared" si="104"/>
        <v>41830.774826388886</v>
      </c>
      <c r="C3392">
        <v>1403721345</v>
      </c>
      <c r="D3392" s="7">
        <f t="shared" si="105"/>
        <v>41815.774826388886</v>
      </c>
    </row>
    <row r="3393" spans="1:4" x14ac:dyDescent="0.2">
      <c r="A3393">
        <v>1407536880</v>
      </c>
      <c r="B3393" s="7">
        <f t="shared" si="104"/>
        <v>41859.936111111114</v>
      </c>
      <c r="C3393">
        <v>1404997548</v>
      </c>
      <c r="D3393" s="7">
        <f t="shared" si="105"/>
        <v>41830.545694444445</v>
      </c>
    </row>
    <row r="3394" spans="1:4" x14ac:dyDescent="0.2">
      <c r="A3394">
        <v>1462565855</v>
      </c>
      <c r="B3394" s="7">
        <f t="shared" si="104"/>
        <v>42496.845543981486</v>
      </c>
      <c r="C3394">
        <v>1458245855</v>
      </c>
      <c r="D3394" s="7">
        <f t="shared" si="105"/>
        <v>42446.845543981486</v>
      </c>
    </row>
    <row r="3395" spans="1:4" x14ac:dyDescent="0.2">
      <c r="A3395">
        <v>1415234760</v>
      </c>
      <c r="B3395" s="7">
        <f t="shared" ref="B3395:B3458" si="106">(((A3395/60)/60)/24)+DATE(1970,1,1)</f>
        <v>41949.031944444447</v>
      </c>
      <c r="C3395">
        <v>1413065230</v>
      </c>
      <c r="D3395" s="7">
        <f t="shared" ref="D3395:D3458" si="107">(((C3395/60)/60)/24)+DATE(1970,1,1)</f>
        <v>41923.921643518523</v>
      </c>
    </row>
    <row r="3396" spans="1:4" x14ac:dyDescent="0.2">
      <c r="A3396">
        <v>1406470645</v>
      </c>
      <c r="B3396" s="7">
        <f t="shared" si="106"/>
        <v>41847.59542824074</v>
      </c>
      <c r="C3396">
        <v>1403878645</v>
      </c>
      <c r="D3396" s="7">
        <f t="shared" si="107"/>
        <v>41817.59542824074</v>
      </c>
    </row>
    <row r="3397" spans="1:4" x14ac:dyDescent="0.2">
      <c r="A3397">
        <v>1433009400</v>
      </c>
      <c r="B3397" s="7">
        <f t="shared" si="106"/>
        <v>42154.756944444445</v>
      </c>
      <c r="C3397">
        <v>1431795944</v>
      </c>
      <c r="D3397" s="7">
        <f t="shared" si="107"/>
        <v>42140.712314814817</v>
      </c>
    </row>
    <row r="3398" spans="1:4" x14ac:dyDescent="0.2">
      <c r="A3398">
        <v>1401595140</v>
      </c>
      <c r="B3398" s="7">
        <f t="shared" si="106"/>
        <v>41791.165972222225</v>
      </c>
      <c r="C3398">
        <v>1399286589</v>
      </c>
      <c r="D3398" s="7">
        <f t="shared" si="107"/>
        <v>41764.44663194444</v>
      </c>
    </row>
    <row r="3399" spans="1:4" x14ac:dyDescent="0.2">
      <c r="A3399">
        <v>1455832800</v>
      </c>
      <c r="B3399" s="7">
        <f t="shared" si="106"/>
        <v>42418.916666666672</v>
      </c>
      <c r="C3399">
        <v>1452338929</v>
      </c>
      <c r="D3399" s="7">
        <f t="shared" si="107"/>
        <v>42378.478344907402</v>
      </c>
    </row>
    <row r="3400" spans="1:4" x14ac:dyDescent="0.2">
      <c r="A3400">
        <v>1416589200</v>
      </c>
      <c r="B3400" s="7">
        <f t="shared" si="106"/>
        <v>41964.708333333328</v>
      </c>
      <c r="C3400">
        <v>1414605776</v>
      </c>
      <c r="D3400" s="7">
        <f t="shared" si="107"/>
        <v>41941.75203703704</v>
      </c>
    </row>
    <row r="3401" spans="1:4" x14ac:dyDescent="0.2">
      <c r="A3401">
        <v>1424556325</v>
      </c>
      <c r="B3401" s="7">
        <f t="shared" si="106"/>
        <v>42056.920428240745</v>
      </c>
      <c r="C3401">
        <v>1421964325</v>
      </c>
      <c r="D3401" s="7">
        <f t="shared" si="107"/>
        <v>42026.920428240745</v>
      </c>
    </row>
    <row r="3402" spans="1:4" x14ac:dyDescent="0.2">
      <c r="A3402">
        <v>1409266414</v>
      </c>
      <c r="B3402" s="7">
        <f t="shared" si="106"/>
        <v>41879.953865740739</v>
      </c>
      <c r="C3402">
        <v>1405378414</v>
      </c>
      <c r="D3402" s="7">
        <f t="shared" si="107"/>
        <v>41834.953865740739</v>
      </c>
    </row>
    <row r="3403" spans="1:4" x14ac:dyDescent="0.2">
      <c r="A3403">
        <v>1438968146</v>
      </c>
      <c r="B3403" s="7">
        <f t="shared" si="106"/>
        <v>42223.723912037036</v>
      </c>
      <c r="C3403">
        <v>1436376146</v>
      </c>
      <c r="D3403" s="7">
        <f t="shared" si="107"/>
        <v>42193.723912037036</v>
      </c>
    </row>
    <row r="3404" spans="1:4" x14ac:dyDescent="0.2">
      <c r="A3404">
        <v>1447295460</v>
      </c>
      <c r="B3404" s="7">
        <f t="shared" si="106"/>
        <v>42320.104861111111</v>
      </c>
      <c r="C3404">
        <v>1444747843</v>
      </c>
      <c r="D3404" s="7">
        <f t="shared" si="107"/>
        <v>42290.61855324074</v>
      </c>
    </row>
    <row r="3405" spans="1:4" x14ac:dyDescent="0.2">
      <c r="A3405">
        <v>1435230324</v>
      </c>
      <c r="B3405" s="7">
        <f t="shared" si="106"/>
        <v>42180.462083333332</v>
      </c>
      <c r="C3405">
        <v>1432638324</v>
      </c>
      <c r="D3405" s="7">
        <f t="shared" si="107"/>
        <v>42150.462083333332</v>
      </c>
    </row>
    <row r="3406" spans="1:4" x14ac:dyDescent="0.2">
      <c r="A3406">
        <v>1434542702</v>
      </c>
      <c r="B3406" s="7">
        <f t="shared" si="106"/>
        <v>42172.503495370373</v>
      </c>
      <c r="C3406">
        <v>1432814702</v>
      </c>
      <c r="D3406" s="7">
        <f t="shared" si="107"/>
        <v>42152.503495370373</v>
      </c>
    </row>
    <row r="3407" spans="1:4" x14ac:dyDescent="0.2">
      <c r="A3407">
        <v>1456876740</v>
      </c>
      <c r="B3407" s="7">
        <f t="shared" si="106"/>
        <v>42430.999305555553</v>
      </c>
      <c r="C3407">
        <v>1455063886</v>
      </c>
      <c r="D3407" s="7">
        <f t="shared" si="107"/>
        <v>42410.017199074078</v>
      </c>
    </row>
    <row r="3408" spans="1:4" x14ac:dyDescent="0.2">
      <c r="A3408">
        <v>1405511376</v>
      </c>
      <c r="B3408" s="7">
        <f t="shared" si="106"/>
        <v>41836.492777777778</v>
      </c>
      <c r="C3408">
        <v>1401623376</v>
      </c>
      <c r="D3408" s="7">
        <f t="shared" si="107"/>
        <v>41791.492777777778</v>
      </c>
    </row>
    <row r="3409" spans="1:4" x14ac:dyDescent="0.2">
      <c r="A3409">
        <v>1404641289</v>
      </c>
      <c r="B3409" s="7">
        <f t="shared" si="106"/>
        <v>41826.422326388885</v>
      </c>
      <c r="C3409">
        <v>1402049289</v>
      </c>
      <c r="D3409" s="7">
        <f t="shared" si="107"/>
        <v>41796.422326388885</v>
      </c>
    </row>
    <row r="3410" spans="1:4" x14ac:dyDescent="0.2">
      <c r="A3410">
        <v>1405727304</v>
      </c>
      <c r="B3410" s="7">
        <f t="shared" si="106"/>
        <v>41838.991944444446</v>
      </c>
      <c r="C3410">
        <v>1403135304</v>
      </c>
      <c r="D3410" s="7">
        <f t="shared" si="107"/>
        <v>41808.991944444446</v>
      </c>
    </row>
    <row r="3411" spans="1:4" x14ac:dyDescent="0.2">
      <c r="A3411">
        <v>1469998680</v>
      </c>
      <c r="B3411" s="7">
        <f t="shared" si="106"/>
        <v>42582.873611111107</v>
      </c>
      <c r="C3411">
        <v>1466710358</v>
      </c>
      <c r="D3411" s="7">
        <f t="shared" si="107"/>
        <v>42544.814328703709</v>
      </c>
    </row>
    <row r="3412" spans="1:4" x14ac:dyDescent="0.2">
      <c r="A3412">
        <v>1465196400</v>
      </c>
      <c r="B3412" s="7">
        <f t="shared" si="106"/>
        <v>42527.291666666672</v>
      </c>
      <c r="C3412">
        <v>1462841990</v>
      </c>
      <c r="D3412" s="7">
        <f t="shared" si="107"/>
        <v>42500.041550925926</v>
      </c>
    </row>
    <row r="3413" spans="1:4" x14ac:dyDescent="0.2">
      <c r="A3413">
        <v>1444264372</v>
      </c>
      <c r="B3413" s="7">
        <f t="shared" si="106"/>
        <v>42285.022824074069</v>
      </c>
      <c r="C3413">
        <v>1442536372</v>
      </c>
      <c r="D3413" s="7">
        <f t="shared" si="107"/>
        <v>42265.022824074069</v>
      </c>
    </row>
    <row r="3414" spans="1:4" x14ac:dyDescent="0.2">
      <c r="A3414">
        <v>1411858862</v>
      </c>
      <c r="B3414" s="7">
        <f t="shared" si="106"/>
        <v>41909.959050925929</v>
      </c>
      <c r="C3414">
        <v>1409266862</v>
      </c>
      <c r="D3414" s="7">
        <f t="shared" si="107"/>
        <v>41879.959050925929</v>
      </c>
    </row>
    <row r="3415" spans="1:4" x14ac:dyDescent="0.2">
      <c r="A3415">
        <v>1425099540</v>
      </c>
      <c r="B3415" s="7">
        <f t="shared" si="106"/>
        <v>42063.207638888889</v>
      </c>
      <c r="C3415">
        <v>1424280938</v>
      </c>
      <c r="D3415" s="7">
        <f t="shared" si="107"/>
        <v>42053.733078703706</v>
      </c>
    </row>
    <row r="3416" spans="1:4" x14ac:dyDescent="0.2">
      <c r="A3416">
        <v>1480579140</v>
      </c>
      <c r="B3416" s="7">
        <f t="shared" si="106"/>
        <v>42705.332638888889</v>
      </c>
      <c r="C3416">
        <v>1478030325</v>
      </c>
      <c r="D3416" s="7">
        <f t="shared" si="107"/>
        <v>42675.832465277781</v>
      </c>
    </row>
    <row r="3417" spans="1:4" x14ac:dyDescent="0.2">
      <c r="A3417">
        <v>1460935800</v>
      </c>
      <c r="B3417" s="7">
        <f t="shared" si="106"/>
        <v>42477.979166666672</v>
      </c>
      <c r="C3417">
        <v>1459999656</v>
      </c>
      <c r="D3417" s="7">
        <f t="shared" si="107"/>
        <v>42467.144166666665</v>
      </c>
    </row>
    <row r="3418" spans="1:4" x14ac:dyDescent="0.2">
      <c r="A3418">
        <v>1429813800</v>
      </c>
      <c r="B3418" s="7">
        <f t="shared" si="106"/>
        <v>42117.770833333328</v>
      </c>
      <c r="C3418">
        <v>1427363645</v>
      </c>
      <c r="D3418" s="7">
        <f t="shared" si="107"/>
        <v>42089.412557870368</v>
      </c>
    </row>
    <row r="3419" spans="1:4" x14ac:dyDescent="0.2">
      <c r="A3419">
        <v>1414284180</v>
      </c>
      <c r="B3419" s="7">
        <f t="shared" si="106"/>
        <v>41938.029861111114</v>
      </c>
      <c r="C3419">
        <v>1410558948</v>
      </c>
      <c r="D3419" s="7">
        <f t="shared" si="107"/>
        <v>41894.91375</v>
      </c>
    </row>
    <row r="3420" spans="1:4" x14ac:dyDescent="0.2">
      <c r="A3420">
        <v>1400875307</v>
      </c>
      <c r="B3420" s="7">
        <f t="shared" si="106"/>
        <v>41782.83457175926</v>
      </c>
      <c r="C3420">
        <v>1398283307</v>
      </c>
      <c r="D3420" s="7">
        <f t="shared" si="107"/>
        <v>41752.83457175926</v>
      </c>
    </row>
    <row r="3421" spans="1:4" x14ac:dyDescent="0.2">
      <c r="A3421">
        <v>1459978200</v>
      </c>
      <c r="B3421" s="7">
        <f t="shared" si="106"/>
        <v>42466.895833333328</v>
      </c>
      <c r="C3421">
        <v>1458416585</v>
      </c>
      <c r="D3421" s="7">
        <f t="shared" si="107"/>
        <v>42448.821585648147</v>
      </c>
    </row>
    <row r="3422" spans="1:4" x14ac:dyDescent="0.2">
      <c r="A3422">
        <v>1455408000</v>
      </c>
      <c r="B3422" s="7">
        <f t="shared" si="106"/>
        <v>42414</v>
      </c>
      <c r="C3422">
        <v>1454638202</v>
      </c>
      <c r="D3422" s="7">
        <f t="shared" si="107"/>
        <v>42405.090300925927</v>
      </c>
    </row>
    <row r="3423" spans="1:4" x14ac:dyDescent="0.2">
      <c r="A3423">
        <v>1425495563</v>
      </c>
      <c r="B3423" s="7">
        <f t="shared" si="106"/>
        <v>42067.791238425925</v>
      </c>
      <c r="C3423">
        <v>1422903563</v>
      </c>
      <c r="D3423" s="7">
        <f t="shared" si="107"/>
        <v>42037.791238425925</v>
      </c>
    </row>
    <row r="3424" spans="1:4" x14ac:dyDescent="0.2">
      <c r="A3424">
        <v>1450051200</v>
      </c>
      <c r="B3424" s="7">
        <f t="shared" si="106"/>
        <v>42352</v>
      </c>
      <c r="C3424">
        <v>1447594176</v>
      </c>
      <c r="D3424" s="7">
        <f t="shared" si="107"/>
        <v>42323.562222222223</v>
      </c>
    </row>
    <row r="3425" spans="1:4" x14ac:dyDescent="0.2">
      <c r="A3425">
        <v>1429912341</v>
      </c>
      <c r="B3425" s="7">
        <f t="shared" si="106"/>
        <v>42118.911354166667</v>
      </c>
      <c r="C3425">
        <v>1427320341</v>
      </c>
      <c r="D3425" s="7">
        <f t="shared" si="107"/>
        <v>42088.911354166667</v>
      </c>
    </row>
    <row r="3426" spans="1:4" x14ac:dyDescent="0.2">
      <c r="A3426">
        <v>1423119540</v>
      </c>
      <c r="B3426" s="7">
        <f t="shared" si="106"/>
        <v>42040.290972222225</v>
      </c>
      <c r="C3426">
        <v>1421252084</v>
      </c>
      <c r="D3426" s="7">
        <f t="shared" si="107"/>
        <v>42018.676898148144</v>
      </c>
    </row>
    <row r="3427" spans="1:4" x14ac:dyDescent="0.2">
      <c r="A3427">
        <v>1412434136</v>
      </c>
      <c r="B3427" s="7">
        <f t="shared" si="106"/>
        <v>41916.617314814815</v>
      </c>
      <c r="C3427">
        <v>1409669336</v>
      </c>
      <c r="D3427" s="7">
        <f t="shared" si="107"/>
        <v>41884.617314814815</v>
      </c>
    </row>
    <row r="3428" spans="1:4" x14ac:dyDescent="0.2">
      <c r="A3428">
        <v>1411264800</v>
      </c>
      <c r="B3428" s="7">
        <f t="shared" si="106"/>
        <v>41903.083333333336</v>
      </c>
      <c r="C3428">
        <v>1409620903</v>
      </c>
      <c r="D3428" s="7">
        <f t="shared" si="107"/>
        <v>41884.056747685187</v>
      </c>
    </row>
    <row r="3429" spans="1:4" x14ac:dyDescent="0.2">
      <c r="A3429">
        <v>1404314952</v>
      </c>
      <c r="B3429" s="7">
        <f t="shared" si="106"/>
        <v>41822.645277777774</v>
      </c>
      <c r="C3429">
        <v>1401722952</v>
      </c>
      <c r="D3429" s="7">
        <f t="shared" si="107"/>
        <v>41792.645277777774</v>
      </c>
    </row>
    <row r="3430" spans="1:4" x14ac:dyDescent="0.2">
      <c r="A3430">
        <v>1425142800</v>
      </c>
      <c r="B3430" s="7">
        <f t="shared" si="106"/>
        <v>42063.708333333328</v>
      </c>
      <c r="C3430">
        <v>1422983847</v>
      </c>
      <c r="D3430" s="7">
        <f t="shared" si="107"/>
        <v>42038.720451388886</v>
      </c>
    </row>
    <row r="3431" spans="1:4" x14ac:dyDescent="0.2">
      <c r="A3431">
        <v>1478046661</v>
      </c>
      <c r="B3431" s="7">
        <f t="shared" si="106"/>
        <v>42676.021539351852</v>
      </c>
      <c r="C3431">
        <v>1476837061</v>
      </c>
      <c r="D3431" s="7">
        <f t="shared" si="107"/>
        <v>42662.021539351852</v>
      </c>
    </row>
    <row r="3432" spans="1:4" x14ac:dyDescent="0.2">
      <c r="A3432">
        <v>1406760101</v>
      </c>
      <c r="B3432" s="7">
        <f t="shared" si="106"/>
        <v>41850.945613425924</v>
      </c>
      <c r="C3432">
        <v>1404168101</v>
      </c>
      <c r="D3432" s="7">
        <f t="shared" si="107"/>
        <v>41820.945613425924</v>
      </c>
    </row>
    <row r="3433" spans="1:4" x14ac:dyDescent="0.2">
      <c r="A3433">
        <v>1408383153</v>
      </c>
      <c r="B3433" s="7">
        <f t="shared" si="106"/>
        <v>41869.730937500004</v>
      </c>
      <c r="C3433">
        <v>1405791153</v>
      </c>
      <c r="D3433" s="7">
        <f t="shared" si="107"/>
        <v>41839.730937500004</v>
      </c>
    </row>
    <row r="3434" spans="1:4" x14ac:dyDescent="0.2">
      <c r="A3434">
        <v>1454709600</v>
      </c>
      <c r="B3434" s="7">
        <f t="shared" si="106"/>
        <v>42405.916666666672</v>
      </c>
      <c r="C3434">
        <v>1452520614</v>
      </c>
      <c r="D3434" s="7">
        <f t="shared" si="107"/>
        <v>42380.581180555557</v>
      </c>
    </row>
    <row r="3435" spans="1:4" x14ac:dyDescent="0.2">
      <c r="A3435">
        <v>1402974000</v>
      </c>
      <c r="B3435" s="7">
        <f t="shared" si="106"/>
        <v>41807.125</v>
      </c>
      <c r="C3435">
        <v>1400290255</v>
      </c>
      <c r="D3435" s="7">
        <f t="shared" si="107"/>
        <v>41776.063136574077</v>
      </c>
    </row>
    <row r="3436" spans="1:4" x14ac:dyDescent="0.2">
      <c r="A3436">
        <v>1404983269</v>
      </c>
      <c r="B3436" s="7">
        <f t="shared" si="106"/>
        <v>41830.380428240744</v>
      </c>
      <c r="C3436">
        <v>1402391269</v>
      </c>
      <c r="D3436" s="7">
        <f t="shared" si="107"/>
        <v>41800.380428240744</v>
      </c>
    </row>
    <row r="3437" spans="1:4" x14ac:dyDescent="0.2">
      <c r="A3437">
        <v>1470538800</v>
      </c>
      <c r="B3437" s="7">
        <f t="shared" si="106"/>
        <v>42589.125</v>
      </c>
      <c r="C3437">
        <v>1469112493</v>
      </c>
      <c r="D3437" s="7">
        <f t="shared" si="107"/>
        <v>42572.61681712963</v>
      </c>
    </row>
    <row r="3438" spans="1:4" x14ac:dyDescent="0.2">
      <c r="A3438">
        <v>1408638480</v>
      </c>
      <c r="B3438" s="7">
        <f t="shared" si="106"/>
        <v>41872.686111111114</v>
      </c>
      <c r="C3438">
        <v>1406811593</v>
      </c>
      <c r="D3438" s="7">
        <f t="shared" si="107"/>
        <v>41851.541585648149</v>
      </c>
    </row>
    <row r="3439" spans="1:4" x14ac:dyDescent="0.2">
      <c r="A3439">
        <v>1440003820</v>
      </c>
      <c r="B3439" s="7">
        <f t="shared" si="106"/>
        <v>42235.710879629631</v>
      </c>
      <c r="C3439">
        <v>1437411820</v>
      </c>
      <c r="D3439" s="7">
        <f t="shared" si="107"/>
        <v>42205.710879629631</v>
      </c>
    </row>
    <row r="3440" spans="1:4" x14ac:dyDescent="0.2">
      <c r="A3440">
        <v>1430600400</v>
      </c>
      <c r="B3440" s="7">
        <f t="shared" si="106"/>
        <v>42126.875</v>
      </c>
      <c r="C3440">
        <v>1428358567</v>
      </c>
      <c r="D3440" s="7">
        <f t="shared" si="107"/>
        <v>42100.927858796291</v>
      </c>
    </row>
    <row r="3441" spans="1:4" x14ac:dyDescent="0.2">
      <c r="A3441">
        <v>1453179540</v>
      </c>
      <c r="B3441" s="7">
        <f t="shared" si="106"/>
        <v>42388.207638888889</v>
      </c>
      <c r="C3441">
        <v>1452030730</v>
      </c>
      <c r="D3441" s="7">
        <f t="shared" si="107"/>
        <v>42374.911226851851</v>
      </c>
    </row>
    <row r="3442" spans="1:4" x14ac:dyDescent="0.2">
      <c r="A3442">
        <v>1405095300</v>
      </c>
      <c r="B3442" s="7">
        <f t="shared" si="106"/>
        <v>41831.677083333336</v>
      </c>
      <c r="C3442">
        <v>1403146628</v>
      </c>
      <c r="D3442" s="7">
        <f t="shared" si="107"/>
        <v>41809.12300925926</v>
      </c>
    </row>
    <row r="3443" spans="1:4" x14ac:dyDescent="0.2">
      <c r="A3443">
        <v>1447445820</v>
      </c>
      <c r="B3443" s="7">
        <f t="shared" si="106"/>
        <v>42321.845138888893</v>
      </c>
      <c r="C3443">
        <v>1445077121</v>
      </c>
      <c r="D3443" s="7">
        <f t="shared" si="107"/>
        <v>42294.429641203707</v>
      </c>
    </row>
    <row r="3444" spans="1:4" x14ac:dyDescent="0.2">
      <c r="A3444">
        <v>1433016672</v>
      </c>
      <c r="B3444" s="7">
        <f t="shared" si="106"/>
        <v>42154.841111111105</v>
      </c>
      <c r="C3444">
        <v>1430424672</v>
      </c>
      <c r="D3444" s="7">
        <f t="shared" si="107"/>
        <v>42124.841111111105</v>
      </c>
    </row>
    <row r="3445" spans="1:4" x14ac:dyDescent="0.2">
      <c r="A3445">
        <v>1410266146</v>
      </c>
      <c r="B3445" s="7">
        <f t="shared" si="106"/>
        <v>41891.524837962963</v>
      </c>
      <c r="C3445">
        <v>1407674146</v>
      </c>
      <c r="D3445" s="7">
        <f t="shared" si="107"/>
        <v>41861.524837962963</v>
      </c>
    </row>
    <row r="3446" spans="1:4" x14ac:dyDescent="0.2">
      <c r="A3446">
        <v>1465394340</v>
      </c>
      <c r="B3446" s="7">
        <f t="shared" si="106"/>
        <v>42529.582638888889</v>
      </c>
      <c r="C3446">
        <v>1464677986</v>
      </c>
      <c r="D3446" s="7">
        <f t="shared" si="107"/>
        <v>42521.291504629626</v>
      </c>
    </row>
    <row r="3447" spans="1:4" x14ac:dyDescent="0.2">
      <c r="A3447">
        <v>1445604236</v>
      </c>
      <c r="B3447" s="7">
        <f t="shared" si="106"/>
        <v>42300.530509259261</v>
      </c>
      <c r="C3447">
        <v>1443185036</v>
      </c>
      <c r="D3447" s="7">
        <f t="shared" si="107"/>
        <v>42272.530509259261</v>
      </c>
    </row>
    <row r="3448" spans="1:4" x14ac:dyDescent="0.2">
      <c r="A3448">
        <v>1423138800</v>
      </c>
      <c r="B3448" s="7">
        <f t="shared" si="106"/>
        <v>42040.513888888891</v>
      </c>
      <c r="C3448">
        <v>1421092725</v>
      </c>
      <c r="D3448" s="7">
        <f t="shared" si="107"/>
        <v>42016.832465277781</v>
      </c>
    </row>
    <row r="3449" spans="1:4" x14ac:dyDescent="0.2">
      <c r="A3449">
        <v>1458332412</v>
      </c>
      <c r="B3449" s="7">
        <f t="shared" si="106"/>
        <v>42447.847361111111</v>
      </c>
      <c r="C3449">
        <v>1454448012</v>
      </c>
      <c r="D3449" s="7">
        <f t="shared" si="107"/>
        <v>42402.889027777783</v>
      </c>
    </row>
    <row r="3450" spans="1:4" x14ac:dyDescent="0.2">
      <c r="A3450">
        <v>1418784689</v>
      </c>
      <c r="B3450" s="7">
        <f t="shared" si="106"/>
        <v>41990.119085648148</v>
      </c>
      <c r="C3450">
        <v>1416192689</v>
      </c>
      <c r="D3450" s="7">
        <f t="shared" si="107"/>
        <v>41960.119085648148</v>
      </c>
    </row>
    <row r="3451" spans="1:4" x14ac:dyDescent="0.2">
      <c r="A3451">
        <v>1468036800</v>
      </c>
      <c r="B3451" s="7">
        <f t="shared" si="106"/>
        <v>42560.166666666672</v>
      </c>
      <c r="C3451">
        <v>1465607738</v>
      </c>
      <c r="D3451" s="7">
        <f t="shared" si="107"/>
        <v>42532.052523148144</v>
      </c>
    </row>
    <row r="3452" spans="1:4" x14ac:dyDescent="0.2">
      <c r="A3452">
        <v>1427990071</v>
      </c>
      <c r="B3452" s="7">
        <f t="shared" si="106"/>
        <v>42096.662858796291</v>
      </c>
      <c r="C3452">
        <v>1422809671</v>
      </c>
      <c r="D3452" s="7">
        <f t="shared" si="107"/>
        <v>42036.704525462963</v>
      </c>
    </row>
    <row r="3453" spans="1:4" x14ac:dyDescent="0.2">
      <c r="A3453">
        <v>1429636927</v>
      </c>
      <c r="B3453" s="7">
        <f t="shared" si="106"/>
        <v>42115.723692129628</v>
      </c>
      <c r="C3453">
        <v>1427304127</v>
      </c>
      <c r="D3453" s="7">
        <f t="shared" si="107"/>
        <v>42088.723692129628</v>
      </c>
    </row>
    <row r="3454" spans="1:4" x14ac:dyDescent="0.2">
      <c r="A3454">
        <v>1406087940</v>
      </c>
      <c r="B3454" s="7">
        <f t="shared" si="106"/>
        <v>41843.165972222225</v>
      </c>
      <c r="C3454">
        <v>1404141626</v>
      </c>
      <c r="D3454" s="7">
        <f t="shared" si="107"/>
        <v>41820.639189814814</v>
      </c>
    </row>
    <row r="3455" spans="1:4" x14ac:dyDescent="0.2">
      <c r="A3455">
        <v>1471130956</v>
      </c>
      <c r="B3455" s="7">
        <f t="shared" si="106"/>
        <v>42595.97865740741</v>
      </c>
      <c r="C3455">
        <v>1465946956</v>
      </c>
      <c r="D3455" s="7">
        <f t="shared" si="107"/>
        <v>42535.97865740741</v>
      </c>
    </row>
    <row r="3456" spans="1:4" x14ac:dyDescent="0.2">
      <c r="A3456">
        <v>1406825159</v>
      </c>
      <c r="B3456" s="7">
        <f t="shared" si="106"/>
        <v>41851.698599537034</v>
      </c>
      <c r="C3456">
        <v>1404233159</v>
      </c>
      <c r="D3456" s="7">
        <f t="shared" si="107"/>
        <v>41821.698599537034</v>
      </c>
    </row>
    <row r="3457" spans="1:4" x14ac:dyDescent="0.2">
      <c r="A3457">
        <v>1476381627</v>
      </c>
      <c r="B3457" s="7">
        <f t="shared" si="106"/>
        <v>42656.7503125</v>
      </c>
      <c r="C3457">
        <v>1473789627</v>
      </c>
      <c r="D3457" s="7">
        <f t="shared" si="107"/>
        <v>42626.7503125</v>
      </c>
    </row>
    <row r="3458" spans="1:4" x14ac:dyDescent="0.2">
      <c r="A3458">
        <v>1406876340</v>
      </c>
      <c r="B3458" s="7">
        <f t="shared" si="106"/>
        <v>41852.290972222225</v>
      </c>
      <c r="C3458">
        <v>1404190567</v>
      </c>
      <c r="D3458" s="7">
        <f t="shared" si="107"/>
        <v>41821.205636574072</v>
      </c>
    </row>
    <row r="3459" spans="1:4" x14ac:dyDescent="0.2">
      <c r="A3459">
        <v>1423720740</v>
      </c>
      <c r="B3459" s="7">
        <f t="shared" ref="B3459:B3522" si="108">(((A3459/60)/60)/24)+DATE(1970,1,1)</f>
        <v>42047.249305555553</v>
      </c>
      <c r="C3459">
        <v>1421081857</v>
      </c>
      <c r="D3459" s="7">
        <f t="shared" ref="D3459:D3522" si="109">(((C3459/60)/60)/24)+DATE(1970,1,1)</f>
        <v>42016.706678240742</v>
      </c>
    </row>
    <row r="3460" spans="1:4" x14ac:dyDescent="0.2">
      <c r="A3460">
        <v>1422937620</v>
      </c>
      <c r="B3460" s="7">
        <f t="shared" si="108"/>
        <v>42038.185416666667</v>
      </c>
      <c r="C3460">
        <v>1420606303</v>
      </c>
      <c r="D3460" s="7">
        <f t="shared" si="109"/>
        <v>42011.202581018515</v>
      </c>
    </row>
    <row r="3461" spans="1:4" x14ac:dyDescent="0.2">
      <c r="A3461">
        <v>1463743860</v>
      </c>
      <c r="B3461" s="7">
        <f t="shared" si="108"/>
        <v>42510.479861111111</v>
      </c>
      <c r="C3461">
        <v>1461151860</v>
      </c>
      <c r="D3461" s="7">
        <f t="shared" si="109"/>
        <v>42480.479861111111</v>
      </c>
    </row>
    <row r="3462" spans="1:4" x14ac:dyDescent="0.2">
      <c r="A3462">
        <v>1408106352</v>
      </c>
      <c r="B3462" s="7">
        <f t="shared" si="108"/>
        <v>41866.527222222219</v>
      </c>
      <c r="C3462">
        <v>1406896752</v>
      </c>
      <c r="D3462" s="7">
        <f t="shared" si="109"/>
        <v>41852.527222222219</v>
      </c>
    </row>
    <row r="3463" spans="1:4" x14ac:dyDescent="0.2">
      <c r="A3463">
        <v>1477710000</v>
      </c>
      <c r="B3463" s="7">
        <f t="shared" si="108"/>
        <v>42672.125</v>
      </c>
      <c r="C3463">
        <v>1475248279</v>
      </c>
      <c r="D3463" s="7">
        <f t="shared" si="109"/>
        <v>42643.632858796293</v>
      </c>
    </row>
    <row r="3464" spans="1:4" x14ac:dyDescent="0.2">
      <c r="A3464">
        <v>1436551200</v>
      </c>
      <c r="B3464" s="7">
        <f t="shared" si="108"/>
        <v>42195.75</v>
      </c>
      <c r="C3464">
        <v>1435181628</v>
      </c>
      <c r="D3464" s="7">
        <f t="shared" si="109"/>
        <v>42179.898472222223</v>
      </c>
    </row>
    <row r="3465" spans="1:4" x14ac:dyDescent="0.2">
      <c r="A3465">
        <v>1476158340</v>
      </c>
      <c r="B3465" s="7">
        <f t="shared" si="108"/>
        <v>42654.165972222225</v>
      </c>
      <c r="C3465">
        <v>1472594585</v>
      </c>
      <c r="D3465" s="7">
        <f t="shared" si="109"/>
        <v>42612.918807870374</v>
      </c>
    </row>
    <row r="3466" spans="1:4" x14ac:dyDescent="0.2">
      <c r="A3466">
        <v>1471921637</v>
      </c>
      <c r="B3466" s="7">
        <f t="shared" si="108"/>
        <v>42605.130057870367</v>
      </c>
      <c r="C3466">
        <v>1469329637</v>
      </c>
      <c r="D3466" s="7">
        <f t="shared" si="109"/>
        <v>42575.130057870367</v>
      </c>
    </row>
    <row r="3467" spans="1:4" x14ac:dyDescent="0.2">
      <c r="A3467">
        <v>1439136000</v>
      </c>
      <c r="B3467" s="7">
        <f t="shared" si="108"/>
        <v>42225.666666666672</v>
      </c>
      <c r="C3467">
        <v>1436972472</v>
      </c>
      <c r="D3467" s="7">
        <f t="shared" si="109"/>
        <v>42200.625833333332</v>
      </c>
    </row>
    <row r="3468" spans="1:4" x14ac:dyDescent="0.2">
      <c r="A3468">
        <v>1461108450</v>
      </c>
      <c r="B3468" s="7">
        <f t="shared" si="108"/>
        <v>42479.977430555555</v>
      </c>
      <c r="C3468">
        <v>1455928050</v>
      </c>
      <c r="D3468" s="7">
        <f t="shared" si="109"/>
        <v>42420.019097222219</v>
      </c>
    </row>
    <row r="3469" spans="1:4" x14ac:dyDescent="0.2">
      <c r="A3469">
        <v>1426864032</v>
      </c>
      <c r="B3469" s="7">
        <f t="shared" si="108"/>
        <v>42083.630000000005</v>
      </c>
      <c r="C3469">
        <v>1424275632</v>
      </c>
      <c r="D3469" s="7">
        <f t="shared" si="109"/>
        <v>42053.671666666662</v>
      </c>
    </row>
    <row r="3470" spans="1:4" x14ac:dyDescent="0.2">
      <c r="A3470">
        <v>1474426800</v>
      </c>
      <c r="B3470" s="7">
        <f t="shared" si="108"/>
        <v>42634.125</v>
      </c>
      <c r="C3470">
        <v>1471976529</v>
      </c>
      <c r="D3470" s="7">
        <f t="shared" si="109"/>
        <v>42605.765381944439</v>
      </c>
    </row>
    <row r="3471" spans="1:4" x14ac:dyDescent="0.2">
      <c r="A3471">
        <v>1461857045</v>
      </c>
      <c r="B3471" s="7">
        <f t="shared" si="108"/>
        <v>42488.641724537039</v>
      </c>
      <c r="C3471">
        <v>1459265045</v>
      </c>
      <c r="D3471" s="7">
        <f t="shared" si="109"/>
        <v>42458.641724537039</v>
      </c>
    </row>
    <row r="3472" spans="1:4" x14ac:dyDescent="0.2">
      <c r="A3472">
        <v>1468618680</v>
      </c>
      <c r="B3472" s="7">
        <f t="shared" si="108"/>
        <v>42566.901388888888</v>
      </c>
      <c r="C3472">
        <v>1465345902</v>
      </c>
      <c r="D3472" s="7">
        <f t="shared" si="109"/>
        <v>42529.022013888884</v>
      </c>
    </row>
    <row r="3473" spans="1:4" x14ac:dyDescent="0.2">
      <c r="A3473">
        <v>1409515200</v>
      </c>
      <c r="B3473" s="7">
        <f t="shared" si="108"/>
        <v>41882.833333333336</v>
      </c>
      <c r="C3473">
        <v>1405971690</v>
      </c>
      <c r="D3473" s="7">
        <f t="shared" si="109"/>
        <v>41841.820486111108</v>
      </c>
    </row>
    <row r="3474" spans="1:4" x14ac:dyDescent="0.2">
      <c r="A3474">
        <v>1415253540</v>
      </c>
      <c r="B3474" s="7">
        <f t="shared" si="108"/>
        <v>41949.249305555553</v>
      </c>
      <c r="C3474">
        <v>1413432331</v>
      </c>
      <c r="D3474" s="7">
        <f t="shared" si="109"/>
        <v>41928.170497685183</v>
      </c>
    </row>
    <row r="3475" spans="1:4" x14ac:dyDescent="0.2">
      <c r="A3475">
        <v>1426883220</v>
      </c>
      <c r="B3475" s="7">
        <f t="shared" si="108"/>
        <v>42083.852083333331</v>
      </c>
      <c r="C3475">
        <v>1425067296</v>
      </c>
      <c r="D3475" s="7">
        <f t="shared" si="109"/>
        <v>42062.834444444445</v>
      </c>
    </row>
    <row r="3476" spans="1:4" x14ac:dyDescent="0.2">
      <c r="A3476">
        <v>1469016131</v>
      </c>
      <c r="B3476" s="7">
        <f t="shared" si="108"/>
        <v>42571.501516203702</v>
      </c>
      <c r="C3476">
        <v>1466424131</v>
      </c>
      <c r="D3476" s="7">
        <f t="shared" si="109"/>
        <v>42541.501516203702</v>
      </c>
    </row>
    <row r="3477" spans="1:4" x14ac:dyDescent="0.2">
      <c r="A3477">
        <v>1414972800</v>
      </c>
      <c r="B3477" s="7">
        <f t="shared" si="108"/>
        <v>41946</v>
      </c>
      <c r="C3477">
        <v>1412629704</v>
      </c>
      <c r="D3477" s="7">
        <f t="shared" si="109"/>
        <v>41918.880833333329</v>
      </c>
    </row>
    <row r="3478" spans="1:4" x14ac:dyDescent="0.2">
      <c r="A3478">
        <v>1414378800</v>
      </c>
      <c r="B3478" s="7">
        <f t="shared" si="108"/>
        <v>41939.125</v>
      </c>
      <c r="C3478">
        <v>1412836990</v>
      </c>
      <c r="D3478" s="7">
        <f t="shared" si="109"/>
        <v>41921.279976851853</v>
      </c>
    </row>
    <row r="3479" spans="1:4" x14ac:dyDescent="0.2">
      <c r="A3479">
        <v>1431831600</v>
      </c>
      <c r="B3479" s="7">
        <f t="shared" si="108"/>
        <v>42141.125</v>
      </c>
      <c r="C3479">
        <v>1430761243</v>
      </c>
      <c r="D3479" s="7">
        <f t="shared" si="109"/>
        <v>42128.736608796295</v>
      </c>
    </row>
    <row r="3480" spans="1:4" x14ac:dyDescent="0.2">
      <c r="A3480">
        <v>1426539600</v>
      </c>
      <c r="B3480" s="7">
        <f t="shared" si="108"/>
        <v>42079.875</v>
      </c>
      <c r="C3480">
        <v>1424296822</v>
      </c>
      <c r="D3480" s="7">
        <f t="shared" si="109"/>
        <v>42053.916921296302</v>
      </c>
    </row>
    <row r="3481" spans="1:4" x14ac:dyDescent="0.2">
      <c r="A3481">
        <v>1403382680</v>
      </c>
      <c r="B3481" s="7">
        <f t="shared" si="108"/>
        <v>41811.855092592588</v>
      </c>
      <c r="C3481">
        <v>1400790680</v>
      </c>
      <c r="D3481" s="7">
        <f t="shared" si="109"/>
        <v>41781.855092592588</v>
      </c>
    </row>
    <row r="3482" spans="1:4" x14ac:dyDescent="0.2">
      <c r="A3482">
        <v>1436562000</v>
      </c>
      <c r="B3482" s="7">
        <f t="shared" si="108"/>
        <v>42195.875</v>
      </c>
      <c r="C3482">
        <v>1434440227</v>
      </c>
      <c r="D3482" s="7">
        <f t="shared" si="109"/>
        <v>42171.317442129628</v>
      </c>
    </row>
    <row r="3483" spans="1:4" x14ac:dyDescent="0.2">
      <c r="A3483">
        <v>1420178188</v>
      </c>
      <c r="B3483" s="7">
        <f t="shared" si="108"/>
        <v>42006.24754629629</v>
      </c>
      <c r="C3483">
        <v>1418709388</v>
      </c>
      <c r="D3483" s="7">
        <f t="shared" si="109"/>
        <v>41989.24754629629</v>
      </c>
    </row>
    <row r="3484" spans="1:4" x14ac:dyDescent="0.2">
      <c r="A3484">
        <v>1404671466</v>
      </c>
      <c r="B3484" s="7">
        <f t="shared" si="108"/>
        <v>41826.771597222221</v>
      </c>
      <c r="C3484">
        <v>1402079466</v>
      </c>
      <c r="D3484" s="7">
        <f t="shared" si="109"/>
        <v>41796.771597222221</v>
      </c>
    </row>
    <row r="3485" spans="1:4" x14ac:dyDescent="0.2">
      <c r="A3485">
        <v>1404403381</v>
      </c>
      <c r="B3485" s="7">
        <f t="shared" si="108"/>
        <v>41823.668761574074</v>
      </c>
      <c r="C3485">
        <v>1401811381</v>
      </c>
      <c r="D3485" s="7">
        <f t="shared" si="109"/>
        <v>41793.668761574074</v>
      </c>
    </row>
    <row r="3486" spans="1:4" x14ac:dyDescent="0.2">
      <c r="A3486">
        <v>1466014499</v>
      </c>
      <c r="B3486" s="7">
        <f t="shared" si="108"/>
        <v>42536.760405092587</v>
      </c>
      <c r="C3486">
        <v>1463422499</v>
      </c>
      <c r="D3486" s="7">
        <f t="shared" si="109"/>
        <v>42506.760405092587</v>
      </c>
    </row>
    <row r="3487" spans="1:4" x14ac:dyDescent="0.2">
      <c r="A3487">
        <v>1454431080</v>
      </c>
      <c r="B3487" s="7">
        <f t="shared" si="108"/>
        <v>42402.693055555559</v>
      </c>
      <c r="C3487">
        <v>1451839080</v>
      </c>
      <c r="D3487" s="7">
        <f t="shared" si="109"/>
        <v>42372.693055555559</v>
      </c>
    </row>
    <row r="3488" spans="1:4" x14ac:dyDescent="0.2">
      <c r="A3488">
        <v>1433314740</v>
      </c>
      <c r="B3488" s="7">
        <f t="shared" si="108"/>
        <v>42158.290972222225</v>
      </c>
      <c r="C3488">
        <v>1430600401</v>
      </c>
      <c r="D3488" s="7">
        <f t="shared" si="109"/>
        <v>42126.87501157407</v>
      </c>
    </row>
    <row r="3489" spans="1:4" x14ac:dyDescent="0.2">
      <c r="A3489">
        <v>1435185252</v>
      </c>
      <c r="B3489" s="7">
        <f t="shared" si="108"/>
        <v>42179.940416666665</v>
      </c>
      <c r="C3489">
        <v>1432593252</v>
      </c>
      <c r="D3489" s="7">
        <f t="shared" si="109"/>
        <v>42149.940416666665</v>
      </c>
    </row>
    <row r="3490" spans="1:4" x14ac:dyDescent="0.2">
      <c r="A3490">
        <v>1429286400</v>
      </c>
      <c r="B3490" s="7">
        <f t="shared" si="108"/>
        <v>42111.666666666672</v>
      </c>
      <c r="C3490">
        <v>1427221560</v>
      </c>
      <c r="D3490" s="7">
        <f t="shared" si="109"/>
        <v>42087.768055555556</v>
      </c>
    </row>
    <row r="3491" spans="1:4" x14ac:dyDescent="0.2">
      <c r="A3491">
        <v>1400965200</v>
      </c>
      <c r="B3491" s="7">
        <f t="shared" si="108"/>
        <v>41783.875</v>
      </c>
      <c r="C3491">
        <v>1398352531</v>
      </c>
      <c r="D3491" s="7">
        <f t="shared" si="109"/>
        <v>41753.635775462964</v>
      </c>
    </row>
    <row r="3492" spans="1:4" x14ac:dyDescent="0.2">
      <c r="A3492">
        <v>1460574924</v>
      </c>
      <c r="B3492" s="7">
        <f t="shared" si="108"/>
        <v>42473.802361111113</v>
      </c>
      <c r="C3492">
        <v>1457982924</v>
      </c>
      <c r="D3492" s="7">
        <f t="shared" si="109"/>
        <v>42443.802361111113</v>
      </c>
    </row>
    <row r="3493" spans="1:4" x14ac:dyDescent="0.2">
      <c r="A3493">
        <v>1431928784</v>
      </c>
      <c r="B3493" s="7">
        <f t="shared" si="108"/>
        <v>42142.249814814815</v>
      </c>
      <c r="C3493">
        <v>1430114384</v>
      </c>
      <c r="D3493" s="7">
        <f t="shared" si="109"/>
        <v>42121.249814814815</v>
      </c>
    </row>
    <row r="3494" spans="1:4" x14ac:dyDescent="0.2">
      <c r="A3494">
        <v>1445818397</v>
      </c>
      <c r="B3494" s="7">
        <f t="shared" si="108"/>
        <v>42303.009224537032</v>
      </c>
      <c r="C3494">
        <v>1442794397</v>
      </c>
      <c r="D3494" s="7">
        <f t="shared" si="109"/>
        <v>42268.009224537032</v>
      </c>
    </row>
    <row r="3495" spans="1:4" x14ac:dyDescent="0.2">
      <c r="A3495">
        <v>1408252260</v>
      </c>
      <c r="B3495" s="7">
        <f t="shared" si="108"/>
        <v>41868.21597222222</v>
      </c>
      <c r="C3495">
        <v>1406580436</v>
      </c>
      <c r="D3495" s="7">
        <f t="shared" si="109"/>
        <v>41848.866157407407</v>
      </c>
    </row>
    <row r="3496" spans="1:4" x14ac:dyDescent="0.2">
      <c r="A3496">
        <v>1480140000</v>
      </c>
      <c r="B3496" s="7">
        <f t="shared" si="108"/>
        <v>42700.25</v>
      </c>
      <c r="C3496">
        <v>1479186575</v>
      </c>
      <c r="D3496" s="7">
        <f t="shared" si="109"/>
        <v>42689.214988425927</v>
      </c>
    </row>
    <row r="3497" spans="1:4" x14ac:dyDescent="0.2">
      <c r="A3497">
        <v>1414862280</v>
      </c>
      <c r="B3497" s="7">
        <f t="shared" si="108"/>
        <v>41944.720833333333</v>
      </c>
      <c r="C3497">
        <v>1412360309</v>
      </c>
      <c r="D3497" s="7">
        <f t="shared" si="109"/>
        <v>41915.762835648151</v>
      </c>
    </row>
    <row r="3498" spans="1:4" x14ac:dyDescent="0.2">
      <c r="A3498">
        <v>1473625166</v>
      </c>
      <c r="B3498" s="7">
        <f t="shared" si="108"/>
        <v>42624.846828703703</v>
      </c>
      <c r="C3498">
        <v>1470169166</v>
      </c>
      <c r="D3498" s="7">
        <f t="shared" si="109"/>
        <v>42584.846828703703</v>
      </c>
    </row>
    <row r="3499" spans="1:4" x14ac:dyDescent="0.2">
      <c r="A3499">
        <v>1464904800</v>
      </c>
      <c r="B3499" s="7">
        <f t="shared" si="108"/>
        <v>42523.916666666672</v>
      </c>
      <c r="C3499">
        <v>1463852904</v>
      </c>
      <c r="D3499" s="7">
        <f t="shared" si="109"/>
        <v>42511.741944444439</v>
      </c>
    </row>
    <row r="3500" spans="1:4" x14ac:dyDescent="0.2">
      <c r="A3500">
        <v>1464471840</v>
      </c>
      <c r="B3500" s="7">
        <f t="shared" si="108"/>
        <v>42518.905555555553</v>
      </c>
      <c r="C3500">
        <v>1459309704</v>
      </c>
      <c r="D3500" s="7">
        <f t="shared" si="109"/>
        <v>42459.15861111111</v>
      </c>
    </row>
    <row r="3501" spans="1:4" x14ac:dyDescent="0.2">
      <c r="A3501">
        <v>1435733940</v>
      </c>
      <c r="B3501" s="7">
        <f t="shared" si="108"/>
        <v>42186.290972222225</v>
      </c>
      <c r="C3501">
        <v>1431046325</v>
      </c>
      <c r="D3501" s="7">
        <f t="shared" si="109"/>
        <v>42132.036168981482</v>
      </c>
    </row>
    <row r="3502" spans="1:4" x14ac:dyDescent="0.2">
      <c r="A3502">
        <v>1457326740</v>
      </c>
      <c r="B3502" s="7">
        <f t="shared" si="108"/>
        <v>42436.207638888889</v>
      </c>
      <c r="C3502">
        <v>1455919438</v>
      </c>
      <c r="D3502" s="7">
        <f t="shared" si="109"/>
        <v>42419.91942129629</v>
      </c>
    </row>
    <row r="3503" spans="1:4" x14ac:dyDescent="0.2">
      <c r="A3503">
        <v>1441995595</v>
      </c>
      <c r="B3503" s="7">
        <f t="shared" si="108"/>
        <v>42258.763831018514</v>
      </c>
      <c r="C3503">
        <v>1439835595</v>
      </c>
      <c r="D3503" s="7">
        <f t="shared" si="109"/>
        <v>42233.763831018514</v>
      </c>
    </row>
    <row r="3504" spans="1:4" x14ac:dyDescent="0.2">
      <c r="A3504">
        <v>1458100740</v>
      </c>
      <c r="B3504" s="7">
        <f t="shared" si="108"/>
        <v>42445.165972222225</v>
      </c>
      <c r="C3504">
        <v>1456862924</v>
      </c>
      <c r="D3504" s="7">
        <f t="shared" si="109"/>
        <v>42430.839398148149</v>
      </c>
    </row>
    <row r="3505" spans="1:4" x14ac:dyDescent="0.2">
      <c r="A3505">
        <v>1469359728</v>
      </c>
      <c r="B3505" s="7">
        <f t="shared" si="108"/>
        <v>42575.478333333333</v>
      </c>
      <c r="C3505">
        <v>1466767728</v>
      </c>
      <c r="D3505" s="7">
        <f t="shared" si="109"/>
        <v>42545.478333333333</v>
      </c>
    </row>
    <row r="3506" spans="1:4" x14ac:dyDescent="0.2">
      <c r="A3506">
        <v>1447959491</v>
      </c>
      <c r="B3506" s="7">
        <f t="shared" si="108"/>
        <v>42327.790405092594</v>
      </c>
      <c r="C3506">
        <v>1445363891</v>
      </c>
      <c r="D3506" s="7">
        <f t="shared" si="109"/>
        <v>42297.748738425929</v>
      </c>
    </row>
    <row r="3507" spans="1:4" x14ac:dyDescent="0.2">
      <c r="A3507">
        <v>1399953600</v>
      </c>
      <c r="B3507" s="7">
        <f t="shared" si="108"/>
        <v>41772.166666666664</v>
      </c>
      <c r="C3507">
        <v>1398983245</v>
      </c>
      <c r="D3507" s="7">
        <f t="shared" si="109"/>
        <v>41760.935706018521</v>
      </c>
    </row>
    <row r="3508" spans="1:4" x14ac:dyDescent="0.2">
      <c r="A3508">
        <v>1408815440</v>
      </c>
      <c r="B3508" s="7">
        <f t="shared" si="108"/>
        <v>41874.734259259261</v>
      </c>
      <c r="C3508">
        <v>1404927440</v>
      </c>
      <c r="D3508" s="7">
        <f t="shared" si="109"/>
        <v>41829.734259259261</v>
      </c>
    </row>
    <row r="3509" spans="1:4" x14ac:dyDescent="0.2">
      <c r="A3509">
        <v>1464732537</v>
      </c>
      <c r="B3509" s="7">
        <f t="shared" si="108"/>
        <v>42521.92288194444</v>
      </c>
      <c r="C3509">
        <v>1462140537</v>
      </c>
      <c r="D3509" s="7">
        <f t="shared" si="109"/>
        <v>42491.92288194444</v>
      </c>
    </row>
    <row r="3510" spans="1:4" x14ac:dyDescent="0.2">
      <c r="A3510">
        <v>1462914000</v>
      </c>
      <c r="B3510" s="7">
        <f t="shared" si="108"/>
        <v>42500.875</v>
      </c>
      <c r="C3510">
        <v>1460914253</v>
      </c>
      <c r="D3510" s="7">
        <f t="shared" si="109"/>
        <v>42477.729780092588</v>
      </c>
    </row>
    <row r="3511" spans="1:4" x14ac:dyDescent="0.2">
      <c r="A3511">
        <v>1416545700</v>
      </c>
      <c r="B3511" s="7">
        <f t="shared" si="108"/>
        <v>41964.204861111109</v>
      </c>
      <c r="C3511">
        <v>1415392666</v>
      </c>
      <c r="D3511" s="7">
        <f t="shared" si="109"/>
        <v>41950.859560185185</v>
      </c>
    </row>
    <row r="3512" spans="1:4" x14ac:dyDescent="0.2">
      <c r="A3512">
        <v>1404312846</v>
      </c>
      <c r="B3512" s="7">
        <f t="shared" si="108"/>
        <v>41822.62090277778</v>
      </c>
      <c r="C3512">
        <v>1402584846</v>
      </c>
      <c r="D3512" s="7">
        <f t="shared" si="109"/>
        <v>41802.62090277778</v>
      </c>
    </row>
    <row r="3513" spans="1:4" x14ac:dyDescent="0.2">
      <c r="A3513">
        <v>1415385000</v>
      </c>
      <c r="B3513" s="7">
        <f t="shared" si="108"/>
        <v>41950.770833333336</v>
      </c>
      <c r="C3513">
        <v>1413406695</v>
      </c>
      <c r="D3513" s="7">
        <f t="shared" si="109"/>
        <v>41927.873784722222</v>
      </c>
    </row>
    <row r="3514" spans="1:4" x14ac:dyDescent="0.2">
      <c r="A3514">
        <v>1429789992</v>
      </c>
      <c r="B3514" s="7">
        <f t="shared" si="108"/>
        <v>42117.49527777778</v>
      </c>
      <c r="C3514">
        <v>1424609592</v>
      </c>
      <c r="D3514" s="7">
        <f t="shared" si="109"/>
        <v>42057.536944444444</v>
      </c>
    </row>
    <row r="3515" spans="1:4" x14ac:dyDescent="0.2">
      <c r="A3515">
        <v>1401857940</v>
      </c>
      <c r="B3515" s="7">
        <f t="shared" si="108"/>
        <v>41794.207638888889</v>
      </c>
      <c r="C3515">
        <v>1400725112</v>
      </c>
      <c r="D3515" s="7">
        <f t="shared" si="109"/>
        <v>41781.096203703702</v>
      </c>
    </row>
    <row r="3516" spans="1:4" x14ac:dyDescent="0.2">
      <c r="A3516">
        <v>1422853140</v>
      </c>
      <c r="B3516" s="7">
        <f t="shared" si="108"/>
        <v>42037.207638888889</v>
      </c>
      <c r="C3516">
        <v>1421439552</v>
      </c>
      <c r="D3516" s="7">
        <f t="shared" si="109"/>
        <v>42020.846666666665</v>
      </c>
    </row>
    <row r="3517" spans="1:4" x14ac:dyDescent="0.2">
      <c r="A3517">
        <v>1433097171</v>
      </c>
      <c r="B3517" s="7">
        <f t="shared" si="108"/>
        <v>42155.772812499999</v>
      </c>
      <c r="C3517">
        <v>1430505171</v>
      </c>
      <c r="D3517" s="7">
        <f t="shared" si="109"/>
        <v>42125.772812499999</v>
      </c>
    </row>
    <row r="3518" spans="1:4" x14ac:dyDescent="0.2">
      <c r="A3518">
        <v>1410145200</v>
      </c>
      <c r="B3518" s="7">
        <f t="shared" si="108"/>
        <v>41890.125</v>
      </c>
      <c r="C3518">
        <v>1407197670</v>
      </c>
      <c r="D3518" s="7">
        <f t="shared" si="109"/>
        <v>41856.010069444441</v>
      </c>
    </row>
    <row r="3519" spans="1:4" x14ac:dyDescent="0.2">
      <c r="A3519">
        <v>1404471600</v>
      </c>
      <c r="B3519" s="7">
        <f t="shared" si="108"/>
        <v>41824.458333333336</v>
      </c>
      <c r="C3519">
        <v>1401910634</v>
      </c>
      <c r="D3519" s="7">
        <f t="shared" si="109"/>
        <v>41794.817523148151</v>
      </c>
    </row>
    <row r="3520" spans="1:4" x14ac:dyDescent="0.2">
      <c r="A3520">
        <v>1412259660</v>
      </c>
      <c r="B3520" s="7">
        <f t="shared" si="108"/>
        <v>41914.597916666666</v>
      </c>
      <c r="C3520">
        <v>1410461299</v>
      </c>
      <c r="D3520" s="7">
        <f t="shared" si="109"/>
        <v>41893.783553240741</v>
      </c>
    </row>
    <row r="3521" spans="1:4" x14ac:dyDescent="0.2">
      <c r="A3521">
        <v>1425478950</v>
      </c>
      <c r="B3521" s="7">
        <f t="shared" si="108"/>
        <v>42067.598958333328</v>
      </c>
      <c r="C3521">
        <v>1422886950</v>
      </c>
      <c r="D3521" s="7">
        <f t="shared" si="109"/>
        <v>42037.598958333328</v>
      </c>
    </row>
    <row r="3522" spans="1:4" x14ac:dyDescent="0.2">
      <c r="A3522">
        <v>1441547220</v>
      </c>
      <c r="B3522" s="7">
        <f t="shared" si="108"/>
        <v>42253.57430555555</v>
      </c>
      <c r="C3522">
        <v>1439322412</v>
      </c>
      <c r="D3522" s="7">
        <f t="shared" si="109"/>
        <v>42227.824212962965</v>
      </c>
    </row>
    <row r="3523" spans="1:4" x14ac:dyDescent="0.2">
      <c r="A3523">
        <v>1411980020</v>
      </c>
      <c r="B3523" s="7">
        <f t="shared" ref="B3523:B3586" si="110">(((A3523/60)/60)/24)+DATE(1970,1,1)</f>
        <v>41911.361342592594</v>
      </c>
      <c r="C3523">
        <v>1409388020</v>
      </c>
      <c r="D3523" s="7">
        <f t="shared" ref="D3523:D3586" si="111">(((C3523/60)/60)/24)+DATE(1970,1,1)</f>
        <v>41881.361342592594</v>
      </c>
    </row>
    <row r="3524" spans="1:4" x14ac:dyDescent="0.2">
      <c r="A3524">
        <v>1442311560</v>
      </c>
      <c r="B3524" s="7">
        <f t="shared" si="110"/>
        <v>42262.420833333337</v>
      </c>
      <c r="C3524">
        <v>1439924246</v>
      </c>
      <c r="D3524" s="7">
        <f t="shared" si="111"/>
        <v>42234.789884259255</v>
      </c>
    </row>
    <row r="3525" spans="1:4" x14ac:dyDescent="0.2">
      <c r="A3525">
        <v>1474844400</v>
      </c>
      <c r="B3525" s="7">
        <f t="shared" si="110"/>
        <v>42638.958333333328</v>
      </c>
      <c r="C3525">
        <v>1469871148</v>
      </c>
      <c r="D3525" s="7">
        <f t="shared" si="111"/>
        <v>42581.397546296299</v>
      </c>
    </row>
    <row r="3526" spans="1:4" x14ac:dyDescent="0.2">
      <c r="A3526">
        <v>1410580800</v>
      </c>
      <c r="B3526" s="7">
        <f t="shared" si="110"/>
        <v>41895.166666666664</v>
      </c>
      <c r="C3526">
        <v>1409336373</v>
      </c>
      <c r="D3526" s="7">
        <f t="shared" si="111"/>
        <v>41880.76357638889</v>
      </c>
    </row>
    <row r="3527" spans="1:4" x14ac:dyDescent="0.2">
      <c r="A3527">
        <v>1439136000</v>
      </c>
      <c r="B3527" s="7">
        <f t="shared" si="110"/>
        <v>42225.666666666672</v>
      </c>
      <c r="C3527">
        <v>1438188106</v>
      </c>
      <c r="D3527" s="7">
        <f t="shared" si="111"/>
        <v>42214.6956712963</v>
      </c>
    </row>
    <row r="3528" spans="1:4" x14ac:dyDescent="0.2">
      <c r="A3528">
        <v>1461823140</v>
      </c>
      <c r="B3528" s="7">
        <f t="shared" si="110"/>
        <v>42488.249305555553</v>
      </c>
      <c r="C3528">
        <v>1459411371</v>
      </c>
      <c r="D3528" s="7">
        <f t="shared" si="111"/>
        <v>42460.335312499999</v>
      </c>
    </row>
    <row r="3529" spans="1:4" x14ac:dyDescent="0.2">
      <c r="A3529">
        <v>1436587140</v>
      </c>
      <c r="B3529" s="7">
        <f t="shared" si="110"/>
        <v>42196.165972222225</v>
      </c>
      <c r="C3529">
        <v>1434069205</v>
      </c>
      <c r="D3529" s="7">
        <f t="shared" si="111"/>
        <v>42167.023206018523</v>
      </c>
    </row>
    <row r="3530" spans="1:4" x14ac:dyDescent="0.2">
      <c r="A3530">
        <v>1484740918</v>
      </c>
      <c r="B3530" s="7">
        <f t="shared" si="110"/>
        <v>42753.50136574074</v>
      </c>
      <c r="C3530">
        <v>1483012918</v>
      </c>
      <c r="D3530" s="7">
        <f t="shared" si="111"/>
        <v>42733.50136574074</v>
      </c>
    </row>
    <row r="3531" spans="1:4" x14ac:dyDescent="0.2">
      <c r="A3531">
        <v>1436749200</v>
      </c>
      <c r="B3531" s="7">
        <f t="shared" si="110"/>
        <v>42198.041666666672</v>
      </c>
      <c r="C3531">
        <v>1434997018</v>
      </c>
      <c r="D3531" s="7">
        <f t="shared" si="111"/>
        <v>42177.761782407411</v>
      </c>
    </row>
    <row r="3532" spans="1:4" x14ac:dyDescent="0.2">
      <c r="A3532">
        <v>1460318400</v>
      </c>
      <c r="B3532" s="7">
        <f t="shared" si="110"/>
        <v>42470.833333333328</v>
      </c>
      <c r="C3532">
        <v>1457881057</v>
      </c>
      <c r="D3532" s="7">
        <f t="shared" si="111"/>
        <v>42442.623344907406</v>
      </c>
    </row>
    <row r="3533" spans="1:4" x14ac:dyDescent="0.2">
      <c r="A3533">
        <v>1467301334</v>
      </c>
      <c r="B3533" s="7">
        <f t="shared" si="110"/>
        <v>42551.654328703706</v>
      </c>
      <c r="C3533">
        <v>1464709334</v>
      </c>
      <c r="D3533" s="7">
        <f t="shared" si="111"/>
        <v>42521.654328703706</v>
      </c>
    </row>
    <row r="3534" spans="1:4" x14ac:dyDescent="0.2">
      <c r="A3534">
        <v>1411012740</v>
      </c>
      <c r="B3534" s="7">
        <f t="shared" si="110"/>
        <v>41900.165972222225</v>
      </c>
      <c r="C3534">
        <v>1409667827</v>
      </c>
      <c r="D3534" s="7">
        <f t="shared" si="111"/>
        <v>41884.599849537037</v>
      </c>
    </row>
    <row r="3535" spans="1:4" x14ac:dyDescent="0.2">
      <c r="A3535">
        <v>1447269367</v>
      </c>
      <c r="B3535" s="7">
        <f t="shared" si="110"/>
        <v>42319.802858796291</v>
      </c>
      <c r="C3535">
        <v>1444673767</v>
      </c>
      <c r="D3535" s="7">
        <f t="shared" si="111"/>
        <v>42289.761192129634</v>
      </c>
    </row>
    <row r="3536" spans="1:4" x14ac:dyDescent="0.2">
      <c r="A3536">
        <v>1443711623</v>
      </c>
      <c r="B3536" s="7">
        <f t="shared" si="110"/>
        <v>42278.6252662037</v>
      </c>
      <c r="C3536">
        <v>1440687623</v>
      </c>
      <c r="D3536" s="7">
        <f t="shared" si="111"/>
        <v>42243.6252662037</v>
      </c>
    </row>
    <row r="3537" spans="1:4" x14ac:dyDescent="0.2">
      <c r="A3537">
        <v>1443808800</v>
      </c>
      <c r="B3537" s="7">
        <f t="shared" si="110"/>
        <v>42279.75</v>
      </c>
      <c r="C3537">
        <v>1441120910</v>
      </c>
      <c r="D3537" s="7">
        <f t="shared" si="111"/>
        <v>42248.640162037031</v>
      </c>
    </row>
    <row r="3538" spans="1:4" x14ac:dyDescent="0.2">
      <c r="A3538">
        <v>1450612740</v>
      </c>
      <c r="B3538" s="7">
        <f t="shared" si="110"/>
        <v>42358.499305555553</v>
      </c>
      <c r="C3538">
        <v>1448040425</v>
      </c>
      <c r="D3538" s="7">
        <f t="shared" si="111"/>
        <v>42328.727141203708</v>
      </c>
    </row>
    <row r="3539" spans="1:4" x14ac:dyDescent="0.2">
      <c r="A3539">
        <v>1416211140</v>
      </c>
      <c r="B3539" s="7">
        <f t="shared" si="110"/>
        <v>41960.332638888889</v>
      </c>
      <c r="C3539">
        <v>1413016216</v>
      </c>
      <c r="D3539" s="7">
        <f t="shared" si="111"/>
        <v>41923.354351851849</v>
      </c>
    </row>
    <row r="3540" spans="1:4" x14ac:dyDescent="0.2">
      <c r="A3540">
        <v>1471428340</v>
      </c>
      <c r="B3540" s="7">
        <f t="shared" si="110"/>
        <v>42599.420601851853</v>
      </c>
      <c r="C3540">
        <v>1469009140</v>
      </c>
      <c r="D3540" s="7">
        <f t="shared" si="111"/>
        <v>42571.420601851853</v>
      </c>
    </row>
    <row r="3541" spans="1:4" x14ac:dyDescent="0.2">
      <c r="A3541">
        <v>1473358122</v>
      </c>
      <c r="B3541" s="7">
        <f t="shared" si="110"/>
        <v>42621.756041666667</v>
      </c>
      <c r="C3541">
        <v>1471543722</v>
      </c>
      <c r="D3541" s="7">
        <f t="shared" si="111"/>
        <v>42600.756041666667</v>
      </c>
    </row>
    <row r="3542" spans="1:4" x14ac:dyDescent="0.2">
      <c r="A3542">
        <v>1466899491</v>
      </c>
      <c r="B3542" s="7">
        <f t="shared" si="110"/>
        <v>42547.003368055557</v>
      </c>
      <c r="C3542">
        <v>1464307491</v>
      </c>
      <c r="D3542" s="7">
        <f t="shared" si="111"/>
        <v>42517.003368055557</v>
      </c>
    </row>
    <row r="3543" spans="1:4" x14ac:dyDescent="0.2">
      <c r="A3543">
        <v>1441042275</v>
      </c>
      <c r="B3543" s="7">
        <f t="shared" si="110"/>
        <v>42247.730034722219</v>
      </c>
      <c r="C3543">
        <v>1438882275</v>
      </c>
      <c r="D3543" s="7">
        <f t="shared" si="111"/>
        <v>42222.730034722219</v>
      </c>
    </row>
    <row r="3544" spans="1:4" x14ac:dyDescent="0.2">
      <c r="A3544">
        <v>1410099822</v>
      </c>
      <c r="B3544" s="7">
        <f t="shared" si="110"/>
        <v>41889.599791666667</v>
      </c>
      <c r="C3544">
        <v>1404915822</v>
      </c>
      <c r="D3544" s="7">
        <f t="shared" si="111"/>
        <v>41829.599791666667</v>
      </c>
    </row>
    <row r="3545" spans="1:4" x14ac:dyDescent="0.2">
      <c r="A3545">
        <v>1435255659</v>
      </c>
      <c r="B3545" s="7">
        <f t="shared" si="110"/>
        <v>42180.755312499998</v>
      </c>
      <c r="C3545">
        <v>1432663659</v>
      </c>
      <c r="D3545" s="7">
        <f t="shared" si="111"/>
        <v>42150.755312499998</v>
      </c>
    </row>
    <row r="3546" spans="1:4" x14ac:dyDescent="0.2">
      <c r="A3546">
        <v>1425758257</v>
      </c>
      <c r="B3546" s="7">
        <f t="shared" si="110"/>
        <v>42070.831678240742</v>
      </c>
      <c r="C3546">
        <v>1423166257</v>
      </c>
      <c r="D3546" s="7">
        <f t="shared" si="111"/>
        <v>42040.831678240742</v>
      </c>
    </row>
    <row r="3547" spans="1:4" x14ac:dyDescent="0.2">
      <c r="A3547">
        <v>1428780159</v>
      </c>
      <c r="B3547" s="7">
        <f t="shared" si="110"/>
        <v>42105.807395833333</v>
      </c>
      <c r="C3547">
        <v>1426188159</v>
      </c>
      <c r="D3547" s="7">
        <f t="shared" si="111"/>
        <v>42075.807395833333</v>
      </c>
    </row>
    <row r="3548" spans="1:4" x14ac:dyDescent="0.2">
      <c r="A3548">
        <v>1427860740</v>
      </c>
      <c r="B3548" s="7">
        <f t="shared" si="110"/>
        <v>42095.165972222225</v>
      </c>
      <c r="C3548">
        <v>1426002684</v>
      </c>
      <c r="D3548" s="7">
        <f t="shared" si="111"/>
        <v>42073.660694444443</v>
      </c>
    </row>
    <row r="3549" spans="1:4" x14ac:dyDescent="0.2">
      <c r="A3549">
        <v>1463198340</v>
      </c>
      <c r="B3549" s="7">
        <f t="shared" si="110"/>
        <v>42504.165972222225</v>
      </c>
      <c r="C3549">
        <v>1461117201</v>
      </c>
      <c r="D3549" s="7">
        <f t="shared" si="111"/>
        <v>42480.078715277778</v>
      </c>
    </row>
    <row r="3550" spans="1:4" x14ac:dyDescent="0.2">
      <c r="A3550">
        <v>1457139600</v>
      </c>
      <c r="B3550" s="7">
        <f t="shared" si="110"/>
        <v>42434.041666666672</v>
      </c>
      <c r="C3550">
        <v>1455230214</v>
      </c>
      <c r="D3550" s="7">
        <f t="shared" si="111"/>
        <v>42411.942291666666</v>
      </c>
    </row>
    <row r="3551" spans="1:4" x14ac:dyDescent="0.2">
      <c r="A3551">
        <v>1441358873</v>
      </c>
      <c r="B3551" s="7">
        <f t="shared" si="110"/>
        <v>42251.394363425927</v>
      </c>
      <c r="C3551">
        <v>1438939673</v>
      </c>
      <c r="D3551" s="7">
        <f t="shared" si="111"/>
        <v>42223.394363425927</v>
      </c>
    </row>
    <row r="3552" spans="1:4" x14ac:dyDescent="0.2">
      <c r="A3552">
        <v>1462224398</v>
      </c>
      <c r="B3552" s="7">
        <f t="shared" si="110"/>
        <v>42492.893495370372</v>
      </c>
      <c r="C3552">
        <v>1459632398</v>
      </c>
      <c r="D3552" s="7">
        <f t="shared" si="111"/>
        <v>42462.893495370372</v>
      </c>
    </row>
    <row r="3553" spans="1:4" x14ac:dyDescent="0.2">
      <c r="A3553">
        <v>1400796420</v>
      </c>
      <c r="B3553" s="7">
        <f t="shared" si="110"/>
        <v>41781.921527777777</v>
      </c>
      <c r="C3553">
        <v>1398342170</v>
      </c>
      <c r="D3553" s="7">
        <f t="shared" si="111"/>
        <v>41753.515856481477</v>
      </c>
    </row>
    <row r="3554" spans="1:4" x14ac:dyDescent="0.2">
      <c r="A3554">
        <v>1403964324</v>
      </c>
      <c r="B3554" s="7">
        <f t="shared" si="110"/>
        <v>41818.587083333332</v>
      </c>
      <c r="C3554">
        <v>1401372324</v>
      </c>
      <c r="D3554" s="7">
        <f t="shared" si="111"/>
        <v>41788.587083333332</v>
      </c>
    </row>
    <row r="3555" spans="1:4" x14ac:dyDescent="0.2">
      <c r="A3555">
        <v>1439337600</v>
      </c>
      <c r="B3555" s="7">
        <f t="shared" si="110"/>
        <v>42228</v>
      </c>
      <c r="C3555">
        <v>1436575280</v>
      </c>
      <c r="D3555" s="7">
        <f t="shared" si="111"/>
        <v>42196.028703703705</v>
      </c>
    </row>
    <row r="3556" spans="1:4" x14ac:dyDescent="0.2">
      <c r="A3556">
        <v>1423674000</v>
      </c>
      <c r="B3556" s="7">
        <f t="shared" si="110"/>
        <v>42046.708333333328</v>
      </c>
      <c r="C3556">
        <v>1421025159</v>
      </c>
      <c r="D3556" s="7">
        <f t="shared" si="111"/>
        <v>42016.050451388888</v>
      </c>
    </row>
    <row r="3557" spans="1:4" x14ac:dyDescent="0.2">
      <c r="A3557">
        <v>1479382594</v>
      </c>
      <c r="B3557" s="7">
        <f t="shared" si="110"/>
        <v>42691.483726851846</v>
      </c>
      <c r="C3557">
        <v>1476786994</v>
      </c>
      <c r="D3557" s="7">
        <f t="shared" si="111"/>
        <v>42661.442060185189</v>
      </c>
    </row>
    <row r="3558" spans="1:4" x14ac:dyDescent="0.2">
      <c r="A3558">
        <v>1408289724</v>
      </c>
      <c r="B3558" s="7">
        <f t="shared" si="110"/>
        <v>41868.649583333332</v>
      </c>
      <c r="C3558">
        <v>1403105724</v>
      </c>
      <c r="D3558" s="7">
        <f t="shared" si="111"/>
        <v>41808.649583333332</v>
      </c>
    </row>
    <row r="3559" spans="1:4" x14ac:dyDescent="0.2">
      <c r="A3559">
        <v>1399271911</v>
      </c>
      <c r="B3559" s="7">
        <f t="shared" si="110"/>
        <v>41764.276747685188</v>
      </c>
      <c r="C3559">
        <v>1396334311</v>
      </c>
      <c r="D3559" s="7">
        <f t="shared" si="111"/>
        <v>41730.276747685188</v>
      </c>
    </row>
    <row r="3560" spans="1:4" x14ac:dyDescent="0.2">
      <c r="A3560">
        <v>1435352400</v>
      </c>
      <c r="B3560" s="7">
        <f t="shared" si="110"/>
        <v>42181.875</v>
      </c>
      <c r="C3560">
        <v>1431718575</v>
      </c>
      <c r="D3560" s="7">
        <f t="shared" si="111"/>
        <v>42139.816840277781</v>
      </c>
    </row>
    <row r="3561" spans="1:4" x14ac:dyDescent="0.2">
      <c r="A3561">
        <v>1438333080</v>
      </c>
      <c r="B3561" s="7">
        <f t="shared" si="110"/>
        <v>42216.373611111107</v>
      </c>
      <c r="C3561">
        <v>1436408308</v>
      </c>
      <c r="D3561" s="7">
        <f t="shared" si="111"/>
        <v>42194.096157407403</v>
      </c>
    </row>
    <row r="3562" spans="1:4" x14ac:dyDescent="0.2">
      <c r="A3562">
        <v>1432694700</v>
      </c>
      <c r="B3562" s="7">
        <f t="shared" si="110"/>
        <v>42151.114583333328</v>
      </c>
      <c r="C3562">
        <v>1429651266</v>
      </c>
      <c r="D3562" s="7">
        <f t="shared" si="111"/>
        <v>42115.889652777783</v>
      </c>
    </row>
    <row r="3563" spans="1:4" x14ac:dyDescent="0.2">
      <c r="A3563">
        <v>1438799760</v>
      </c>
      <c r="B3563" s="7">
        <f t="shared" si="110"/>
        <v>42221.774999999994</v>
      </c>
      <c r="C3563">
        <v>1437236378</v>
      </c>
      <c r="D3563" s="7">
        <f t="shared" si="111"/>
        <v>42203.680300925931</v>
      </c>
    </row>
    <row r="3564" spans="1:4" x14ac:dyDescent="0.2">
      <c r="A3564">
        <v>1457906400</v>
      </c>
      <c r="B3564" s="7">
        <f t="shared" si="110"/>
        <v>42442.916666666672</v>
      </c>
      <c r="C3564">
        <v>1457115427</v>
      </c>
      <c r="D3564" s="7">
        <f t="shared" si="111"/>
        <v>42433.761886574073</v>
      </c>
    </row>
    <row r="3565" spans="1:4" x14ac:dyDescent="0.2">
      <c r="A3565">
        <v>1470078000</v>
      </c>
      <c r="B3565" s="7">
        <f t="shared" si="110"/>
        <v>42583.791666666672</v>
      </c>
      <c r="C3565">
        <v>1467648456</v>
      </c>
      <c r="D3565" s="7">
        <f t="shared" si="111"/>
        <v>42555.671944444446</v>
      </c>
    </row>
    <row r="3566" spans="1:4" x14ac:dyDescent="0.2">
      <c r="A3566">
        <v>1444060800</v>
      </c>
      <c r="B3566" s="7">
        <f t="shared" si="110"/>
        <v>42282.666666666672</v>
      </c>
      <c r="C3566">
        <v>1440082649</v>
      </c>
      <c r="D3566" s="7">
        <f t="shared" si="111"/>
        <v>42236.623252314821</v>
      </c>
    </row>
    <row r="3567" spans="1:4" x14ac:dyDescent="0.2">
      <c r="A3567">
        <v>1420048208</v>
      </c>
      <c r="B3567" s="7">
        <f t="shared" si="110"/>
        <v>42004.743148148147</v>
      </c>
      <c r="C3567">
        <v>1417456208</v>
      </c>
      <c r="D3567" s="7">
        <f t="shared" si="111"/>
        <v>41974.743148148147</v>
      </c>
    </row>
    <row r="3568" spans="1:4" x14ac:dyDescent="0.2">
      <c r="A3568">
        <v>1422015083</v>
      </c>
      <c r="B3568" s="7">
        <f t="shared" si="110"/>
        <v>42027.507905092592</v>
      </c>
      <c r="C3568">
        <v>1419423083</v>
      </c>
      <c r="D3568" s="7">
        <f t="shared" si="111"/>
        <v>41997.507905092592</v>
      </c>
    </row>
    <row r="3569" spans="1:4" x14ac:dyDescent="0.2">
      <c r="A3569">
        <v>1433964444</v>
      </c>
      <c r="B3569" s="7">
        <f t="shared" si="110"/>
        <v>42165.810694444444</v>
      </c>
      <c r="C3569">
        <v>1431372444</v>
      </c>
      <c r="D3569" s="7">
        <f t="shared" si="111"/>
        <v>42135.810694444444</v>
      </c>
    </row>
    <row r="3570" spans="1:4" x14ac:dyDescent="0.2">
      <c r="A3570">
        <v>1410975994</v>
      </c>
      <c r="B3570" s="7">
        <f t="shared" si="110"/>
        <v>41899.740671296298</v>
      </c>
      <c r="C3570">
        <v>1408383994</v>
      </c>
      <c r="D3570" s="7">
        <f t="shared" si="111"/>
        <v>41869.740671296298</v>
      </c>
    </row>
    <row r="3571" spans="1:4" x14ac:dyDescent="0.2">
      <c r="A3571">
        <v>1420734696</v>
      </c>
      <c r="B3571" s="7">
        <f t="shared" si="110"/>
        <v>42012.688611111109</v>
      </c>
      <c r="C3571">
        <v>1418142696</v>
      </c>
      <c r="D3571" s="7">
        <f t="shared" si="111"/>
        <v>41982.688611111109</v>
      </c>
    </row>
    <row r="3572" spans="1:4" x14ac:dyDescent="0.2">
      <c r="A3572">
        <v>1420009200</v>
      </c>
      <c r="B3572" s="7">
        <f t="shared" si="110"/>
        <v>42004.291666666672</v>
      </c>
      <c r="C3572">
        <v>1417593483</v>
      </c>
      <c r="D3572" s="7">
        <f t="shared" si="111"/>
        <v>41976.331979166673</v>
      </c>
    </row>
    <row r="3573" spans="1:4" x14ac:dyDescent="0.2">
      <c r="A3573">
        <v>1414701413</v>
      </c>
      <c r="B3573" s="7">
        <f t="shared" si="110"/>
        <v>41942.858946759261</v>
      </c>
      <c r="C3573">
        <v>1412109413</v>
      </c>
      <c r="D3573" s="7">
        <f t="shared" si="111"/>
        <v>41912.858946759261</v>
      </c>
    </row>
    <row r="3574" spans="1:4" x14ac:dyDescent="0.2">
      <c r="A3574">
        <v>1434894082</v>
      </c>
      <c r="B3574" s="7">
        <f t="shared" si="110"/>
        <v>42176.570393518516</v>
      </c>
      <c r="C3574">
        <v>1432302082</v>
      </c>
      <c r="D3574" s="7">
        <f t="shared" si="111"/>
        <v>42146.570393518516</v>
      </c>
    </row>
    <row r="3575" spans="1:4" x14ac:dyDescent="0.2">
      <c r="A3575">
        <v>1415440846</v>
      </c>
      <c r="B3575" s="7">
        <f t="shared" si="110"/>
        <v>41951.417199074072</v>
      </c>
      <c r="C3575">
        <v>1412845246</v>
      </c>
      <c r="D3575" s="7">
        <f t="shared" si="111"/>
        <v>41921.375532407408</v>
      </c>
    </row>
    <row r="3576" spans="1:4" x14ac:dyDescent="0.2">
      <c r="A3576">
        <v>1415921848</v>
      </c>
      <c r="B3576" s="7">
        <f t="shared" si="110"/>
        <v>41956.984351851846</v>
      </c>
      <c r="C3576">
        <v>1413326248</v>
      </c>
      <c r="D3576" s="7">
        <f t="shared" si="111"/>
        <v>41926.942685185182</v>
      </c>
    </row>
    <row r="3577" spans="1:4" x14ac:dyDescent="0.2">
      <c r="A3577">
        <v>1470887940</v>
      </c>
      <c r="B3577" s="7">
        <f t="shared" si="110"/>
        <v>42593.165972222225</v>
      </c>
      <c r="C3577">
        <v>1468176527</v>
      </c>
      <c r="D3577" s="7">
        <f t="shared" si="111"/>
        <v>42561.783877314811</v>
      </c>
    </row>
    <row r="3578" spans="1:4" x14ac:dyDescent="0.2">
      <c r="A3578">
        <v>1480947054</v>
      </c>
      <c r="B3578" s="7">
        <f t="shared" si="110"/>
        <v>42709.590902777782</v>
      </c>
      <c r="C3578">
        <v>1475759454</v>
      </c>
      <c r="D3578" s="7">
        <f t="shared" si="111"/>
        <v>42649.54923611111</v>
      </c>
    </row>
    <row r="3579" spans="1:4" x14ac:dyDescent="0.2">
      <c r="A3579">
        <v>1430029680</v>
      </c>
      <c r="B3579" s="7">
        <f t="shared" si="110"/>
        <v>42120.26944444445</v>
      </c>
      <c r="C3579">
        <v>1427741583</v>
      </c>
      <c r="D3579" s="7">
        <f t="shared" si="111"/>
        <v>42093.786840277782</v>
      </c>
    </row>
    <row r="3580" spans="1:4" x14ac:dyDescent="0.2">
      <c r="A3580">
        <v>1462037777</v>
      </c>
      <c r="B3580" s="7">
        <f t="shared" si="110"/>
        <v>42490.733530092592</v>
      </c>
      <c r="C3580">
        <v>1459445777</v>
      </c>
      <c r="D3580" s="7">
        <f t="shared" si="111"/>
        <v>42460.733530092592</v>
      </c>
    </row>
    <row r="3581" spans="1:4" x14ac:dyDescent="0.2">
      <c r="A3581">
        <v>1459444656</v>
      </c>
      <c r="B3581" s="7">
        <f t="shared" si="110"/>
        <v>42460.720555555556</v>
      </c>
      <c r="C3581">
        <v>1456856256</v>
      </c>
      <c r="D3581" s="7">
        <f t="shared" si="111"/>
        <v>42430.762222222227</v>
      </c>
    </row>
    <row r="3582" spans="1:4" x14ac:dyDescent="0.2">
      <c r="A3582">
        <v>1425185940</v>
      </c>
      <c r="B3582" s="7">
        <f t="shared" si="110"/>
        <v>42064.207638888889</v>
      </c>
      <c r="C3582">
        <v>1421900022</v>
      </c>
      <c r="D3582" s="7">
        <f t="shared" si="111"/>
        <v>42026.176180555558</v>
      </c>
    </row>
    <row r="3583" spans="1:4" x14ac:dyDescent="0.2">
      <c r="A3583">
        <v>1406719110</v>
      </c>
      <c r="B3583" s="7">
        <f t="shared" si="110"/>
        <v>41850.471180555556</v>
      </c>
      <c r="C3583">
        <v>1405509510</v>
      </c>
      <c r="D3583" s="7">
        <f t="shared" si="111"/>
        <v>41836.471180555556</v>
      </c>
    </row>
    <row r="3584" spans="1:4" x14ac:dyDescent="0.2">
      <c r="A3584">
        <v>1459822682</v>
      </c>
      <c r="B3584" s="7">
        <f t="shared" si="110"/>
        <v>42465.095856481479</v>
      </c>
      <c r="C3584">
        <v>1458613082</v>
      </c>
      <c r="D3584" s="7">
        <f t="shared" si="111"/>
        <v>42451.095856481479</v>
      </c>
    </row>
    <row r="3585" spans="1:4" x14ac:dyDescent="0.2">
      <c r="A3585">
        <v>1460970805</v>
      </c>
      <c r="B3585" s="7">
        <f t="shared" si="110"/>
        <v>42478.384317129632</v>
      </c>
      <c r="C3585">
        <v>1455790405</v>
      </c>
      <c r="D3585" s="7">
        <f t="shared" si="111"/>
        <v>42418.425983796296</v>
      </c>
    </row>
    <row r="3586" spans="1:4" x14ac:dyDescent="0.2">
      <c r="A3586">
        <v>1436772944</v>
      </c>
      <c r="B3586" s="7">
        <f t="shared" si="110"/>
        <v>42198.316481481481</v>
      </c>
      <c r="C3586">
        <v>1434180944</v>
      </c>
      <c r="D3586" s="7">
        <f t="shared" si="111"/>
        <v>42168.316481481481</v>
      </c>
    </row>
    <row r="3587" spans="1:4" x14ac:dyDescent="0.2">
      <c r="A3587">
        <v>1419181890</v>
      </c>
      <c r="B3587" s="7">
        <f t="shared" ref="B3587:B3650" si="112">(((A3587/60)/60)/24)+DATE(1970,1,1)</f>
        <v>41994.716319444444</v>
      </c>
      <c r="C3587">
        <v>1416589890</v>
      </c>
      <c r="D3587" s="7">
        <f t="shared" ref="D3587:D3650" si="113">(((C3587/60)/60)/24)+DATE(1970,1,1)</f>
        <v>41964.716319444444</v>
      </c>
    </row>
    <row r="3588" spans="1:4" x14ac:dyDescent="0.2">
      <c r="A3588">
        <v>1474649070</v>
      </c>
      <c r="B3588" s="7">
        <f t="shared" si="112"/>
        <v>42636.697569444441</v>
      </c>
      <c r="C3588">
        <v>1469465070</v>
      </c>
      <c r="D3588" s="7">
        <f t="shared" si="113"/>
        <v>42576.697569444441</v>
      </c>
    </row>
    <row r="3589" spans="1:4" x14ac:dyDescent="0.2">
      <c r="A3589">
        <v>1467054000</v>
      </c>
      <c r="B3589" s="7">
        <f t="shared" si="112"/>
        <v>42548.791666666672</v>
      </c>
      <c r="C3589">
        <v>1463144254</v>
      </c>
      <c r="D3589" s="7">
        <f t="shared" si="113"/>
        <v>42503.539976851855</v>
      </c>
    </row>
    <row r="3590" spans="1:4" x14ac:dyDescent="0.2">
      <c r="A3590">
        <v>1430348400</v>
      </c>
      <c r="B3590" s="7">
        <f t="shared" si="112"/>
        <v>42123.958333333328</v>
      </c>
      <c r="C3590">
        <v>1428436410</v>
      </c>
      <c r="D3590" s="7">
        <f t="shared" si="113"/>
        <v>42101.828819444447</v>
      </c>
    </row>
    <row r="3591" spans="1:4" x14ac:dyDescent="0.2">
      <c r="A3591">
        <v>1432654347</v>
      </c>
      <c r="B3591" s="7">
        <f t="shared" si="112"/>
        <v>42150.647534722222</v>
      </c>
      <c r="C3591">
        <v>1430494347</v>
      </c>
      <c r="D3591" s="7">
        <f t="shared" si="113"/>
        <v>42125.647534722222</v>
      </c>
    </row>
    <row r="3592" spans="1:4" x14ac:dyDescent="0.2">
      <c r="A3592">
        <v>1413792034</v>
      </c>
      <c r="B3592" s="7">
        <f t="shared" si="112"/>
        <v>41932.333726851852</v>
      </c>
      <c r="C3592">
        <v>1411200034</v>
      </c>
      <c r="D3592" s="7">
        <f t="shared" si="113"/>
        <v>41902.333726851852</v>
      </c>
    </row>
    <row r="3593" spans="1:4" x14ac:dyDescent="0.2">
      <c r="A3593">
        <v>1422075540</v>
      </c>
      <c r="B3593" s="7">
        <f t="shared" si="112"/>
        <v>42028.207638888889</v>
      </c>
      <c r="C3593">
        <v>1419979544</v>
      </c>
      <c r="D3593" s="7">
        <f t="shared" si="113"/>
        <v>42003.948425925926</v>
      </c>
    </row>
    <row r="3594" spans="1:4" x14ac:dyDescent="0.2">
      <c r="A3594">
        <v>1423630740</v>
      </c>
      <c r="B3594" s="7">
        <f t="shared" si="112"/>
        <v>42046.207638888889</v>
      </c>
      <c r="C3594">
        <v>1418673307</v>
      </c>
      <c r="D3594" s="7">
        <f t="shared" si="113"/>
        <v>41988.829942129625</v>
      </c>
    </row>
    <row r="3595" spans="1:4" x14ac:dyDescent="0.2">
      <c r="A3595">
        <v>1420489560</v>
      </c>
      <c r="B3595" s="7">
        <f t="shared" si="112"/>
        <v>42009.851388888885</v>
      </c>
      <c r="C3595">
        <v>1417469639</v>
      </c>
      <c r="D3595" s="7">
        <f t="shared" si="113"/>
        <v>41974.898599537039</v>
      </c>
    </row>
    <row r="3596" spans="1:4" x14ac:dyDescent="0.2">
      <c r="A3596">
        <v>1472952982</v>
      </c>
      <c r="B3596" s="7">
        <f t="shared" si="112"/>
        <v>42617.066921296297</v>
      </c>
      <c r="C3596">
        <v>1470792982</v>
      </c>
      <c r="D3596" s="7">
        <f t="shared" si="113"/>
        <v>42592.066921296297</v>
      </c>
    </row>
    <row r="3597" spans="1:4" x14ac:dyDescent="0.2">
      <c r="A3597">
        <v>1426229940</v>
      </c>
      <c r="B3597" s="7">
        <f t="shared" si="112"/>
        <v>42076.290972222225</v>
      </c>
      <c r="C3597">
        <v>1423959123</v>
      </c>
      <c r="D3597" s="7">
        <f t="shared" si="113"/>
        <v>42050.008368055554</v>
      </c>
    </row>
    <row r="3598" spans="1:4" x14ac:dyDescent="0.2">
      <c r="A3598">
        <v>1409072982</v>
      </c>
      <c r="B3598" s="7">
        <f t="shared" si="112"/>
        <v>41877.715069444443</v>
      </c>
      <c r="C3598">
        <v>1407258582</v>
      </c>
      <c r="D3598" s="7">
        <f t="shared" si="113"/>
        <v>41856.715069444443</v>
      </c>
    </row>
    <row r="3599" spans="1:4" x14ac:dyDescent="0.2">
      <c r="A3599">
        <v>1456984740</v>
      </c>
      <c r="B3599" s="7">
        <f t="shared" si="112"/>
        <v>42432.249305555553</v>
      </c>
      <c r="C3599">
        <v>1455717790</v>
      </c>
      <c r="D3599" s="7">
        <f t="shared" si="113"/>
        <v>42417.585532407407</v>
      </c>
    </row>
    <row r="3600" spans="1:4" x14ac:dyDescent="0.2">
      <c r="A3600">
        <v>1409720340</v>
      </c>
      <c r="B3600" s="7">
        <f t="shared" si="112"/>
        <v>41885.207638888889</v>
      </c>
      <c r="C3600">
        <v>1408129822</v>
      </c>
      <c r="D3600" s="7">
        <f t="shared" si="113"/>
        <v>41866.79886574074</v>
      </c>
    </row>
    <row r="3601" spans="1:4" x14ac:dyDescent="0.2">
      <c r="A3601">
        <v>1440892800</v>
      </c>
      <c r="B3601" s="7">
        <f t="shared" si="112"/>
        <v>42246</v>
      </c>
      <c r="C3601">
        <v>1438715077</v>
      </c>
      <c r="D3601" s="7">
        <f t="shared" si="113"/>
        <v>42220.79487268519</v>
      </c>
    </row>
    <row r="3602" spans="1:4" x14ac:dyDescent="0.2">
      <c r="A3602">
        <v>1476390164</v>
      </c>
      <c r="B3602" s="7">
        <f t="shared" si="112"/>
        <v>42656.849120370374</v>
      </c>
      <c r="C3602">
        <v>1473970964</v>
      </c>
      <c r="D3602" s="7">
        <f t="shared" si="113"/>
        <v>42628.849120370374</v>
      </c>
    </row>
    <row r="3603" spans="1:4" x14ac:dyDescent="0.2">
      <c r="A3603">
        <v>1421452682</v>
      </c>
      <c r="B3603" s="7">
        <f t="shared" si="112"/>
        <v>42020.99863425926</v>
      </c>
      <c r="C3603">
        <v>1418860682</v>
      </c>
      <c r="D3603" s="7">
        <f t="shared" si="113"/>
        <v>41990.99863425926</v>
      </c>
    </row>
    <row r="3604" spans="1:4" x14ac:dyDescent="0.2">
      <c r="A3604">
        <v>1463520479</v>
      </c>
      <c r="B3604" s="7">
        <f t="shared" si="112"/>
        <v>42507.894432870366</v>
      </c>
      <c r="C3604">
        <v>1458336479</v>
      </c>
      <c r="D3604" s="7">
        <f t="shared" si="113"/>
        <v>42447.894432870366</v>
      </c>
    </row>
    <row r="3605" spans="1:4" x14ac:dyDescent="0.2">
      <c r="A3605">
        <v>1446759880</v>
      </c>
      <c r="B3605" s="7">
        <f t="shared" si="112"/>
        <v>42313.906018518523</v>
      </c>
      <c r="C3605">
        <v>1444164280</v>
      </c>
      <c r="D3605" s="7">
        <f t="shared" si="113"/>
        <v>42283.864351851851</v>
      </c>
    </row>
    <row r="3606" spans="1:4" x14ac:dyDescent="0.2">
      <c r="A3606">
        <v>1461913140</v>
      </c>
      <c r="B3606" s="7">
        <f t="shared" si="112"/>
        <v>42489.290972222225</v>
      </c>
      <c r="C3606">
        <v>1461370956</v>
      </c>
      <c r="D3606" s="7">
        <f t="shared" si="113"/>
        <v>42483.015694444446</v>
      </c>
    </row>
    <row r="3607" spans="1:4" x14ac:dyDescent="0.2">
      <c r="A3607">
        <v>1455390126</v>
      </c>
      <c r="B3607" s="7">
        <f t="shared" si="112"/>
        <v>42413.793124999997</v>
      </c>
      <c r="C3607">
        <v>1452798126</v>
      </c>
      <c r="D3607" s="7">
        <f t="shared" si="113"/>
        <v>42383.793124999997</v>
      </c>
    </row>
    <row r="3608" spans="1:4" x14ac:dyDescent="0.2">
      <c r="A3608">
        <v>1471185057</v>
      </c>
      <c r="B3608" s="7">
        <f t="shared" si="112"/>
        <v>42596.604826388888</v>
      </c>
      <c r="C3608">
        <v>1468593057</v>
      </c>
      <c r="D3608" s="7">
        <f t="shared" si="113"/>
        <v>42566.604826388888</v>
      </c>
    </row>
    <row r="3609" spans="1:4" x14ac:dyDescent="0.2">
      <c r="A3609">
        <v>1450137600</v>
      </c>
      <c r="B3609" s="7">
        <f t="shared" si="112"/>
        <v>42353</v>
      </c>
      <c r="C3609">
        <v>1448924882</v>
      </c>
      <c r="D3609" s="7">
        <f t="shared" si="113"/>
        <v>42338.963912037041</v>
      </c>
    </row>
    <row r="3610" spans="1:4" x14ac:dyDescent="0.2">
      <c r="A3610">
        <v>1466172000</v>
      </c>
      <c r="B3610" s="7">
        <f t="shared" si="112"/>
        <v>42538.583333333328</v>
      </c>
      <c r="C3610">
        <v>1463418090</v>
      </c>
      <c r="D3610" s="7">
        <f t="shared" si="113"/>
        <v>42506.709375000006</v>
      </c>
    </row>
    <row r="3611" spans="1:4" x14ac:dyDescent="0.2">
      <c r="A3611">
        <v>1459378085</v>
      </c>
      <c r="B3611" s="7">
        <f t="shared" si="112"/>
        <v>42459.950057870374</v>
      </c>
      <c r="C3611">
        <v>1456789685</v>
      </c>
      <c r="D3611" s="7">
        <f t="shared" si="113"/>
        <v>42429.991724537031</v>
      </c>
    </row>
    <row r="3612" spans="1:4" x14ac:dyDescent="0.2">
      <c r="A3612">
        <v>1439806936</v>
      </c>
      <c r="B3612" s="7">
        <f t="shared" si="112"/>
        <v>42233.432129629626</v>
      </c>
      <c r="C3612">
        <v>1437214936</v>
      </c>
      <c r="D3612" s="7">
        <f t="shared" si="113"/>
        <v>42203.432129629626</v>
      </c>
    </row>
    <row r="3613" spans="1:4" x14ac:dyDescent="0.2">
      <c r="A3613">
        <v>1428483201</v>
      </c>
      <c r="B3613" s="7">
        <f t="shared" si="112"/>
        <v>42102.370381944449</v>
      </c>
      <c r="C3613">
        <v>1425891201</v>
      </c>
      <c r="D3613" s="7">
        <f t="shared" si="113"/>
        <v>42072.370381944449</v>
      </c>
    </row>
    <row r="3614" spans="1:4" x14ac:dyDescent="0.2">
      <c r="A3614">
        <v>1402334811</v>
      </c>
      <c r="B3614" s="7">
        <f t="shared" si="112"/>
        <v>41799.726979166669</v>
      </c>
      <c r="C3614">
        <v>1401470811</v>
      </c>
      <c r="D3614" s="7">
        <f t="shared" si="113"/>
        <v>41789.726979166669</v>
      </c>
    </row>
    <row r="3615" spans="1:4" x14ac:dyDescent="0.2">
      <c r="A3615">
        <v>1403964574</v>
      </c>
      <c r="B3615" s="7">
        <f t="shared" si="112"/>
        <v>41818.58997685185</v>
      </c>
      <c r="C3615">
        <v>1401372574</v>
      </c>
      <c r="D3615" s="7">
        <f t="shared" si="113"/>
        <v>41788.58997685185</v>
      </c>
    </row>
    <row r="3616" spans="1:4" x14ac:dyDescent="0.2">
      <c r="A3616">
        <v>1434675616</v>
      </c>
      <c r="B3616" s="7">
        <f t="shared" si="112"/>
        <v>42174.041851851856</v>
      </c>
      <c r="C3616">
        <v>1432083616</v>
      </c>
      <c r="D3616" s="7">
        <f t="shared" si="113"/>
        <v>42144.041851851856</v>
      </c>
    </row>
    <row r="3617" spans="1:4" x14ac:dyDescent="0.2">
      <c r="A3617">
        <v>1449756896</v>
      </c>
      <c r="B3617" s="7">
        <f t="shared" si="112"/>
        <v>42348.593703703707</v>
      </c>
      <c r="C3617">
        <v>1447164896</v>
      </c>
      <c r="D3617" s="7">
        <f t="shared" si="113"/>
        <v>42318.593703703707</v>
      </c>
    </row>
    <row r="3618" spans="1:4" x14ac:dyDescent="0.2">
      <c r="A3618">
        <v>1426801664</v>
      </c>
      <c r="B3618" s="7">
        <f t="shared" si="112"/>
        <v>42082.908148148148</v>
      </c>
      <c r="C3618">
        <v>1424213264</v>
      </c>
      <c r="D3618" s="7">
        <f t="shared" si="113"/>
        <v>42052.949814814812</v>
      </c>
    </row>
    <row r="3619" spans="1:4" x14ac:dyDescent="0.2">
      <c r="A3619">
        <v>1488240000</v>
      </c>
      <c r="B3619" s="7">
        <f t="shared" si="112"/>
        <v>42794</v>
      </c>
      <c r="C3619">
        <v>1486996729</v>
      </c>
      <c r="D3619" s="7">
        <f t="shared" si="113"/>
        <v>42779.610289351855</v>
      </c>
    </row>
    <row r="3620" spans="1:4" x14ac:dyDescent="0.2">
      <c r="A3620">
        <v>1433343850</v>
      </c>
      <c r="B3620" s="7">
        <f t="shared" si="112"/>
        <v>42158.627893518518</v>
      </c>
      <c r="C3620">
        <v>1430751850</v>
      </c>
      <c r="D3620" s="7">
        <f t="shared" si="113"/>
        <v>42128.627893518518</v>
      </c>
    </row>
    <row r="3621" spans="1:4" x14ac:dyDescent="0.2">
      <c r="A3621">
        <v>1479592800</v>
      </c>
      <c r="B3621" s="7">
        <f t="shared" si="112"/>
        <v>42693.916666666672</v>
      </c>
      <c r="C3621">
        <v>1476760226</v>
      </c>
      <c r="D3621" s="7">
        <f t="shared" si="113"/>
        <v>42661.132245370376</v>
      </c>
    </row>
    <row r="3622" spans="1:4" x14ac:dyDescent="0.2">
      <c r="A3622">
        <v>1425528000</v>
      </c>
      <c r="B3622" s="7">
        <f t="shared" si="112"/>
        <v>42068.166666666672</v>
      </c>
      <c r="C3622">
        <v>1422916261</v>
      </c>
      <c r="D3622" s="7">
        <f t="shared" si="113"/>
        <v>42037.938206018516</v>
      </c>
    </row>
    <row r="3623" spans="1:4" x14ac:dyDescent="0.2">
      <c r="A3623">
        <v>1475269200</v>
      </c>
      <c r="B3623" s="7">
        <f t="shared" si="112"/>
        <v>42643.875</v>
      </c>
      <c r="C3623">
        <v>1473200844</v>
      </c>
      <c r="D3623" s="7">
        <f t="shared" si="113"/>
        <v>42619.935694444444</v>
      </c>
    </row>
    <row r="3624" spans="1:4" x14ac:dyDescent="0.2">
      <c r="A3624">
        <v>1411874580</v>
      </c>
      <c r="B3624" s="7">
        <f t="shared" si="112"/>
        <v>41910.140972222223</v>
      </c>
      <c r="C3624">
        <v>1409030371</v>
      </c>
      <c r="D3624" s="7">
        <f t="shared" si="113"/>
        <v>41877.221886574072</v>
      </c>
    </row>
    <row r="3625" spans="1:4" x14ac:dyDescent="0.2">
      <c r="A3625">
        <v>1406358000</v>
      </c>
      <c r="B3625" s="7">
        <f t="shared" si="112"/>
        <v>41846.291666666664</v>
      </c>
      <c r="C3625">
        <v>1404841270</v>
      </c>
      <c r="D3625" s="7">
        <f t="shared" si="113"/>
        <v>41828.736921296295</v>
      </c>
    </row>
    <row r="3626" spans="1:4" x14ac:dyDescent="0.2">
      <c r="A3626">
        <v>1471977290</v>
      </c>
      <c r="B3626" s="7">
        <f t="shared" si="112"/>
        <v>42605.774189814809</v>
      </c>
      <c r="C3626">
        <v>1466793290</v>
      </c>
      <c r="D3626" s="7">
        <f t="shared" si="113"/>
        <v>42545.774189814809</v>
      </c>
    </row>
    <row r="3627" spans="1:4" x14ac:dyDescent="0.2">
      <c r="A3627">
        <v>1435851577</v>
      </c>
      <c r="B3627" s="7">
        <f t="shared" si="112"/>
        <v>42187.652511574073</v>
      </c>
      <c r="C3627">
        <v>1433259577</v>
      </c>
      <c r="D3627" s="7">
        <f t="shared" si="113"/>
        <v>42157.652511574073</v>
      </c>
    </row>
    <row r="3628" spans="1:4" x14ac:dyDescent="0.2">
      <c r="A3628">
        <v>1408204857</v>
      </c>
      <c r="B3628" s="7">
        <f t="shared" si="112"/>
        <v>41867.667326388888</v>
      </c>
      <c r="C3628">
        <v>1406390457</v>
      </c>
      <c r="D3628" s="7">
        <f t="shared" si="113"/>
        <v>41846.667326388888</v>
      </c>
    </row>
    <row r="3629" spans="1:4" x14ac:dyDescent="0.2">
      <c r="A3629">
        <v>1463803140</v>
      </c>
      <c r="B3629" s="7">
        <f t="shared" si="112"/>
        <v>42511.165972222225</v>
      </c>
      <c r="C3629">
        <v>1459446487</v>
      </c>
      <c r="D3629" s="7">
        <f t="shared" si="113"/>
        <v>42460.741747685184</v>
      </c>
    </row>
    <row r="3630" spans="1:4" x14ac:dyDescent="0.2">
      <c r="A3630">
        <v>1450040396</v>
      </c>
      <c r="B3630" s="7">
        <f t="shared" si="112"/>
        <v>42351.874953703707</v>
      </c>
      <c r="C3630">
        <v>1444852796</v>
      </c>
      <c r="D3630" s="7">
        <f t="shared" si="113"/>
        <v>42291.833287037036</v>
      </c>
    </row>
    <row r="3631" spans="1:4" x14ac:dyDescent="0.2">
      <c r="A3631">
        <v>1462467600</v>
      </c>
      <c r="B3631" s="7">
        <f t="shared" si="112"/>
        <v>42495.708333333328</v>
      </c>
      <c r="C3631">
        <v>1457403364</v>
      </c>
      <c r="D3631" s="7">
        <f t="shared" si="113"/>
        <v>42437.094490740739</v>
      </c>
    </row>
    <row r="3632" spans="1:4" x14ac:dyDescent="0.2">
      <c r="A3632">
        <v>1417295990</v>
      </c>
      <c r="B3632" s="7">
        <f t="shared" si="112"/>
        <v>41972.888773148152</v>
      </c>
      <c r="C3632">
        <v>1414700390</v>
      </c>
      <c r="D3632" s="7">
        <f t="shared" si="113"/>
        <v>41942.84710648148</v>
      </c>
    </row>
    <row r="3633" spans="1:4" x14ac:dyDescent="0.2">
      <c r="A3633">
        <v>1411444740</v>
      </c>
      <c r="B3633" s="7">
        <f t="shared" si="112"/>
        <v>41905.165972222225</v>
      </c>
      <c r="C3633">
        <v>1409335497</v>
      </c>
      <c r="D3633" s="7">
        <f t="shared" si="113"/>
        <v>41880.753437499996</v>
      </c>
    </row>
    <row r="3634" spans="1:4" x14ac:dyDescent="0.2">
      <c r="A3634">
        <v>1416781749</v>
      </c>
      <c r="B3634" s="7">
        <f t="shared" si="112"/>
        <v>41966.936909722222</v>
      </c>
      <c r="C3634">
        <v>1415053749</v>
      </c>
      <c r="D3634" s="7">
        <f t="shared" si="113"/>
        <v>41946.936909722222</v>
      </c>
    </row>
    <row r="3635" spans="1:4" x14ac:dyDescent="0.2">
      <c r="A3635">
        <v>1479517200</v>
      </c>
      <c r="B3635" s="7">
        <f t="shared" si="112"/>
        <v>42693.041666666672</v>
      </c>
      <c r="C3635">
        <v>1475765867</v>
      </c>
      <c r="D3635" s="7">
        <f t="shared" si="113"/>
        <v>42649.623460648145</v>
      </c>
    </row>
    <row r="3636" spans="1:4" x14ac:dyDescent="0.2">
      <c r="A3636">
        <v>1484366340</v>
      </c>
      <c r="B3636" s="7">
        <f t="shared" si="112"/>
        <v>42749.165972222225</v>
      </c>
      <c r="C3636">
        <v>1480219174</v>
      </c>
      <c r="D3636" s="7">
        <f t="shared" si="113"/>
        <v>42701.166365740741</v>
      </c>
    </row>
    <row r="3637" spans="1:4" x14ac:dyDescent="0.2">
      <c r="A3637">
        <v>1461186676</v>
      </c>
      <c r="B3637" s="7">
        <f t="shared" si="112"/>
        <v>42480.88282407407</v>
      </c>
      <c r="C3637">
        <v>1458594676</v>
      </c>
      <c r="D3637" s="7">
        <f t="shared" si="113"/>
        <v>42450.88282407407</v>
      </c>
    </row>
    <row r="3638" spans="1:4" x14ac:dyDescent="0.2">
      <c r="A3638">
        <v>1442248829</v>
      </c>
      <c r="B3638" s="7">
        <f t="shared" si="112"/>
        <v>42261.694780092599</v>
      </c>
      <c r="C3638">
        <v>1439224829</v>
      </c>
      <c r="D3638" s="7">
        <f t="shared" si="113"/>
        <v>42226.694780092599</v>
      </c>
    </row>
    <row r="3639" spans="1:4" x14ac:dyDescent="0.2">
      <c r="A3639">
        <v>1420130935</v>
      </c>
      <c r="B3639" s="7">
        <f t="shared" si="112"/>
        <v>42005.700636574074</v>
      </c>
      <c r="C3639">
        <v>1417538935</v>
      </c>
      <c r="D3639" s="7">
        <f t="shared" si="113"/>
        <v>41975.700636574074</v>
      </c>
    </row>
    <row r="3640" spans="1:4" x14ac:dyDescent="0.2">
      <c r="A3640">
        <v>1429456132</v>
      </c>
      <c r="B3640" s="7">
        <f t="shared" si="112"/>
        <v>42113.631157407406</v>
      </c>
      <c r="C3640">
        <v>1424275732</v>
      </c>
      <c r="D3640" s="7">
        <f t="shared" si="113"/>
        <v>42053.672824074078</v>
      </c>
    </row>
    <row r="3641" spans="1:4" x14ac:dyDescent="0.2">
      <c r="A3641">
        <v>1475853060</v>
      </c>
      <c r="B3641" s="7">
        <f t="shared" si="112"/>
        <v>42650.632638888885</v>
      </c>
      <c r="C3641">
        <v>1470672906</v>
      </c>
      <c r="D3641" s="7">
        <f t="shared" si="113"/>
        <v>42590.677152777775</v>
      </c>
    </row>
    <row r="3642" spans="1:4" x14ac:dyDescent="0.2">
      <c r="A3642">
        <v>1431283530</v>
      </c>
      <c r="B3642" s="7">
        <f t="shared" si="112"/>
        <v>42134.781597222223</v>
      </c>
      <c r="C3642">
        <v>1428691530</v>
      </c>
      <c r="D3642" s="7">
        <f t="shared" si="113"/>
        <v>42104.781597222223</v>
      </c>
    </row>
    <row r="3643" spans="1:4" x14ac:dyDescent="0.2">
      <c r="A3643">
        <v>1412485200</v>
      </c>
      <c r="B3643" s="7">
        <f t="shared" si="112"/>
        <v>41917.208333333336</v>
      </c>
      <c r="C3643">
        <v>1410966179</v>
      </c>
      <c r="D3643" s="7">
        <f t="shared" si="113"/>
        <v>41899.627071759263</v>
      </c>
    </row>
    <row r="3644" spans="1:4" x14ac:dyDescent="0.2">
      <c r="A3644">
        <v>1448902800</v>
      </c>
      <c r="B3644" s="7">
        <f t="shared" si="112"/>
        <v>42338.708333333328</v>
      </c>
      <c r="C3644">
        <v>1445369727</v>
      </c>
      <c r="D3644" s="7">
        <f t="shared" si="113"/>
        <v>42297.816284722227</v>
      </c>
    </row>
    <row r="3645" spans="1:4" x14ac:dyDescent="0.2">
      <c r="A3645">
        <v>1447734439</v>
      </c>
      <c r="B3645" s="7">
        <f t="shared" si="112"/>
        <v>42325.185636574075</v>
      </c>
      <c r="C3645">
        <v>1444274839</v>
      </c>
      <c r="D3645" s="7">
        <f t="shared" si="113"/>
        <v>42285.143969907411</v>
      </c>
    </row>
    <row r="3646" spans="1:4" x14ac:dyDescent="0.2">
      <c r="A3646">
        <v>1457413140</v>
      </c>
      <c r="B3646" s="7">
        <f t="shared" si="112"/>
        <v>42437.207638888889</v>
      </c>
      <c r="C3646">
        <v>1454996887</v>
      </c>
      <c r="D3646" s="7">
        <f t="shared" si="113"/>
        <v>42409.241747685184</v>
      </c>
    </row>
    <row r="3647" spans="1:4" x14ac:dyDescent="0.2">
      <c r="A3647">
        <v>1479773838</v>
      </c>
      <c r="B3647" s="7">
        <f t="shared" si="112"/>
        <v>42696.012013888889</v>
      </c>
      <c r="C3647">
        <v>1477178238</v>
      </c>
      <c r="D3647" s="7">
        <f t="shared" si="113"/>
        <v>42665.970347222217</v>
      </c>
    </row>
    <row r="3648" spans="1:4" x14ac:dyDescent="0.2">
      <c r="A3648">
        <v>1434497400</v>
      </c>
      <c r="B3648" s="7">
        <f t="shared" si="112"/>
        <v>42171.979166666672</v>
      </c>
      <c r="C3648">
        <v>1431770802</v>
      </c>
      <c r="D3648" s="7">
        <f t="shared" si="113"/>
        <v>42140.421319444446</v>
      </c>
    </row>
    <row r="3649" spans="1:4" x14ac:dyDescent="0.2">
      <c r="A3649">
        <v>1475258327</v>
      </c>
      <c r="B3649" s="7">
        <f t="shared" si="112"/>
        <v>42643.749155092592</v>
      </c>
      <c r="C3649">
        <v>1471370327</v>
      </c>
      <c r="D3649" s="7">
        <f t="shared" si="113"/>
        <v>42598.749155092592</v>
      </c>
    </row>
    <row r="3650" spans="1:4" x14ac:dyDescent="0.2">
      <c r="A3650">
        <v>1412492445</v>
      </c>
      <c r="B3650" s="7">
        <f t="shared" si="112"/>
        <v>41917.292187500003</v>
      </c>
      <c r="C3650">
        <v>1409900445</v>
      </c>
      <c r="D3650" s="7">
        <f t="shared" si="113"/>
        <v>41887.292187500003</v>
      </c>
    </row>
    <row r="3651" spans="1:4" x14ac:dyDescent="0.2">
      <c r="A3651">
        <v>1402938394</v>
      </c>
      <c r="B3651" s="7">
        <f t="shared" ref="B3651:B3714" si="114">(((A3651/60)/60)/24)+DATE(1970,1,1)</f>
        <v>41806.712893518517</v>
      </c>
      <c r="C3651">
        <v>1400691994</v>
      </c>
      <c r="D3651" s="7">
        <f t="shared" ref="D3651:D3714" si="115">(((C3651/60)/60)/24)+DATE(1970,1,1)</f>
        <v>41780.712893518517</v>
      </c>
    </row>
    <row r="3652" spans="1:4" x14ac:dyDescent="0.2">
      <c r="A3652">
        <v>1454412584</v>
      </c>
      <c r="B3652" s="7">
        <f t="shared" si="114"/>
        <v>42402.478981481487</v>
      </c>
      <c r="C3652">
        <v>1452598184</v>
      </c>
      <c r="D3652" s="7">
        <f t="shared" si="115"/>
        <v>42381.478981481487</v>
      </c>
    </row>
    <row r="3653" spans="1:4" x14ac:dyDescent="0.2">
      <c r="A3653">
        <v>1407686340</v>
      </c>
      <c r="B3653" s="7">
        <f t="shared" si="114"/>
        <v>41861.665972222225</v>
      </c>
      <c r="C3653">
        <v>1404833442</v>
      </c>
      <c r="D3653" s="7">
        <f t="shared" si="115"/>
        <v>41828.646319444444</v>
      </c>
    </row>
    <row r="3654" spans="1:4" x14ac:dyDescent="0.2">
      <c r="A3654">
        <v>1472097540</v>
      </c>
      <c r="B3654" s="7">
        <f t="shared" si="114"/>
        <v>42607.165972222225</v>
      </c>
      <c r="C3654">
        <v>1471188502</v>
      </c>
      <c r="D3654" s="7">
        <f t="shared" si="115"/>
        <v>42596.644699074073</v>
      </c>
    </row>
    <row r="3655" spans="1:4" x14ac:dyDescent="0.2">
      <c r="A3655">
        <v>1438764207</v>
      </c>
      <c r="B3655" s="7">
        <f t="shared" si="114"/>
        <v>42221.363506944443</v>
      </c>
      <c r="C3655">
        <v>1436172207</v>
      </c>
      <c r="D3655" s="7">
        <f t="shared" si="115"/>
        <v>42191.363506944443</v>
      </c>
    </row>
    <row r="3656" spans="1:4" x14ac:dyDescent="0.2">
      <c r="A3656">
        <v>1459702800</v>
      </c>
      <c r="B3656" s="7">
        <f t="shared" si="114"/>
        <v>42463.708333333328</v>
      </c>
      <c r="C3656">
        <v>1457690386</v>
      </c>
      <c r="D3656" s="7">
        <f t="shared" si="115"/>
        <v>42440.416504629626</v>
      </c>
    </row>
    <row r="3657" spans="1:4" x14ac:dyDescent="0.2">
      <c r="A3657">
        <v>1437202740</v>
      </c>
      <c r="B3657" s="7">
        <f t="shared" si="114"/>
        <v>42203.290972222225</v>
      </c>
      <c r="C3657">
        <v>1434654998</v>
      </c>
      <c r="D3657" s="7">
        <f t="shared" si="115"/>
        <v>42173.803217592591</v>
      </c>
    </row>
    <row r="3658" spans="1:4" x14ac:dyDescent="0.2">
      <c r="A3658">
        <v>1485989940</v>
      </c>
      <c r="B3658" s="7">
        <f t="shared" si="114"/>
        <v>42767.957638888889</v>
      </c>
      <c r="C3658">
        <v>1483393836</v>
      </c>
      <c r="D3658" s="7">
        <f t="shared" si="115"/>
        <v>42737.910138888896</v>
      </c>
    </row>
    <row r="3659" spans="1:4" x14ac:dyDescent="0.2">
      <c r="A3659">
        <v>1464817320</v>
      </c>
      <c r="B3659" s="7">
        <f t="shared" si="114"/>
        <v>42522.904166666667</v>
      </c>
      <c r="C3659">
        <v>1462806419</v>
      </c>
      <c r="D3659" s="7">
        <f t="shared" si="115"/>
        <v>42499.629849537043</v>
      </c>
    </row>
    <row r="3660" spans="1:4" x14ac:dyDescent="0.2">
      <c r="A3660">
        <v>1404273540</v>
      </c>
      <c r="B3660" s="7">
        <f t="shared" si="114"/>
        <v>41822.165972222225</v>
      </c>
      <c r="C3660">
        <v>1400272580</v>
      </c>
      <c r="D3660" s="7">
        <f t="shared" si="115"/>
        <v>41775.858564814815</v>
      </c>
    </row>
    <row r="3661" spans="1:4" x14ac:dyDescent="0.2">
      <c r="A3661">
        <v>1426775940</v>
      </c>
      <c r="B3661" s="7">
        <f t="shared" si="114"/>
        <v>42082.610416666663</v>
      </c>
      <c r="C3661">
        <v>1424414350</v>
      </c>
      <c r="D3661" s="7">
        <f t="shared" si="115"/>
        <v>42055.277199074073</v>
      </c>
    </row>
    <row r="3662" spans="1:4" x14ac:dyDescent="0.2">
      <c r="A3662">
        <v>1419368925</v>
      </c>
      <c r="B3662" s="7">
        <f t="shared" si="114"/>
        <v>41996.881076388891</v>
      </c>
      <c r="C3662">
        <v>1417208925</v>
      </c>
      <c r="D3662" s="7">
        <f t="shared" si="115"/>
        <v>41971.881076388891</v>
      </c>
    </row>
    <row r="3663" spans="1:4" x14ac:dyDescent="0.2">
      <c r="A3663">
        <v>1460260800</v>
      </c>
      <c r="B3663" s="7">
        <f t="shared" si="114"/>
        <v>42470.166666666672</v>
      </c>
      <c r="C3663">
        <v>1458336672</v>
      </c>
      <c r="D3663" s="7">
        <f t="shared" si="115"/>
        <v>42447.896666666667</v>
      </c>
    </row>
    <row r="3664" spans="1:4" x14ac:dyDescent="0.2">
      <c r="A3664">
        <v>1427775414</v>
      </c>
      <c r="B3664" s="7">
        <f t="shared" si="114"/>
        <v>42094.178402777776</v>
      </c>
      <c r="C3664">
        <v>1425187014</v>
      </c>
      <c r="D3664" s="7">
        <f t="shared" si="115"/>
        <v>42064.220069444447</v>
      </c>
    </row>
    <row r="3665" spans="1:4" x14ac:dyDescent="0.2">
      <c r="A3665">
        <v>1482321030</v>
      </c>
      <c r="B3665" s="7">
        <f t="shared" si="114"/>
        <v>42725.493402777778</v>
      </c>
      <c r="C3665">
        <v>1477133430</v>
      </c>
      <c r="D3665" s="7">
        <f t="shared" si="115"/>
        <v>42665.451736111107</v>
      </c>
    </row>
    <row r="3666" spans="1:4" x14ac:dyDescent="0.2">
      <c r="A3666">
        <v>1466056689</v>
      </c>
      <c r="B3666" s="7">
        <f t="shared" si="114"/>
        <v>42537.248715277776</v>
      </c>
      <c r="C3666">
        <v>1464847089</v>
      </c>
      <c r="D3666" s="7">
        <f t="shared" si="115"/>
        <v>42523.248715277776</v>
      </c>
    </row>
    <row r="3667" spans="1:4" x14ac:dyDescent="0.2">
      <c r="A3667">
        <v>1446062040</v>
      </c>
      <c r="B3667" s="7">
        <f t="shared" si="114"/>
        <v>42305.829166666663</v>
      </c>
      <c r="C3667">
        <v>1445109822</v>
      </c>
      <c r="D3667" s="7">
        <f t="shared" si="115"/>
        <v>42294.808124999996</v>
      </c>
    </row>
    <row r="3668" spans="1:4" x14ac:dyDescent="0.2">
      <c r="A3668">
        <v>1406185200</v>
      </c>
      <c r="B3668" s="7">
        <f t="shared" si="114"/>
        <v>41844.291666666664</v>
      </c>
      <c r="C3668">
        <v>1404337382</v>
      </c>
      <c r="D3668" s="7">
        <f t="shared" si="115"/>
        <v>41822.90488425926</v>
      </c>
    </row>
    <row r="3669" spans="1:4" x14ac:dyDescent="0.2">
      <c r="A3669">
        <v>1437261419</v>
      </c>
      <c r="B3669" s="7">
        <f t="shared" si="114"/>
        <v>42203.970127314817</v>
      </c>
      <c r="C3669">
        <v>1434669419</v>
      </c>
      <c r="D3669" s="7">
        <f t="shared" si="115"/>
        <v>42173.970127314817</v>
      </c>
    </row>
    <row r="3670" spans="1:4" x14ac:dyDescent="0.2">
      <c r="A3670">
        <v>1437676380</v>
      </c>
      <c r="B3670" s="7">
        <f t="shared" si="114"/>
        <v>42208.772916666669</v>
      </c>
      <c r="C3670">
        <v>1435670452</v>
      </c>
      <c r="D3670" s="7">
        <f t="shared" si="115"/>
        <v>42185.556157407409</v>
      </c>
    </row>
    <row r="3671" spans="1:4" x14ac:dyDescent="0.2">
      <c r="A3671">
        <v>1434039137</v>
      </c>
      <c r="B3671" s="7">
        <f t="shared" si="114"/>
        <v>42166.675196759257</v>
      </c>
      <c r="C3671">
        <v>1431447137</v>
      </c>
      <c r="D3671" s="7">
        <f t="shared" si="115"/>
        <v>42136.675196759257</v>
      </c>
    </row>
    <row r="3672" spans="1:4" x14ac:dyDescent="0.2">
      <c r="A3672">
        <v>1433113200</v>
      </c>
      <c r="B3672" s="7">
        <f t="shared" si="114"/>
        <v>42155.958333333328</v>
      </c>
      <c r="C3672">
        <v>1431951611</v>
      </c>
      <c r="D3672" s="7">
        <f t="shared" si="115"/>
        <v>42142.514016203699</v>
      </c>
    </row>
    <row r="3673" spans="1:4" x14ac:dyDescent="0.2">
      <c r="A3673">
        <v>1405915140</v>
      </c>
      <c r="B3673" s="7">
        <f t="shared" si="114"/>
        <v>41841.165972222225</v>
      </c>
      <c r="C3673">
        <v>1404140667</v>
      </c>
      <c r="D3673" s="7">
        <f t="shared" si="115"/>
        <v>41820.62809027778</v>
      </c>
    </row>
    <row r="3674" spans="1:4" x14ac:dyDescent="0.2">
      <c r="A3674">
        <v>1411771384</v>
      </c>
      <c r="B3674" s="7">
        <f t="shared" si="114"/>
        <v>41908.946574074071</v>
      </c>
      <c r="C3674">
        <v>1409179384</v>
      </c>
      <c r="D3674" s="7">
        <f t="shared" si="115"/>
        <v>41878.946574074071</v>
      </c>
    </row>
    <row r="3675" spans="1:4" x14ac:dyDescent="0.2">
      <c r="A3675">
        <v>1415191920</v>
      </c>
      <c r="B3675" s="7">
        <f t="shared" si="114"/>
        <v>41948.536111111112</v>
      </c>
      <c r="C3675">
        <v>1412233497</v>
      </c>
      <c r="D3675" s="7">
        <f t="shared" si="115"/>
        <v>41914.295104166667</v>
      </c>
    </row>
    <row r="3676" spans="1:4" x14ac:dyDescent="0.2">
      <c r="A3676">
        <v>1472936229</v>
      </c>
      <c r="B3676" s="7">
        <f t="shared" si="114"/>
        <v>42616.873020833329</v>
      </c>
      <c r="C3676">
        <v>1467752229</v>
      </c>
      <c r="D3676" s="7">
        <f t="shared" si="115"/>
        <v>42556.873020833329</v>
      </c>
    </row>
    <row r="3677" spans="1:4" x14ac:dyDescent="0.2">
      <c r="A3677">
        <v>1463353200</v>
      </c>
      <c r="B3677" s="7">
        <f t="shared" si="114"/>
        <v>42505.958333333328</v>
      </c>
      <c r="C3677">
        <v>1462285182</v>
      </c>
      <c r="D3677" s="7">
        <f t="shared" si="115"/>
        <v>42493.597013888888</v>
      </c>
    </row>
    <row r="3678" spans="1:4" x14ac:dyDescent="0.2">
      <c r="A3678">
        <v>1410550484</v>
      </c>
      <c r="B3678" s="7">
        <f t="shared" si="114"/>
        <v>41894.815787037034</v>
      </c>
      <c r="C3678">
        <v>1408995284</v>
      </c>
      <c r="D3678" s="7">
        <f t="shared" si="115"/>
        <v>41876.815787037034</v>
      </c>
    </row>
    <row r="3679" spans="1:4" x14ac:dyDescent="0.2">
      <c r="A3679">
        <v>1404359940</v>
      </c>
      <c r="B3679" s="7">
        <f t="shared" si="114"/>
        <v>41823.165972222225</v>
      </c>
      <c r="C3679">
        <v>1402580818</v>
      </c>
      <c r="D3679" s="7">
        <f t="shared" si="115"/>
        <v>41802.574282407404</v>
      </c>
    </row>
    <row r="3680" spans="1:4" x14ac:dyDescent="0.2">
      <c r="A3680">
        <v>1433076298</v>
      </c>
      <c r="B3680" s="7">
        <f t="shared" si="114"/>
        <v>42155.531226851846</v>
      </c>
      <c r="C3680">
        <v>1430052298</v>
      </c>
      <c r="D3680" s="7">
        <f t="shared" si="115"/>
        <v>42120.531226851846</v>
      </c>
    </row>
    <row r="3681" spans="1:4" x14ac:dyDescent="0.2">
      <c r="A3681">
        <v>1404190740</v>
      </c>
      <c r="B3681" s="7">
        <f t="shared" si="114"/>
        <v>41821.207638888889</v>
      </c>
      <c r="C3681">
        <v>1401214581</v>
      </c>
      <c r="D3681" s="7">
        <f t="shared" si="115"/>
        <v>41786.761354166665</v>
      </c>
    </row>
    <row r="3682" spans="1:4" x14ac:dyDescent="0.2">
      <c r="A3682">
        <v>1475664834</v>
      </c>
      <c r="B3682" s="7">
        <f t="shared" si="114"/>
        <v>42648.454097222217</v>
      </c>
      <c r="C3682">
        <v>1473850434</v>
      </c>
      <c r="D3682" s="7">
        <f t="shared" si="115"/>
        <v>42627.454097222217</v>
      </c>
    </row>
    <row r="3683" spans="1:4" x14ac:dyDescent="0.2">
      <c r="A3683">
        <v>1452872290</v>
      </c>
      <c r="B3683" s="7">
        <f t="shared" si="114"/>
        <v>42384.651504629626</v>
      </c>
      <c r="C3683">
        <v>1452008290</v>
      </c>
      <c r="D3683" s="7">
        <f t="shared" si="115"/>
        <v>42374.651504629626</v>
      </c>
    </row>
    <row r="3684" spans="1:4" x14ac:dyDescent="0.2">
      <c r="A3684">
        <v>1402901940</v>
      </c>
      <c r="B3684" s="7">
        <f t="shared" si="114"/>
        <v>41806.290972222225</v>
      </c>
      <c r="C3684">
        <v>1399998418</v>
      </c>
      <c r="D3684" s="7">
        <f t="shared" si="115"/>
        <v>41772.685393518521</v>
      </c>
    </row>
    <row r="3685" spans="1:4" x14ac:dyDescent="0.2">
      <c r="A3685">
        <v>1476931696</v>
      </c>
      <c r="B3685" s="7">
        <f t="shared" si="114"/>
        <v>42663.116851851853</v>
      </c>
      <c r="C3685">
        <v>1474339696</v>
      </c>
      <c r="D3685" s="7">
        <f t="shared" si="115"/>
        <v>42633.116851851853</v>
      </c>
    </row>
    <row r="3686" spans="1:4" x14ac:dyDescent="0.2">
      <c r="A3686">
        <v>1441167586</v>
      </c>
      <c r="B3686" s="7">
        <f t="shared" si="114"/>
        <v>42249.180393518516</v>
      </c>
      <c r="C3686">
        <v>1438575586</v>
      </c>
      <c r="D3686" s="7">
        <f t="shared" si="115"/>
        <v>42219.180393518516</v>
      </c>
    </row>
    <row r="3687" spans="1:4" x14ac:dyDescent="0.2">
      <c r="A3687">
        <v>1400533200</v>
      </c>
      <c r="B3687" s="7">
        <f t="shared" si="114"/>
        <v>41778.875</v>
      </c>
      <c r="C3687">
        <v>1398348859</v>
      </c>
      <c r="D3687" s="7">
        <f t="shared" si="115"/>
        <v>41753.593275462961</v>
      </c>
    </row>
    <row r="3688" spans="1:4" x14ac:dyDescent="0.2">
      <c r="A3688">
        <v>1440820740</v>
      </c>
      <c r="B3688" s="7">
        <f t="shared" si="114"/>
        <v>42245.165972222225</v>
      </c>
      <c r="C3688">
        <v>1439567660</v>
      </c>
      <c r="D3688" s="7">
        <f t="shared" si="115"/>
        <v>42230.662731481483</v>
      </c>
    </row>
    <row r="3689" spans="1:4" x14ac:dyDescent="0.2">
      <c r="A3689">
        <v>1403846055</v>
      </c>
      <c r="B3689" s="7">
        <f t="shared" si="114"/>
        <v>41817.218229166669</v>
      </c>
      <c r="C3689">
        <v>1401254055</v>
      </c>
      <c r="D3689" s="7">
        <f t="shared" si="115"/>
        <v>41787.218229166669</v>
      </c>
    </row>
    <row r="3690" spans="1:4" x14ac:dyDescent="0.2">
      <c r="A3690">
        <v>1407524004</v>
      </c>
      <c r="B3690" s="7">
        <f t="shared" si="114"/>
        <v>41859.787083333329</v>
      </c>
      <c r="C3690">
        <v>1404932004</v>
      </c>
      <c r="D3690" s="7">
        <f t="shared" si="115"/>
        <v>41829.787083333329</v>
      </c>
    </row>
    <row r="3691" spans="1:4" x14ac:dyDescent="0.2">
      <c r="A3691">
        <v>1434925500</v>
      </c>
      <c r="B3691" s="7">
        <f t="shared" si="114"/>
        <v>42176.934027777781</v>
      </c>
      <c r="C3691">
        <v>1432410639</v>
      </c>
      <c r="D3691" s="7">
        <f t="shared" si="115"/>
        <v>42147.826840277776</v>
      </c>
    </row>
    <row r="3692" spans="1:4" x14ac:dyDescent="0.2">
      <c r="A3692">
        <v>1417101683</v>
      </c>
      <c r="B3692" s="7">
        <f t="shared" si="114"/>
        <v>41970.639849537038</v>
      </c>
      <c r="C3692">
        <v>1414506083</v>
      </c>
      <c r="D3692" s="7">
        <f t="shared" si="115"/>
        <v>41940.598182870373</v>
      </c>
    </row>
    <row r="3693" spans="1:4" x14ac:dyDescent="0.2">
      <c r="A3693">
        <v>1425272340</v>
      </c>
      <c r="B3693" s="7">
        <f t="shared" si="114"/>
        <v>42065.207638888889</v>
      </c>
      <c r="C3693">
        <v>1421426929</v>
      </c>
      <c r="D3693" s="7">
        <f t="shared" si="115"/>
        <v>42020.700567129628</v>
      </c>
    </row>
    <row r="3694" spans="1:4" x14ac:dyDescent="0.2">
      <c r="A3694">
        <v>1411084800</v>
      </c>
      <c r="B3694" s="7">
        <f t="shared" si="114"/>
        <v>41901</v>
      </c>
      <c r="C3694">
        <v>1410304179</v>
      </c>
      <c r="D3694" s="7">
        <f t="shared" si="115"/>
        <v>41891.96503472222</v>
      </c>
    </row>
    <row r="3695" spans="1:4" x14ac:dyDescent="0.2">
      <c r="A3695">
        <v>1448922600</v>
      </c>
      <c r="B3695" s="7">
        <f t="shared" si="114"/>
        <v>42338.9375</v>
      </c>
      <c r="C3695">
        <v>1446352529</v>
      </c>
      <c r="D3695" s="7">
        <f t="shared" si="115"/>
        <v>42309.191307870366</v>
      </c>
    </row>
    <row r="3696" spans="1:4" x14ac:dyDescent="0.2">
      <c r="A3696">
        <v>1465178400</v>
      </c>
      <c r="B3696" s="7">
        <f t="shared" si="114"/>
        <v>42527.083333333328</v>
      </c>
      <c r="C3696">
        <v>1461985967</v>
      </c>
      <c r="D3696" s="7">
        <f t="shared" si="115"/>
        <v>42490.133877314816</v>
      </c>
    </row>
    <row r="3697" spans="1:4" x14ac:dyDescent="0.2">
      <c r="A3697">
        <v>1421009610</v>
      </c>
      <c r="B3697" s="7">
        <f t="shared" si="114"/>
        <v>42015.870486111111</v>
      </c>
      <c r="C3697">
        <v>1419281610</v>
      </c>
      <c r="D3697" s="7">
        <f t="shared" si="115"/>
        <v>41995.870486111111</v>
      </c>
    </row>
    <row r="3698" spans="1:4" x14ac:dyDescent="0.2">
      <c r="A3698">
        <v>1423838916</v>
      </c>
      <c r="B3698" s="7">
        <f t="shared" si="114"/>
        <v>42048.617083333331</v>
      </c>
      <c r="C3698">
        <v>1418654916</v>
      </c>
      <c r="D3698" s="7">
        <f t="shared" si="115"/>
        <v>41988.617083333331</v>
      </c>
    </row>
    <row r="3699" spans="1:4" x14ac:dyDescent="0.2">
      <c r="A3699">
        <v>1462878648</v>
      </c>
      <c r="B3699" s="7">
        <f t="shared" si="114"/>
        <v>42500.465833333335</v>
      </c>
      <c r="C3699">
        <v>1461064248</v>
      </c>
      <c r="D3699" s="7">
        <f t="shared" si="115"/>
        <v>42479.465833333335</v>
      </c>
    </row>
    <row r="3700" spans="1:4" x14ac:dyDescent="0.2">
      <c r="A3700">
        <v>1456946487</v>
      </c>
      <c r="B3700" s="7">
        <f t="shared" si="114"/>
        <v>42431.806562500002</v>
      </c>
      <c r="C3700">
        <v>1454354487</v>
      </c>
      <c r="D3700" s="7">
        <f t="shared" si="115"/>
        <v>42401.806562500002</v>
      </c>
    </row>
    <row r="3701" spans="1:4" x14ac:dyDescent="0.2">
      <c r="A3701">
        <v>1413383216</v>
      </c>
      <c r="B3701" s="7">
        <f t="shared" si="114"/>
        <v>41927.602037037039</v>
      </c>
      <c r="C3701">
        <v>1410791216</v>
      </c>
      <c r="D3701" s="7">
        <f t="shared" si="115"/>
        <v>41897.602037037039</v>
      </c>
    </row>
    <row r="3702" spans="1:4" x14ac:dyDescent="0.2">
      <c r="A3702">
        <v>1412092800</v>
      </c>
      <c r="B3702" s="7">
        <f t="shared" si="114"/>
        <v>41912.666666666664</v>
      </c>
      <c r="C3702">
        <v>1409493800</v>
      </c>
      <c r="D3702" s="7">
        <f t="shared" si="115"/>
        <v>41882.585648148146</v>
      </c>
    </row>
    <row r="3703" spans="1:4" x14ac:dyDescent="0.2">
      <c r="A3703">
        <v>1433422793</v>
      </c>
      <c r="B3703" s="7">
        <f t="shared" si="114"/>
        <v>42159.541585648149</v>
      </c>
      <c r="C3703">
        <v>1430830793</v>
      </c>
      <c r="D3703" s="7">
        <f t="shared" si="115"/>
        <v>42129.541585648149</v>
      </c>
    </row>
    <row r="3704" spans="1:4" x14ac:dyDescent="0.2">
      <c r="A3704">
        <v>1468191540</v>
      </c>
      <c r="B3704" s="7">
        <f t="shared" si="114"/>
        <v>42561.957638888889</v>
      </c>
      <c r="C3704">
        <v>1464958484</v>
      </c>
      <c r="D3704" s="7">
        <f t="shared" si="115"/>
        <v>42524.53800925926</v>
      </c>
    </row>
    <row r="3705" spans="1:4" x14ac:dyDescent="0.2">
      <c r="A3705">
        <v>1471071540</v>
      </c>
      <c r="B3705" s="7">
        <f t="shared" si="114"/>
        <v>42595.290972222225</v>
      </c>
      <c r="C3705">
        <v>1467720388</v>
      </c>
      <c r="D3705" s="7">
        <f t="shared" si="115"/>
        <v>42556.504490740743</v>
      </c>
    </row>
    <row r="3706" spans="1:4" x14ac:dyDescent="0.2">
      <c r="A3706">
        <v>1464712394</v>
      </c>
      <c r="B3706" s="7">
        <f t="shared" si="114"/>
        <v>42521.689745370371</v>
      </c>
      <c r="C3706">
        <v>1459528394</v>
      </c>
      <c r="D3706" s="7">
        <f t="shared" si="115"/>
        <v>42461.689745370371</v>
      </c>
    </row>
    <row r="3707" spans="1:4" x14ac:dyDescent="0.2">
      <c r="A3707">
        <v>1403546400</v>
      </c>
      <c r="B3707" s="7">
        <f t="shared" si="114"/>
        <v>41813.75</v>
      </c>
      <c r="C3707">
        <v>1401714114</v>
      </c>
      <c r="D3707" s="7">
        <f t="shared" si="115"/>
        <v>41792.542986111112</v>
      </c>
    </row>
    <row r="3708" spans="1:4" x14ac:dyDescent="0.2">
      <c r="A3708">
        <v>1410558949</v>
      </c>
      <c r="B3708" s="7">
        <f t="shared" si="114"/>
        <v>41894.913761574076</v>
      </c>
      <c r="C3708">
        <v>1409262949</v>
      </c>
      <c r="D3708" s="7">
        <f t="shared" si="115"/>
        <v>41879.913761574076</v>
      </c>
    </row>
    <row r="3709" spans="1:4" x14ac:dyDescent="0.2">
      <c r="A3709">
        <v>1469165160</v>
      </c>
      <c r="B3709" s="7">
        <f t="shared" si="114"/>
        <v>42573.226388888885</v>
      </c>
      <c r="C3709">
        <v>1467335378</v>
      </c>
      <c r="D3709" s="7">
        <f t="shared" si="115"/>
        <v>42552.048356481479</v>
      </c>
    </row>
    <row r="3710" spans="1:4" x14ac:dyDescent="0.2">
      <c r="A3710">
        <v>1404444286</v>
      </c>
      <c r="B3710" s="7">
        <f t="shared" si="114"/>
        <v>41824.142199074071</v>
      </c>
      <c r="C3710">
        <v>1403234686</v>
      </c>
      <c r="D3710" s="7">
        <f t="shared" si="115"/>
        <v>41810.142199074071</v>
      </c>
    </row>
    <row r="3711" spans="1:4" x14ac:dyDescent="0.2">
      <c r="A3711">
        <v>1403715546</v>
      </c>
      <c r="B3711" s="7">
        <f t="shared" si="114"/>
        <v>41815.707708333335</v>
      </c>
      <c r="C3711">
        <v>1401123546</v>
      </c>
      <c r="D3711" s="7">
        <f t="shared" si="115"/>
        <v>41785.707708333335</v>
      </c>
    </row>
    <row r="3712" spans="1:4" x14ac:dyDescent="0.2">
      <c r="A3712">
        <v>1428068988</v>
      </c>
      <c r="B3712" s="7">
        <f t="shared" si="114"/>
        <v>42097.576249999998</v>
      </c>
      <c r="C3712">
        <v>1425908988</v>
      </c>
      <c r="D3712" s="7">
        <f t="shared" si="115"/>
        <v>42072.576249999998</v>
      </c>
    </row>
    <row r="3713" spans="1:4" x14ac:dyDescent="0.2">
      <c r="A3713">
        <v>1402848000</v>
      </c>
      <c r="B3713" s="7">
        <f t="shared" si="114"/>
        <v>41805.666666666664</v>
      </c>
      <c r="C3713">
        <v>1400606573</v>
      </c>
      <c r="D3713" s="7">
        <f t="shared" si="115"/>
        <v>41779.724224537036</v>
      </c>
    </row>
    <row r="3714" spans="1:4" x14ac:dyDescent="0.2">
      <c r="A3714">
        <v>1433055540</v>
      </c>
      <c r="B3714" s="7">
        <f t="shared" si="114"/>
        <v>42155.290972222225</v>
      </c>
      <c r="C3714">
        <v>1431230867</v>
      </c>
      <c r="D3714" s="7">
        <f t="shared" si="115"/>
        <v>42134.172071759262</v>
      </c>
    </row>
    <row r="3715" spans="1:4" x14ac:dyDescent="0.2">
      <c r="A3715">
        <v>1465062166</v>
      </c>
      <c r="B3715" s="7">
        <f t="shared" ref="B3715:B3778" si="116">(((A3715/60)/60)/24)+DATE(1970,1,1)</f>
        <v>42525.738032407404</v>
      </c>
      <c r="C3715">
        <v>1463334166</v>
      </c>
      <c r="D3715" s="7">
        <f t="shared" ref="D3715:D3778" si="117">(((C3715/60)/60)/24)+DATE(1970,1,1)</f>
        <v>42505.738032407404</v>
      </c>
    </row>
    <row r="3716" spans="1:4" x14ac:dyDescent="0.2">
      <c r="A3716">
        <v>1432612740</v>
      </c>
      <c r="B3716" s="7">
        <f t="shared" si="116"/>
        <v>42150.165972222225</v>
      </c>
      <c r="C3716">
        <v>1429881667</v>
      </c>
      <c r="D3716" s="7">
        <f t="shared" si="117"/>
        <v>42118.556331018524</v>
      </c>
    </row>
    <row r="3717" spans="1:4" x14ac:dyDescent="0.2">
      <c r="A3717">
        <v>1427806320</v>
      </c>
      <c r="B3717" s="7">
        <f t="shared" si="116"/>
        <v>42094.536111111112</v>
      </c>
      <c r="C3717">
        <v>1422834819</v>
      </c>
      <c r="D3717" s="7">
        <f t="shared" si="117"/>
        <v>42036.995590277773</v>
      </c>
    </row>
    <row r="3718" spans="1:4" x14ac:dyDescent="0.2">
      <c r="A3718">
        <v>1453411109</v>
      </c>
      <c r="B3718" s="7">
        <f t="shared" si="116"/>
        <v>42390.887835648144</v>
      </c>
      <c r="C3718">
        <v>1450819109</v>
      </c>
      <c r="D3718" s="7">
        <f t="shared" si="117"/>
        <v>42360.887835648144</v>
      </c>
    </row>
    <row r="3719" spans="1:4" x14ac:dyDescent="0.2">
      <c r="A3719">
        <v>1431204449</v>
      </c>
      <c r="B3719" s="7">
        <f t="shared" si="116"/>
        <v>42133.866307870368</v>
      </c>
      <c r="C3719">
        <v>1428526049</v>
      </c>
      <c r="D3719" s="7">
        <f t="shared" si="117"/>
        <v>42102.866307870368</v>
      </c>
    </row>
    <row r="3720" spans="1:4" x14ac:dyDescent="0.2">
      <c r="A3720">
        <v>1425057075</v>
      </c>
      <c r="B3720" s="7">
        <f t="shared" si="116"/>
        <v>42062.716145833328</v>
      </c>
      <c r="C3720">
        <v>1422465075</v>
      </c>
      <c r="D3720" s="7">
        <f t="shared" si="117"/>
        <v>42032.716145833328</v>
      </c>
    </row>
    <row r="3721" spans="1:4" x14ac:dyDescent="0.2">
      <c r="A3721">
        <v>1434994266</v>
      </c>
      <c r="B3721" s="7">
        <f t="shared" si="116"/>
        <v>42177.729930555557</v>
      </c>
      <c r="C3721">
        <v>1432402266</v>
      </c>
      <c r="D3721" s="7">
        <f t="shared" si="117"/>
        <v>42147.729930555557</v>
      </c>
    </row>
    <row r="3722" spans="1:4" x14ac:dyDescent="0.2">
      <c r="A3722">
        <v>1435881006</v>
      </c>
      <c r="B3722" s="7">
        <f t="shared" si="116"/>
        <v>42187.993125000001</v>
      </c>
      <c r="C3722">
        <v>1433980206</v>
      </c>
      <c r="D3722" s="7">
        <f t="shared" si="117"/>
        <v>42165.993125000001</v>
      </c>
    </row>
    <row r="3723" spans="1:4" x14ac:dyDescent="0.2">
      <c r="A3723">
        <v>1415230084</v>
      </c>
      <c r="B3723" s="7">
        <f t="shared" si="116"/>
        <v>41948.977824074071</v>
      </c>
      <c r="C3723">
        <v>1413412084</v>
      </c>
      <c r="D3723" s="7">
        <f t="shared" si="117"/>
        <v>41927.936157407406</v>
      </c>
    </row>
    <row r="3724" spans="1:4" x14ac:dyDescent="0.2">
      <c r="A3724">
        <v>1455231540</v>
      </c>
      <c r="B3724" s="7">
        <f t="shared" si="116"/>
        <v>42411.957638888889</v>
      </c>
      <c r="C3724">
        <v>1452614847</v>
      </c>
      <c r="D3724" s="7">
        <f t="shared" si="117"/>
        <v>42381.671840277777</v>
      </c>
    </row>
    <row r="3725" spans="1:4" x14ac:dyDescent="0.2">
      <c r="A3725">
        <v>1417374262</v>
      </c>
      <c r="B3725" s="7">
        <f t="shared" si="116"/>
        <v>41973.794699074075</v>
      </c>
      <c r="C3725">
        <v>1414778662</v>
      </c>
      <c r="D3725" s="7">
        <f t="shared" si="117"/>
        <v>41943.753032407411</v>
      </c>
    </row>
    <row r="3726" spans="1:4" x14ac:dyDescent="0.2">
      <c r="A3726">
        <v>1462402800</v>
      </c>
      <c r="B3726" s="7">
        <f t="shared" si="116"/>
        <v>42494.958333333328</v>
      </c>
      <c r="C3726">
        <v>1459856860</v>
      </c>
      <c r="D3726" s="7">
        <f t="shared" si="117"/>
        <v>42465.491435185191</v>
      </c>
    </row>
    <row r="3727" spans="1:4" x14ac:dyDescent="0.2">
      <c r="A3727">
        <v>1455831000</v>
      </c>
      <c r="B3727" s="7">
        <f t="shared" si="116"/>
        <v>42418.895833333328</v>
      </c>
      <c r="C3727">
        <v>1454366467</v>
      </c>
      <c r="D3727" s="7">
        <f t="shared" si="117"/>
        <v>42401.945219907408</v>
      </c>
    </row>
    <row r="3728" spans="1:4" x14ac:dyDescent="0.2">
      <c r="A3728">
        <v>1461963600</v>
      </c>
      <c r="B3728" s="7">
        <f t="shared" si="116"/>
        <v>42489.875</v>
      </c>
      <c r="C3728">
        <v>1459567371</v>
      </c>
      <c r="D3728" s="7">
        <f t="shared" si="117"/>
        <v>42462.140868055561</v>
      </c>
    </row>
    <row r="3729" spans="1:4" x14ac:dyDescent="0.2">
      <c r="A3729">
        <v>1476939300</v>
      </c>
      <c r="B3729" s="7">
        <f t="shared" si="116"/>
        <v>42663.204861111109</v>
      </c>
      <c r="C3729">
        <v>1474273294</v>
      </c>
      <c r="D3729" s="7">
        <f t="shared" si="117"/>
        <v>42632.348310185189</v>
      </c>
    </row>
    <row r="3730" spans="1:4" x14ac:dyDescent="0.2">
      <c r="A3730">
        <v>1439957176</v>
      </c>
      <c r="B3730" s="7">
        <f t="shared" si="116"/>
        <v>42235.171018518522</v>
      </c>
      <c r="C3730">
        <v>1437365176</v>
      </c>
      <c r="D3730" s="7">
        <f t="shared" si="117"/>
        <v>42205.171018518522</v>
      </c>
    </row>
    <row r="3731" spans="1:4" x14ac:dyDescent="0.2">
      <c r="A3731">
        <v>1427082912</v>
      </c>
      <c r="B3731" s="7">
        <f t="shared" si="116"/>
        <v>42086.16333333333</v>
      </c>
      <c r="C3731">
        <v>1423198512</v>
      </c>
      <c r="D3731" s="7">
        <f t="shared" si="117"/>
        <v>42041.205000000002</v>
      </c>
    </row>
    <row r="3732" spans="1:4" x14ac:dyDescent="0.2">
      <c r="A3732">
        <v>1439828159</v>
      </c>
      <c r="B3732" s="7">
        <f t="shared" si="116"/>
        <v>42233.677766203706</v>
      </c>
      <c r="C3732">
        <v>1437236159</v>
      </c>
      <c r="D3732" s="7">
        <f t="shared" si="117"/>
        <v>42203.677766203706</v>
      </c>
    </row>
    <row r="3733" spans="1:4" x14ac:dyDescent="0.2">
      <c r="A3733">
        <v>1420860180</v>
      </c>
      <c r="B3733" s="7">
        <f t="shared" si="116"/>
        <v>42014.140972222223</v>
      </c>
      <c r="C3733">
        <v>1418234646</v>
      </c>
      <c r="D3733" s="7">
        <f t="shared" si="117"/>
        <v>41983.752847222218</v>
      </c>
    </row>
    <row r="3734" spans="1:4" x14ac:dyDescent="0.2">
      <c r="A3734">
        <v>1422100800</v>
      </c>
      <c r="B3734" s="7">
        <f t="shared" si="116"/>
        <v>42028.5</v>
      </c>
      <c r="C3734">
        <v>1416932133</v>
      </c>
      <c r="D3734" s="7">
        <f t="shared" si="117"/>
        <v>41968.677465277782</v>
      </c>
    </row>
    <row r="3735" spans="1:4" x14ac:dyDescent="0.2">
      <c r="A3735">
        <v>1429396200</v>
      </c>
      <c r="B3735" s="7">
        <f t="shared" si="116"/>
        <v>42112.9375</v>
      </c>
      <c r="C3735">
        <v>1428539708</v>
      </c>
      <c r="D3735" s="7">
        <f t="shared" si="117"/>
        <v>42103.024398148147</v>
      </c>
    </row>
    <row r="3736" spans="1:4" x14ac:dyDescent="0.2">
      <c r="A3736">
        <v>1432589896</v>
      </c>
      <c r="B3736" s="7">
        <f t="shared" si="116"/>
        <v>42149.901574074072</v>
      </c>
      <c r="C3736">
        <v>1427405896</v>
      </c>
      <c r="D3736" s="7">
        <f t="shared" si="117"/>
        <v>42089.901574074072</v>
      </c>
    </row>
    <row r="3737" spans="1:4" x14ac:dyDescent="0.2">
      <c r="A3737">
        <v>1432831089</v>
      </c>
      <c r="B3737" s="7">
        <f t="shared" si="116"/>
        <v>42152.693159722221</v>
      </c>
      <c r="C3737">
        <v>1430239089</v>
      </c>
      <c r="D3737" s="7">
        <f t="shared" si="117"/>
        <v>42122.693159722221</v>
      </c>
    </row>
    <row r="3738" spans="1:4" x14ac:dyDescent="0.2">
      <c r="A3738">
        <v>1427133600</v>
      </c>
      <c r="B3738" s="7">
        <f t="shared" si="116"/>
        <v>42086.75</v>
      </c>
      <c r="C3738">
        <v>1423847093</v>
      </c>
      <c r="D3738" s="7">
        <f t="shared" si="117"/>
        <v>42048.711724537032</v>
      </c>
    </row>
    <row r="3739" spans="1:4" x14ac:dyDescent="0.2">
      <c r="A3739">
        <v>1447311540</v>
      </c>
      <c r="B3739" s="7">
        <f t="shared" si="116"/>
        <v>42320.290972222225</v>
      </c>
      <c r="C3739">
        <v>1445358903</v>
      </c>
      <c r="D3739" s="7">
        <f t="shared" si="117"/>
        <v>42297.691006944442</v>
      </c>
    </row>
    <row r="3740" spans="1:4" x14ac:dyDescent="0.2">
      <c r="A3740">
        <v>1405461600</v>
      </c>
      <c r="B3740" s="7">
        <f t="shared" si="116"/>
        <v>41835.916666666664</v>
      </c>
      <c r="C3740">
        <v>1403562705</v>
      </c>
      <c r="D3740" s="7">
        <f t="shared" si="117"/>
        <v>41813.938715277778</v>
      </c>
    </row>
    <row r="3741" spans="1:4" x14ac:dyDescent="0.2">
      <c r="A3741">
        <v>1468752468</v>
      </c>
      <c r="B3741" s="7">
        <f t="shared" si="116"/>
        <v>42568.449861111112</v>
      </c>
      <c r="C3741">
        <v>1467024468</v>
      </c>
      <c r="D3741" s="7">
        <f t="shared" si="117"/>
        <v>42548.449861111112</v>
      </c>
    </row>
    <row r="3742" spans="1:4" x14ac:dyDescent="0.2">
      <c r="A3742">
        <v>1407808438</v>
      </c>
      <c r="B3742" s="7">
        <f t="shared" si="116"/>
        <v>41863.079143518517</v>
      </c>
      <c r="C3742">
        <v>1405217355</v>
      </c>
      <c r="D3742" s="7">
        <f t="shared" si="117"/>
        <v>41833.089756944442</v>
      </c>
    </row>
    <row r="3743" spans="1:4" x14ac:dyDescent="0.2">
      <c r="A3743">
        <v>1450389950</v>
      </c>
      <c r="B3743" s="7">
        <f t="shared" si="116"/>
        <v>42355.920717592591</v>
      </c>
      <c r="C3743">
        <v>1447797950</v>
      </c>
      <c r="D3743" s="7">
        <f t="shared" si="117"/>
        <v>42325.920717592591</v>
      </c>
    </row>
    <row r="3744" spans="1:4" x14ac:dyDescent="0.2">
      <c r="A3744">
        <v>1409980144</v>
      </c>
      <c r="B3744" s="7">
        <f t="shared" si="116"/>
        <v>41888.214629629627</v>
      </c>
      <c r="C3744">
        <v>1407388144</v>
      </c>
      <c r="D3744" s="7">
        <f t="shared" si="117"/>
        <v>41858.214629629627</v>
      </c>
    </row>
    <row r="3745" spans="1:4" x14ac:dyDescent="0.2">
      <c r="A3745">
        <v>1404406964</v>
      </c>
      <c r="B3745" s="7">
        <f t="shared" si="116"/>
        <v>41823.710231481484</v>
      </c>
      <c r="C3745">
        <v>1401814964</v>
      </c>
      <c r="D3745" s="7">
        <f t="shared" si="117"/>
        <v>41793.710231481484</v>
      </c>
    </row>
    <row r="3746" spans="1:4" x14ac:dyDescent="0.2">
      <c r="A3746">
        <v>1404532740</v>
      </c>
      <c r="B3746" s="7">
        <f t="shared" si="116"/>
        <v>41825.165972222225</v>
      </c>
      <c r="C3746">
        <v>1401823952</v>
      </c>
      <c r="D3746" s="7">
        <f t="shared" si="117"/>
        <v>41793.814259259263</v>
      </c>
    </row>
    <row r="3747" spans="1:4" x14ac:dyDescent="0.2">
      <c r="A3747">
        <v>1407689102</v>
      </c>
      <c r="B3747" s="7">
        <f t="shared" si="116"/>
        <v>41861.697939814818</v>
      </c>
      <c r="C3747">
        <v>1405097102</v>
      </c>
      <c r="D3747" s="7">
        <f t="shared" si="117"/>
        <v>41831.697939814818</v>
      </c>
    </row>
    <row r="3748" spans="1:4" x14ac:dyDescent="0.2">
      <c r="A3748">
        <v>1475918439</v>
      </c>
      <c r="B3748" s="7">
        <f t="shared" si="116"/>
        <v>42651.389340277776</v>
      </c>
      <c r="C3748">
        <v>1473326439</v>
      </c>
      <c r="D3748" s="7">
        <f t="shared" si="117"/>
        <v>42621.389340277776</v>
      </c>
    </row>
    <row r="3749" spans="1:4" x14ac:dyDescent="0.2">
      <c r="A3749">
        <v>1436137140</v>
      </c>
      <c r="B3749" s="7">
        <f t="shared" si="116"/>
        <v>42190.957638888889</v>
      </c>
      <c r="C3749">
        <v>1433833896</v>
      </c>
      <c r="D3749" s="7">
        <f t="shared" si="117"/>
        <v>42164.299722222218</v>
      </c>
    </row>
    <row r="3750" spans="1:4" x14ac:dyDescent="0.2">
      <c r="A3750">
        <v>1455602340</v>
      </c>
      <c r="B3750" s="7">
        <f t="shared" si="116"/>
        <v>42416.249305555553</v>
      </c>
      <c r="C3750">
        <v>1453827436</v>
      </c>
      <c r="D3750" s="7">
        <f t="shared" si="117"/>
        <v>42395.706435185188</v>
      </c>
    </row>
    <row r="3751" spans="1:4" x14ac:dyDescent="0.2">
      <c r="A3751">
        <v>1461902340</v>
      </c>
      <c r="B3751" s="7">
        <f t="shared" si="116"/>
        <v>42489.165972222225</v>
      </c>
      <c r="C3751">
        <v>1459220588</v>
      </c>
      <c r="D3751" s="7">
        <f t="shared" si="117"/>
        <v>42458.127175925925</v>
      </c>
    </row>
    <row r="3752" spans="1:4" x14ac:dyDescent="0.2">
      <c r="A3752">
        <v>1423555140</v>
      </c>
      <c r="B3752" s="7">
        <f t="shared" si="116"/>
        <v>42045.332638888889</v>
      </c>
      <c r="C3752">
        <v>1421105608</v>
      </c>
      <c r="D3752" s="7">
        <f t="shared" si="117"/>
        <v>42016.981574074074</v>
      </c>
    </row>
    <row r="3753" spans="1:4" x14ac:dyDescent="0.2">
      <c r="A3753">
        <v>1459641073</v>
      </c>
      <c r="B3753" s="7">
        <f t="shared" si="116"/>
        <v>42462.993900462956</v>
      </c>
      <c r="C3753">
        <v>1454460673</v>
      </c>
      <c r="D3753" s="7">
        <f t="shared" si="117"/>
        <v>42403.035567129627</v>
      </c>
    </row>
    <row r="3754" spans="1:4" x14ac:dyDescent="0.2">
      <c r="A3754">
        <v>1476651600</v>
      </c>
      <c r="B3754" s="7">
        <f t="shared" si="116"/>
        <v>42659.875</v>
      </c>
      <c r="C3754">
        <v>1473189335</v>
      </c>
      <c r="D3754" s="7">
        <f t="shared" si="117"/>
        <v>42619.802488425921</v>
      </c>
    </row>
    <row r="3755" spans="1:4" x14ac:dyDescent="0.2">
      <c r="A3755">
        <v>1433289600</v>
      </c>
      <c r="B3755" s="7">
        <f t="shared" si="116"/>
        <v>42158</v>
      </c>
      <c r="C3755">
        <v>1430768800</v>
      </c>
      <c r="D3755" s="7">
        <f t="shared" si="117"/>
        <v>42128.824074074073</v>
      </c>
    </row>
    <row r="3756" spans="1:4" x14ac:dyDescent="0.2">
      <c r="A3756">
        <v>1406350740</v>
      </c>
      <c r="B3756" s="7">
        <f t="shared" si="116"/>
        <v>41846.207638888889</v>
      </c>
      <c r="C3756">
        <v>1403125737</v>
      </c>
      <c r="D3756" s="7">
        <f t="shared" si="117"/>
        <v>41808.881215277775</v>
      </c>
    </row>
    <row r="3757" spans="1:4" x14ac:dyDescent="0.2">
      <c r="A3757">
        <v>1460753307</v>
      </c>
      <c r="B3757" s="7">
        <f t="shared" si="116"/>
        <v>42475.866979166662</v>
      </c>
      <c r="C3757">
        <v>1458161307</v>
      </c>
      <c r="D3757" s="7">
        <f t="shared" si="117"/>
        <v>42445.866979166662</v>
      </c>
    </row>
    <row r="3758" spans="1:4" x14ac:dyDescent="0.2">
      <c r="A3758">
        <v>1402515198</v>
      </c>
      <c r="B3758" s="7">
        <f t="shared" si="116"/>
        <v>41801.814791666664</v>
      </c>
      <c r="C3758">
        <v>1399923198</v>
      </c>
      <c r="D3758" s="7">
        <f t="shared" si="117"/>
        <v>41771.814791666664</v>
      </c>
    </row>
    <row r="3759" spans="1:4" x14ac:dyDescent="0.2">
      <c r="A3759">
        <v>1417465515</v>
      </c>
      <c r="B3759" s="7">
        <f t="shared" si="116"/>
        <v>41974.850868055553</v>
      </c>
      <c r="C3759">
        <v>1415737515</v>
      </c>
      <c r="D3759" s="7">
        <f t="shared" si="117"/>
        <v>41954.850868055553</v>
      </c>
    </row>
    <row r="3760" spans="1:4" x14ac:dyDescent="0.2">
      <c r="A3760">
        <v>1400475600</v>
      </c>
      <c r="B3760" s="7">
        <f t="shared" si="116"/>
        <v>41778.208333333336</v>
      </c>
      <c r="C3760">
        <v>1397819938</v>
      </c>
      <c r="D3760" s="7">
        <f t="shared" si="117"/>
        <v>41747.471504629626</v>
      </c>
    </row>
    <row r="3761" spans="1:4" x14ac:dyDescent="0.2">
      <c r="A3761">
        <v>1440556553</v>
      </c>
      <c r="B3761" s="7">
        <f t="shared" si="116"/>
        <v>42242.108252314814</v>
      </c>
      <c r="C3761">
        <v>1435372553</v>
      </c>
      <c r="D3761" s="7">
        <f t="shared" si="117"/>
        <v>42182.108252314814</v>
      </c>
    </row>
    <row r="3762" spans="1:4" x14ac:dyDescent="0.2">
      <c r="A3762">
        <v>1399293386</v>
      </c>
      <c r="B3762" s="7">
        <f t="shared" si="116"/>
        <v>41764.525300925925</v>
      </c>
      <c r="C3762">
        <v>1397133386</v>
      </c>
      <c r="D3762" s="7">
        <f t="shared" si="117"/>
        <v>41739.525300925925</v>
      </c>
    </row>
    <row r="3763" spans="1:4" x14ac:dyDescent="0.2">
      <c r="A3763">
        <v>1439247600</v>
      </c>
      <c r="B3763" s="7">
        <f t="shared" si="116"/>
        <v>42226.958333333328</v>
      </c>
      <c r="C3763">
        <v>1434625937</v>
      </c>
      <c r="D3763" s="7">
        <f t="shared" si="117"/>
        <v>42173.466863425929</v>
      </c>
    </row>
    <row r="3764" spans="1:4" x14ac:dyDescent="0.2">
      <c r="A3764">
        <v>1438543889</v>
      </c>
      <c r="B3764" s="7">
        <f t="shared" si="116"/>
        <v>42218.813530092593</v>
      </c>
      <c r="C3764">
        <v>1436383889</v>
      </c>
      <c r="D3764" s="7">
        <f t="shared" si="117"/>
        <v>42193.813530092593</v>
      </c>
    </row>
    <row r="3765" spans="1:4" x14ac:dyDescent="0.2">
      <c r="A3765">
        <v>1427907626</v>
      </c>
      <c r="B3765" s="7">
        <f t="shared" si="116"/>
        <v>42095.708634259259</v>
      </c>
      <c r="C3765">
        <v>1425319226</v>
      </c>
      <c r="D3765" s="7">
        <f t="shared" si="117"/>
        <v>42065.750300925924</v>
      </c>
    </row>
    <row r="3766" spans="1:4" x14ac:dyDescent="0.2">
      <c r="A3766">
        <v>1464482160</v>
      </c>
      <c r="B3766" s="7">
        <f t="shared" si="116"/>
        <v>42519.024999999994</v>
      </c>
      <c r="C3766">
        <v>1462824832</v>
      </c>
      <c r="D3766" s="7">
        <f t="shared" si="117"/>
        <v>42499.842962962968</v>
      </c>
    </row>
    <row r="3767" spans="1:4" x14ac:dyDescent="0.2">
      <c r="A3767">
        <v>1406745482</v>
      </c>
      <c r="B3767" s="7">
        <f t="shared" si="116"/>
        <v>41850.776412037041</v>
      </c>
      <c r="C3767">
        <v>1404153482</v>
      </c>
      <c r="D3767" s="7">
        <f t="shared" si="117"/>
        <v>41820.776412037041</v>
      </c>
    </row>
    <row r="3768" spans="1:4" x14ac:dyDescent="0.2">
      <c r="A3768">
        <v>1404360045</v>
      </c>
      <c r="B3768" s="7">
        <f t="shared" si="116"/>
        <v>41823.167187500003</v>
      </c>
      <c r="C3768">
        <v>1401336045</v>
      </c>
      <c r="D3768" s="7">
        <f t="shared" si="117"/>
        <v>41788.167187500003</v>
      </c>
    </row>
    <row r="3769" spans="1:4" x14ac:dyDescent="0.2">
      <c r="A3769">
        <v>1425185940</v>
      </c>
      <c r="B3769" s="7">
        <f t="shared" si="116"/>
        <v>42064.207638888889</v>
      </c>
      <c r="C3769">
        <v>1423960097</v>
      </c>
      <c r="D3769" s="7">
        <f t="shared" si="117"/>
        <v>42050.019641203704</v>
      </c>
    </row>
    <row r="3770" spans="1:4" x14ac:dyDescent="0.2">
      <c r="A3770">
        <v>1402594090</v>
      </c>
      <c r="B3770" s="7">
        <f t="shared" si="116"/>
        <v>41802.727893518517</v>
      </c>
      <c r="C3770">
        <v>1400002090</v>
      </c>
      <c r="D3770" s="7">
        <f t="shared" si="117"/>
        <v>41772.727893518517</v>
      </c>
    </row>
    <row r="3771" spans="1:4" x14ac:dyDescent="0.2">
      <c r="A3771">
        <v>1460730079</v>
      </c>
      <c r="B3771" s="7">
        <f t="shared" si="116"/>
        <v>42475.598136574074</v>
      </c>
      <c r="C3771">
        <v>1458138079</v>
      </c>
      <c r="D3771" s="7">
        <f t="shared" si="117"/>
        <v>42445.598136574074</v>
      </c>
    </row>
    <row r="3772" spans="1:4" x14ac:dyDescent="0.2">
      <c r="A3772">
        <v>1434234010</v>
      </c>
      <c r="B3772" s="7">
        <f t="shared" si="116"/>
        <v>42168.930671296301</v>
      </c>
      <c r="C3772">
        <v>1431642010</v>
      </c>
      <c r="D3772" s="7">
        <f t="shared" si="117"/>
        <v>42138.930671296301</v>
      </c>
    </row>
    <row r="3773" spans="1:4" x14ac:dyDescent="0.2">
      <c r="A3773">
        <v>1463529600</v>
      </c>
      <c r="B3773" s="7">
        <f t="shared" si="116"/>
        <v>42508</v>
      </c>
      <c r="C3773">
        <v>1462307652</v>
      </c>
      <c r="D3773" s="7">
        <f t="shared" si="117"/>
        <v>42493.857083333336</v>
      </c>
    </row>
    <row r="3774" spans="1:4" x14ac:dyDescent="0.2">
      <c r="A3774">
        <v>1480399200</v>
      </c>
      <c r="B3774" s="7">
        <f t="shared" si="116"/>
        <v>42703.25</v>
      </c>
      <c r="C3774">
        <v>1478616506</v>
      </c>
      <c r="D3774" s="7">
        <f t="shared" si="117"/>
        <v>42682.616967592592</v>
      </c>
    </row>
    <row r="3775" spans="1:4" x14ac:dyDescent="0.2">
      <c r="A3775">
        <v>1479175680</v>
      </c>
      <c r="B3775" s="7">
        <f t="shared" si="116"/>
        <v>42689.088888888888</v>
      </c>
      <c r="C3775">
        <v>1476317247</v>
      </c>
      <c r="D3775" s="7">
        <f t="shared" si="117"/>
        <v>42656.005173611105</v>
      </c>
    </row>
    <row r="3776" spans="1:4" x14ac:dyDescent="0.2">
      <c r="A3776">
        <v>1428606055</v>
      </c>
      <c r="B3776" s="7">
        <f t="shared" si="116"/>
        <v>42103.792303240742</v>
      </c>
      <c r="C3776">
        <v>1427223655</v>
      </c>
      <c r="D3776" s="7">
        <f t="shared" si="117"/>
        <v>42087.792303240742</v>
      </c>
    </row>
    <row r="3777" spans="1:4" x14ac:dyDescent="0.2">
      <c r="A3777">
        <v>1428552000</v>
      </c>
      <c r="B3777" s="7">
        <f t="shared" si="116"/>
        <v>42103.166666666672</v>
      </c>
      <c r="C3777">
        <v>1426199843</v>
      </c>
      <c r="D3777" s="7">
        <f t="shared" si="117"/>
        <v>42075.942627314813</v>
      </c>
    </row>
    <row r="3778" spans="1:4" x14ac:dyDescent="0.2">
      <c r="A3778">
        <v>1406854800</v>
      </c>
      <c r="B3778" s="7">
        <f t="shared" si="116"/>
        <v>41852.041666666664</v>
      </c>
      <c r="C3778">
        <v>1403599778</v>
      </c>
      <c r="D3778" s="7">
        <f t="shared" si="117"/>
        <v>41814.367800925924</v>
      </c>
    </row>
    <row r="3779" spans="1:4" x14ac:dyDescent="0.2">
      <c r="A3779">
        <v>1411790400</v>
      </c>
      <c r="B3779" s="7">
        <f t="shared" ref="B3779:B3842" si="118">(((A3779/60)/60)/24)+DATE(1970,1,1)</f>
        <v>41909.166666666664</v>
      </c>
      <c r="C3779">
        <v>1409884821</v>
      </c>
      <c r="D3779" s="7">
        <f t="shared" ref="D3779:D3842" si="119">(((C3779/60)/60)/24)+DATE(1970,1,1)</f>
        <v>41887.111354166671</v>
      </c>
    </row>
    <row r="3780" spans="1:4" x14ac:dyDescent="0.2">
      <c r="A3780">
        <v>1423942780</v>
      </c>
      <c r="B3780" s="7">
        <f t="shared" si="118"/>
        <v>42049.819212962961</v>
      </c>
      <c r="C3780">
        <v>1418758780</v>
      </c>
      <c r="D3780" s="7">
        <f t="shared" si="119"/>
        <v>41989.819212962961</v>
      </c>
    </row>
    <row r="3781" spans="1:4" x14ac:dyDescent="0.2">
      <c r="A3781">
        <v>1459010340</v>
      </c>
      <c r="B3781" s="7">
        <f t="shared" si="118"/>
        <v>42455.693750000006</v>
      </c>
      <c r="C3781">
        <v>1456421940</v>
      </c>
      <c r="D3781" s="7">
        <f t="shared" si="119"/>
        <v>42425.735416666663</v>
      </c>
    </row>
    <row r="3782" spans="1:4" x14ac:dyDescent="0.2">
      <c r="A3782">
        <v>1436817960</v>
      </c>
      <c r="B3782" s="7">
        <f t="shared" si="118"/>
        <v>42198.837499999994</v>
      </c>
      <c r="C3782">
        <v>1433999785</v>
      </c>
      <c r="D3782" s="7">
        <f t="shared" si="119"/>
        <v>42166.219733796301</v>
      </c>
    </row>
    <row r="3783" spans="1:4" x14ac:dyDescent="0.2">
      <c r="A3783">
        <v>1410210685</v>
      </c>
      <c r="B3783" s="7">
        <f t="shared" si="118"/>
        <v>41890.882928240739</v>
      </c>
      <c r="C3783">
        <v>1408050685</v>
      </c>
      <c r="D3783" s="7">
        <f t="shared" si="119"/>
        <v>41865.882928240739</v>
      </c>
    </row>
    <row r="3784" spans="1:4" x14ac:dyDescent="0.2">
      <c r="A3784">
        <v>1469401200</v>
      </c>
      <c r="B3784" s="7">
        <f t="shared" si="118"/>
        <v>42575.958333333328</v>
      </c>
      <c r="C3784">
        <v>1466887297</v>
      </c>
      <c r="D3784" s="7">
        <f t="shared" si="119"/>
        <v>42546.862233796302</v>
      </c>
    </row>
    <row r="3785" spans="1:4" x14ac:dyDescent="0.2">
      <c r="A3785">
        <v>1458057600</v>
      </c>
      <c r="B3785" s="7">
        <f t="shared" si="118"/>
        <v>42444.666666666672</v>
      </c>
      <c r="C3785">
        <v>1455938520</v>
      </c>
      <c r="D3785" s="7">
        <f t="shared" si="119"/>
        <v>42420.140277777777</v>
      </c>
    </row>
    <row r="3786" spans="1:4" x14ac:dyDescent="0.2">
      <c r="A3786">
        <v>1468193532</v>
      </c>
      <c r="B3786" s="7">
        <f t="shared" si="118"/>
        <v>42561.980694444443</v>
      </c>
      <c r="C3786">
        <v>1465601532</v>
      </c>
      <c r="D3786" s="7">
        <f t="shared" si="119"/>
        <v>42531.980694444443</v>
      </c>
    </row>
    <row r="3787" spans="1:4" x14ac:dyDescent="0.2">
      <c r="A3787">
        <v>1470132180</v>
      </c>
      <c r="B3787" s="7">
        <f t="shared" si="118"/>
        <v>42584.418749999997</v>
      </c>
      <c r="C3787">
        <v>1467040769</v>
      </c>
      <c r="D3787" s="7">
        <f t="shared" si="119"/>
        <v>42548.63853009259</v>
      </c>
    </row>
    <row r="3788" spans="1:4" x14ac:dyDescent="0.2">
      <c r="A3788">
        <v>1464310475</v>
      </c>
      <c r="B3788" s="7">
        <f t="shared" si="118"/>
        <v>42517.037905092591</v>
      </c>
      <c r="C3788">
        <v>1461718475</v>
      </c>
      <c r="D3788" s="7">
        <f t="shared" si="119"/>
        <v>42487.037905092591</v>
      </c>
    </row>
    <row r="3789" spans="1:4" x14ac:dyDescent="0.2">
      <c r="A3789">
        <v>1436587140</v>
      </c>
      <c r="B3789" s="7">
        <f t="shared" si="118"/>
        <v>42196.165972222225</v>
      </c>
      <c r="C3789">
        <v>1434113406</v>
      </c>
      <c r="D3789" s="7">
        <f t="shared" si="119"/>
        <v>42167.534791666665</v>
      </c>
    </row>
    <row r="3790" spans="1:4" x14ac:dyDescent="0.2">
      <c r="A3790">
        <v>1450887480</v>
      </c>
      <c r="B3790" s="7">
        <f t="shared" si="118"/>
        <v>42361.679166666669</v>
      </c>
      <c r="C3790">
        <v>1448469719</v>
      </c>
      <c r="D3790" s="7">
        <f t="shared" si="119"/>
        <v>42333.695821759262</v>
      </c>
    </row>
    <row r="3791" spans="1:4" x14ac:dyDescent="0.2">
      <c r="A3791">
        <v>1434395418</v>
      </c>
      <c r="B3791" s="7">
        <f t="shared" si="118"/>
        <v>42170.798819444448</v>
      </c>
      <c r="C3791">
        <v>1431630618</v>
      </c>
      <c r="D3791" s="7">
        <f t="shared" si="119"/>
        <v>42138.798819444448</v>
      </c>
    </row>
    <row r="3792" spans="1:4" x14ac:dyDescent="0.2">
      <c r="A3792">
        <v>1479834023</v>
      </c>
      <c r="B3792" s="7">
        <f t="shared" si="118"/>
        <v>42696.708599537036</v>
      </c>
      <c r="C3792">
        <v>1477238423</v>
      </c>
      <c r="D3792" s="7">
        <f t="shared" si="119"/>
        <v>42666.666932870372</v>
      </c>
    </row>
    <row r="3793" spans="1:4" x14ac:dyDescent="0.2">
      <c r="A3793">
        <v>1404664592</v>
      </c>
      <c r="B3793" s="7">
        <f t="shared" si="118"/>
        <v>41826.692037037035</v>
      </c>
      <c r="C3793">
        <v>1399480592</v>
      </c>
      <c r="D3793" s="7">
        <f t="shared" si="119"/>
        <v>41766.692037037035</v>
      </c>
    </row>
    <row r="3794" spans="1:4" x14ac:dyDescent="0.2">
      <c r="A3794">
        <v>1436957022</v>
      </c>
      <c r="B3794" s="7">
        <f t="shared" si="118"/>
        <v>42200.447013888886</v>
      </c>
      <c r="C3794">
        <v>1434365022</v>
      </c>
      <c r="D3794" s="7">
        <f t="shared" si="119"/>
        <v>42170.447013888886</v>
      </c>
    </row>
    <row r="3795" spans="1:4" x14ac:dyDescent="0.2">
      <c r="A3795">
        <v>1418769129</v>
      </c>
      <c r="B3795" s="7">
        <f t="shared" si="118"/>
        <v>41989.938993055555</v>
      </c>
      <c r="C3795">
        <v>1416954729</v>
      </c>
      <c r="D3795" s="7">
        <f t="shared" si="119"/>
        <v>41968.938993055555</v>
      </c>
    </row>
    <row r="3796" spans="1:4" x14ac:dyDescent="0.2">
      <c r="A3796">
        <v>1433685354</v>
      </c>
      <c r="B3796" s="7">
        <f t="shared" si="118"/>
        <v>42162.58048611111</v>
      </c>
      <c r="C3796">
        <v>1431093354</v>
      </c>
      <c r="D3796" s="7">
        <f t="shared" si="119"/>
        <v>42132.58048611111</v>
      </c>
    </row>
    <row r="3797" spans="1:4" x14ac:dyDescent="0.2">
      <c r="A3797">
        <v>1440801000</v>
      </c>
      <c r="B3797" s="7">
        <f t="shared" si="118"/>
        <v>42244.9375</v>
      </c>
      <c r="C3797">
        <v>1437042490</v>
      </c>
      <c r="D3797" s="7">
        <f t="shared" si="119"/>
        <v>42201.436226851853</v>
      </c>
    </row>
    <row r="3798" spans="1:4" x14ac:dyDescent="0.2">
      <c r="A3798">
        <v>1484354556</v>
      </c>
      <c r="B3798" s="7">
        <f t="shared" si="118"/>
        <v>42749.029583333337</v>
      </c>
      <c r="C3798">
        <v>1479170556</v>
      </c>
      <c r="D3798" s="7">
        <f t="shared" si="119"/>
        <v>42689.029583333337</v>
      </c>
    </row>
    <row r="3799" spans="1:4" x14ac:dyDescent="0.2">
      <c r="A3799">
        <v>1429564165</v>
      </c>
      <c r="B3799" s="7">
        <f t="shared" si="118"/>
        <v>42114.881539351853</v>
      </c>
      <c r="C3799">
        <v>1426972165</v>
      </c>
      <c r="D3799" s="7">
        <f t="shared" si="119"/>
        <v>42084.881539351853</v>
      </c>
    </row>
    <row r="3800" spans="1:4" x14ac:dyDescent="0.2">
      <c r="A3800">
        <v>1407691248</v>
      </c>
      <c r="B3800" s="7">
        <f t="shared" si="118"/>
        <v>41861.722777777781</v>
      </c>
      <c r="C3800">
        <v>1405099248</v>
      </c>
      <c r="D3800" s="7">
        <f t="shared" si="119"/>
        <v>41831.722777777781</v>
      </c>
    </row>
    <row r="3801" spans="1:4" x14ac:dyDescent="0.2">
      <c r="A3801">
        <v>1457734843</v>
      </c>
      <c r="B3801" s="7">
        <f t="shared" si="118"/>
        <v>42440.93105324074</v>
      </c>
      <c r="C3801">
        <v>1455142843</v>
      </c>
      <c r="D3801" s="7">
        <f t="shared" si="119"/>
        <v>42410.93105324074</v>
      </c>
    </row>
    <row r="3802" spans="1:4" x14ac:dyDescent="0.2">
      <c r="A3802">
        <v>1420952340</v>
      </c>
      <c r="B3802" s="7">
        <f t="shared" si="118"/>
        <v>42015.207638888889</v>
      </c>
      <c r="C3802">
        <v>1418146883</v>
      </c>
      <c r="D3802" s="7">
        <f t="shared" si="119"/>
        <v>41982.737071759257</v>
      </c>
    </row>
    <row r="3803" spans="1:4" x14ac:dyDescent="0.2">
      <c r="A3803">
        <v>1420215216</v>
      </c>
      <c r="B3803" s="7">
        <f t="shared" si="118"/>
        <v>42006.676111111112</v>
      </c>
      <c r="C3803">
        <v>1417536816</v>
      </c>
      <c r="D3803" s="7">
        <f t="shared" si="119"/>
        <v>41975.676111111112</v>
      </c>
    </row>
    <row r="3804" spans="1:4" x14ac:dyDescent="0.2">
      <c r="A3804">
        <v>1445482906</v>
      </c>
      <c r="B3804" s="7">
        <f t="shared" si="118"/>
        <v>42299.126226851848</v>
      </c>
      <c r="C3804">
        <v>1442890906</v>
      </c>
      <c r="D3804" s="7">
        <f t="shared" si="119"/>
        <v>42269.126226851848</v>
      </c>
    </row>
    <row r="3805" spans="1:4" x14ac:dyDescent="0.2">
      <c r="A3805">
        <v>1457133568</v>
      </c>
      <c r="B3805" s="7">
        <f t="shared" si="118"/>
        <v>42433.971851851849</v>
      </c>
      <c r="C3805">
        <v>1454541568</v>
      </c>
      <c r="D3805" s="7">
        <f t="shared" si="119"/>
        <v>42403.971851851849</v>
      </c>
    </row>
    <row r="3806" spans="1:4" x14ac:dyDescent="0.2">
      <c r="A3806">
        <v>1469948400</v>
      </c>
      <c r="B3806" s="7">
        <f t="shared" si="118"/>
        <v>42582.291666666672</v>
      </c>
      <c r="C3806">
        <v>1465172024</v>
      </c>
      <c r="D3806" s="7">
        <f t="shared" si="119"/>
        <v>42527.00953703704</v>
      </c>
    </row>
    <row r="3807" spans="1:4" x14ac:dyDescent="0.2">
      <c r="A3807">
        <v>1411852640</v>
      </c>
      <c r="B3807" s="7">
        <f t="shared" si="118"/>
        <v>41909.887037037035</v>
      </c>
      <c r="C3807">
        <v>1406668640</v>
      </c>
      <c r="D3807" s="7">
        <f t="shared" si="119"/>
        <v>41849.887037037035</v>
      </c>
    </row>
    <row r="3808" spans="1:4" x14ac:dyDescent="0.2">
      <c r="A3808">
        <v>1404022381</v>
      </c>
      <c r="B3808" s="7">
        <f t="shared" si="118"/>
        <v>41819.259039351848</v>
      </c>
      <c r="C3808">
        <v>1402294381</v>
      </c>
      <c r="D3808" s="7">
        <f t="shared" si="119"/>
        <v>41799.259039351848</v>
      </c>
    </row>
    <row r="3809" spans="1:4" x14ac:dyDescent="0.2">
      <c r="A3809">
        <v>1428097739</v>
      </c>
      <c r="B3809" s="7">
        <f t="shared" si="118"/>
        <v>42097.909016203703</v>
      </c>
      <c r="C3809">
        <v>1427492939</v>
      </c>
      <c r="D3809" s="7">
        <f t="shared" si="119"/>
        <v>42090.909016203703</v>
      </c>
    </row>
    <row r="3810" spans="1:4" x14ac:dyDescent="0.2">
      <c r="A3810">
        <v>1429955619</v>
      </c>
      <c r="B3810" s="7">
        <f t="shared" si="118"/>
        <v>42119.412256944444</v>
      </c>
      <c r="C3810">
        <v>1424775219</v>
      </c>
      <c r="D3810" s="7">
        <f t="shared" si="119"/>
        <v>42059.453923611116</v>
      </c>
    </row>
    <row r="3811" spans="1:4" x14ac:dyDescent="0.2">
      <c r="A3811">
        <v>1406761200</v>
      </c>
      <c r="B3811" s="7">
        <f t="shared" si="118"/>
        <v>41850.958333333336</v>
      </c>
      <c r="C3811">
        <v>1402403907</v>
      </c>
      <c r="D3811" s="7">
        <f t="shared" si="119"/>
        <v>41800.526701388888</v>
      </c>
    </row>
    <row r="3812" spans="1:4" x14ac:dyDescent="0.2">
      <c r="A3812">
        <v>1426965758</v>
      </c>
      <c r="B3812" s="7">
        <f t="shared" si="118"/>
        <v>42084.807384259257</v>
      </c>
      <c r="C3812">
        <v>1424377358</v>
      </c>
      <c r="D3812" s="7">
        <f t="shared" si="119"/>
        <v>42054.849050925928</v>
      </c>
    </row>
    <row r="3813" spans="1:4" x14ac:dyDescent="0.2">
      <c r="A3813">
        <v>1464692400</v>
      </c>
      <c r="B3813" s="7">
        <f t="shared" si="118"/>
        <v>42521.458333333328</v>
      </c>
      <c r="C3813">
        <v>1461769373</v>
      </c>
      <c r="D3813" s="7">
        <f t="shared" si="119"/>
        <v>42487.62700231481</v>
      </c>
    </row>
    <row r="3814" spans="1:4" x14ac:dyDescent="0.2">
      <c r="A3814">
        <v>1433131140</v>
      </c>
      <c r="B3814" s="7">
        <f t="shared" si="118"/>
        <v>42156.165972222225</v>
      </c>
      <c r="C3814">
        <v>1429120908</v>
      </c>
      <c r="D3814" s="7">
        <f t="shared" si="119"/>
        <v>42109.751250000001</v>
      </c>
    </row>
    <row r="3815" spans="1:4" x14ac:dyDescent="0.2">
      <c r="A3815">
        <v>1465940580</v>
      </c>
      <c r="B3815" s="7">
        <f t="shared" si="118"/>
        <v>42535.904861111107</v>
      </c>
      <c r="C3815">
        <v>1462603021</v>
      </c>
      <c r="D3815" s="7">
        <f t="shared" si="119"/>
        <v>42497.275706018518</v>
      </c>
    </row>
    <row r="3816" spans="1:4" x14ac:dyDescent="0.2">
      <c r="A3816">
        <v>1427860740</v>
      </c>
      <c r="B3816" s="7">
        <f t="shared" si="118"/>
        <v>42095.165972222225</v>
      </c>
      <c r="C3816">
        <v>1424727712</v>
      </c>
      <c r="D3816" s="7">
        <f t="shared" si="119"/>
        <v>42058.904074074075</v>
      </c>
    </row>
    <row r="3817" spans="1:4" x14ac:dyDescent="0.2">
      <c r="A3817">
        <v>1440111600</v>
      </c>
      <c r="B3817" s="7">
        <f t="shared" si="118"/>
        <v>42236.958333333328</v>
      </c>
      <c r="C3817">
        <v>1437545657</v>
      </c>
      <c r="D3817" s="7">
        <f t="shared" si="119"/>
        <v>42207.259918981479</v>
      </c>
    </row>
    <row r="3818" spans="1:4" x14ac:dyDescent="0.2">
      <c r="A3818">
        <v>1405614823</v>
      </c>
      <c r="B3818" s="7">
        <f t="shared" si="118"/>
        <v>41837.690081018518</v>
      </c>
      <c r="C3818">
        <v>1403022823</v>
      </c>
      <c r="D3818" s="7">
        <f t="shared" si="119"/>
        <v>41807.690081018518</v>
      </c>
    </row>
    <row r="3819" spans="1:4" x14ac:dyDescent="0.2">
      <c r="A3819">
        <v>1445659140</v>
      </c>
      <c r="B3819" s="7">
        <f t="shared" si="118"/>
        <v>42301.165972222225</v>
      </c>
      <c r="C3819">
        <v>1444236216</v>
      </c>
      <c r="D3819" s="7">
        <f t="shared" si="119"/>
        <v>42284.69694444444</v>
      </c>
    </row>
    <row r="3820" spans="1:4" x14ac:dyDescent="0.2">
      <c r="A3820">
        <v>1426187582</v>
      </c>
      <c r="B3820" s="7">
        <f t="shared" si="118"/>
        <v>42075.800717592589</v>
      </c>
      <c r="C3820">
        <v>1423599182</v>
      </c>
      <c r="D3820" s="7">
        <f t="shared" si="119"/>
        <v>42045.84238425926</v>
      </c>
    </row>
    <row r="3821" spans="1:4" x14ac:dyDescent="0.2">
      <c r="A3821">
        <v>1437166920</v>
      </c>
      <c r="B3821" s="7">
        <f t="shared" si="118"/>
        <v>42202.876388888893</v>
      </c>
      <c r="C3821">
        <v>1435554104</v>
      </c>
      <c r="D3821" s="7">
        <f t="shared" si="119"/>
        <v>42184.209537037037</v>
      </c>
    </row>
    <row r="3822" spans="1:4" x14ac:dyDescent="0.2">
      <c r="A3822">
        <v>1436110717</v>
      </c>
      <c r="B3822" s="7">
        <f t="shared" si="118"/>
        <v>42190.651817129634</v>
      </c>
      <c r="C3822">
        <v>1433518717</v>
      </c>
      <c r="D3822" s="7">
        <f t="shared" si="119"/>
        <v>42160.651817129634</v>
      </c>
    </row>
    <row r="3823" spans="1:4" x14ac:dyDescent="0.2">
      <c r="A3823">
        <v>1451881207</v>
      </c>
      <c r="B3823" s="7">
        <f t="shared" si="118"/>
        <v>42373.180636574078</v>
      </c>
      <c r="C3823">
        <v>1449116407</v>
      </c>
      <c r="D3823" s="7">
        <f t="shared" si="119"/>
        <v>42341.180636574078</v>
      </c>
    </row>
    <row r="3824" spans="1:4" x14ac:dyDescent="0.2">
      <c r="A3824">
        <v>1453244340</v>
      </c>
      <c r="B3824" s="7">
        <f t="shared" si="118"/>
        <v>42388.957638888889</v>
      </c>
      <c r="C3824">
        <v>1448136417</v>
      </c>
      <c r="D3824" s="7">
        <f t="shared" si="119"/>
        <v>42329.838159722218</v>
      </c>
    </row>
    <row r="3825" spans="1:4" x14ac:dyDescent="0.2">
      <c r="A3825">
        <v>1437364740</v>
      </c>
      <c r="B3825" s="7">
        <f t="shared" si="118"/>
        <v>42205.165972222225</v>
      </c>
      <c r="C3825">
        <v>1434405044</v>
      </c>
      <c r="D3825" s="7">
        <f t="shared" si="119"/>
        <v>42170.910231481481</v>
      </c>
    </row>
    <row r="3826" spans="1:4" x14ac:dyDescent="0.2">
      <c r="A3826">
        <v>1470058860</v>
      </c>
      <c r="B3826" s="7">
        <f t="shared" si="118"/>
        <v>42583.570138888885</v>
      </c>
      <c r="C3826">
        <v>1469026903</v>
      </c>
      <c r="D3826" s="7">
        <f t="shared" si="119"/>
        <v>42571.626192129625</v>
      </c>
    </row>
    <row r="3827" spans="1:4" x14ac:dyDescent="0.2">
      <c r="A3827">
        <v>1434505214</v>
      </c>
      <c r="B3827" s="7">
        <f t="shared" si="118"/>
        <v>42172.069606481484</v>
      </c>
      <c r="C3827">
        <v>1432690814</v>
      </c>
      <c r="D3827" s="7">
        <f t="shared" si="119"/>
        <v>42151.069606481484</v>
      </c>
    </row>
    <row r="3828" spans="1:4" x14ac:dyDescent="0.2">
      <c r="A3828">
        <v>1430993394</v>
      </c>
      <c r="B3828" s="7">
        <f t="shared" si="118"/>
        <v>42131.423541666663</v>
      </c>
      <c r="C3828">
        <v>1428401394</v>
      </c>
      <c r="D3828" s="7">
        <f t="shared" si="119"/>
        <v>42101.423541666663</v>
      </c>
    </row>
    <row r="3829" spans="1:4" x14ac:dyDescent="0.2">
      <c r="A3829">
        <v>1427414400</v>
      </c>
      <c r="B3829" s="7">
        <f t="shared" si="118"/>
        <v>42090</v>
      </c>
      <c r="C3829">
        <v>1422656201</v>
      </c>
      <c r="D3829" s="7">
        <f t="shared" si="119"/>
        <v>42034.928252314814</v>
      </c>
    </row>
    <row r="3830" spans="1:4" x14ac:dyDescent="0.2">
      <c r="A3830">
        <v>1420033187</v>
      </c>
      <c r="B3830" s="7">
        <f t="shared" si="118"/>
        <v>42004.569293981483</v>
      </c>
      <c r="C3830">
        <v>1414845587</v>
      </c>
      <c r="D3830" s="7">
        <f t="shared" si="119"/>
        <v>41944.527627314819</v>
      </c>
    </row>
    <row r="3831" spans="1:4" x14ac:dyDescent="0.2">
      <c r="A3831">
        <v>1472676371</v>
      </c>
      <c r="B3831" s="7">
        <f t="shared" si="118"/>
        <v>42613.865405092598</v>
      </c>
      <c r="C3831">
        <v>1470948371</v>
      </c>
      <c r="D3831" s="7">
        <f t="shared" si="119"/>
        <v>42593.865405092598</v>
      </c>
    </row>
    <row r="3832" spans="1:4" x14ac:dyDescent="0.2">
      <c r="A3832">
        <v>1464371211</v>
      </c>
      <c r="B3832" s="7">
        <f t="shared" si="118"/>
        <v>42517.740868055553</v>
      </c>
      <c r="C3832">
        <v>1463161611</v>
      </c>
      <c r="D3832" s="7">
        <f t="shared" si="119"/>
        <v>42503.740868055553</v>
      </c>
    </row>
    <row r="3833" spans="1:4" x14ac:dyDescent="0.2">
      <c r="A3833">
        <v>1415222545</v>
      </c>
      <c r="B3833" s="7">
        <f t="shared" si="118"/>
        <v>41948.890567129631</v>
      </c>
      <c r="C3833">
        <v>1413404545</v>
      </c>
      <c r="D3833" s="7">
        <f t="shared" si="119"/>
        <v>41927.848900462966</v>
      </c>
    </row>
    <row r="3834" spans="1:4" x14ac:dyDescent="0.2">
      <c r="A3834">
        <v>1455936335</v>
      </c>
      <c r="B3834" s="7">
        <f t="shared" si="118"/>
        <v>42420.114988425921</v>
      </c>
      <c r="C3834">
        <v>1452048335</v>
      </c>
      <c r="D3834" s="7">
        <f t="shared" si="119"/>
        <v>42375.114988425921</v>
      </c>
    </row>
    <row r="3835" spans="1:4" x14ac:dyDescent="0.2">
      <c r="A3835">
        <v>1417460940</v>
      </c>
      <c r="B3835" s="7">
        <f t="shared" si="118"/>
        <v>41974.797916666663</v>
      </c>
      <c r="C3835">
        <v>1416516972</v>
      </c>
      <c r="D3835" s="7">
        <f t="shared" si="119"/>
        <v>41963.872361111105</v>
      </c>
    </row>
    <row r="3836" spans="1:4" x14ac:dyDescent="0.2">
      <c r="A3836">
        <v>1434624067</v>
      </c>
      <c r="B3836" s="7">
        <f t="shared" si="118"/>
        <v>42173.445219907408</v>
      </c>
      <c r="C3836">
        <v>1432032067</v>
      </c>
      <c r="D3836" s="7">
        <f t="shared" si="119"/>
        <v>42143.445219907408</v>
      </c>
    </row>
    <row r="3837" spans="1:4" x14ac:dyDescent="0.2">
      <c r="A3837">
        <v>1461278208</v>
      </c>
      <c r="B3837" s="7">
        <f t="shared" si="118"/>
        <v>42481.94222222222</v>
      </c>
      <c r="C3837">
        <v>1459463808</v>
      </c>
      <c r="D3837" s="7">
        <f t="shared" si="119"/>
        <v>42460.94222222222</v>
      </c>
    </row>
    <row r="3838" spans="1:4" x14ac:dyDescent="0.2">
      <c r="A3838">
        <v>1470197340</v>
      </c>
      <c r="B3838" s="7">
        <f t="shared" si="118"/>
        <v>42585.172916666663</v>
      </c>
      <c r="C3838">
        <v>1467497652</v>
      </c>
      <c r="D3838" s="7">
        <f t="shared" si="119"/>
        <v>42553.926527777774</v>
      </c>
    </row>
    <row r="3839" spans="1:4" x14ac:dyDescent="0.2">
      <c r="A3839">
        <v>1435947758</v>
      </c>
      <c r="B3839" s="7">
        <f t="shared" si="118"/>
        <v>42188.765717592592</v>
      </c>
      <c r="C3839">
        <v>1432837358</v>
      </c>
      <c r="D3839" s="7">
        <f t="shared" si="119"/>
        <v>42152.765717592592</v>
      </c>
    </row>
    <row r="3840" spans="1:4" x14ac:dyDescent="0.2">
      <c r="A3840">
        <v>1432314209</v>
      </c>
      <c r="B3840" s="7">
        <f t="shared" si="118"/>
        <v>42146.710752314815</v>
      </c>
      <c r="C3840">
        <v>1429722209</v>
      </c>
      <c r="D3840" s="7">
        <f t="shared" si="119"/>
        <v>42116.710752314815</v>
      </c>
    </row>
    <row r="3841" spans="1:4" x14ac:dyDescent="0.2">
      <c r="A3841">
        <v>1438226724</v>
      </c>
      <c r="B3841" s="7">
        <f t="shared" si="118"/>
        <v>42215.142638888887</v>
      </c>
      <c r="C3841">
        <v>1433042724</v>
      </c>
      <c r="D3841" s="7">
        <f t="shared" si="119"/>
        <v>42155.142638888887</v>
      </c>
    </row>
    <row r="3842" spans="1:4" x14ac:dyDescent="0.2">
      <c r="A3842">
        <v>1459180229</v>
      </c>
      <c r="B3842" s="7">
        <f t="shared" si="118"/>
        <v>42457.660057870366</v>
      </c>
      <c r="C3842">
        <v>1457023829</v>
      </c>
      <c r="D3842" s="7">
        <f t="shared" si="119"/>
        <v>42432.701724537037</v>
      </c>
    </row>
    <row r="3843" spans="1:4" x14ac:dyDescent="0.2">
      <c r="A3843">
        <v>1405882287</v>
      </c>
      <c r="B3843" s="7">
        <f t="shared" ref="B3843:B3906" si="120">(((A3843/60)/60)/24)+DATE(1970,1,1)</f>
        <v>41840.785729166666</v>
      </c>
      <c r="C3843">
        <v>1400698287</v>
      </c>
      <c r="D3843" s="7">
        <f t="shared" ref="D3843:D3906" si="121">(((C3843/60)/60)/24)+DATE(1970,1,1)</f>
        <v>41780.785729166666</v>
      </c>
    </row>
    <row r="3844" spans="1:4" x14ac:dyDescent="0.2">
      <c r="A3844">
        <v>1399809052</v>
      </c>
      <c r="B3844" s="7">
        <f t="shared" si="120"/>
        <v>41770.493657407409</v>
      </c>
      <c r="C3844">
        <v>1397217052</v>
      </c>
      <c r="D3844" s="7">
        <f t="shared" si="121"/>
        <v>41740.493657407409</v>
      </c>
    </row>
    <row r="3845" spans="1:4" x14ac:dyDescent="0.2">
      <c r="A3845">
        <v>1401587064</v>
      </c>
      <c r="B3845" s="7">
        <f t="shared" si="120"/>
        <v>41791.072500000002</v>
      </c>
      <c r="C3845">
        <v>1399427064</v>
      </c>
      <c r="D3845" s="7">
        <f t="shared" si="121"/>
        <v>41766.072500000002</v>
      </c>
    </row>
    <row r="3846" spans="1:4" x14ac:dyDescent="0.2">
      <c r="A3846">
        <v>1401778740</v>
      </c>
      <c r="B3846" s="7">
        <f t="shared" si="120"/>
        <v>41793.290972222225</v>
      </c>
      <c r="C3846">
        <v>1399474134</v>
      </c>
      <c r="D3846" s="7">
        <f t="shared" si="121"/>
        <v>41766.617291666669</v>
      </c>
    </row>
    <row r="3847" spans="1:4" x14ac:dyDescent="0.2">
      <c r="A3847">
        <v>1443711774</v>
      </c>
      <c r="B3847" s="7">
        <f t="shared" si="120"/>
        <v>42278.627013888887</v>
      </c>
      <c r="C3847">
        <v>1441119774</v>
      </c>
      <c r="D3847" s="7">
        <f t="shared" si="121"/>
        <v>42248.627013888887</v>
      </c>
    </row>
    <row r="3848" spans="1:4" x14ac:dyDescent="0.2">
      <c r="A3848">
        <v>1412405940</v>
      </c>
      <c r="B3848" s="7">
        <f t="shared" si="120"/>
        <v>41916.290972222225</v>
      </c>
      <c r="C3848">
        <v>1409721542</v>
      </c>
      <c r="D3848" s="7">
        <f t="shared" si="121"/>
        <v>41885.221550925926</v>
      </c>
    </row>
    <row r="3849" spans="1:4" x14ac:dyDescent="0.2">
      <c r="A3849">
        <v>1437283391</v>
      </c>
      <c r="B3849" s="7">
        <f t="shared" si="120"/>
        <v>42204.224432870367</v>
      </c>
      <c r="C3849">
        <v>1433395391</v>
      </c>
      <c r="D3849" s="7">
        <f t="shared" si="121"/>
        <v>42159.224432870367</v>
      </c>
    </row>
    <row r="3850" spans="1:4" x14ac:dyDescent="0.2">
      <c r="A3850">
        <v>1445196989</v>
      </c>
      <c r="B3850" s="7">
        <f t="shared" si="120"/>
        <v>42295.817002314812</v>
      </c>
      <c r="C3850">
        <v>1442604989</v>
      </c>
      <c r="D3850" s="7">
        <f t="shared" si="121"/>
        <v>42265.817002314812</v>
      </c>
    </row>
    <row r="3851" spans="1:4" x14ac:dyDescent="0.2">
      <c r="A3851">
        <v>1434047084</v>
      </c>
      <c r="B3851" s="7">
        <f t="shared" si="120"/>
        <v>42166.767175925925</v>
      </c>
      <c r="C3851">
        <v>1431455084</v>
      </c>
      <c r="D3851" s="7">
        <f t="shared" si="121"/>
        <v>42136.767175925925</v>
      </c>
    </row>
    <row r="3852" spans="1:4" x14ac:dyDescent="0.2">
      <c r="A3852">
        <v>1420081143</v>
      </c>
      <c r="B3852" s="7">
        <f t="shared" si="120"/>
        <v>42005.124340277776</v>
      </c>
      <c r="C3852">
        <v>1417489143</v>
      </c>
      <c r="D3852" s="7">
        <f t="shared" si="121"/>
        <v>41975.124340277776</v>
      </c>
    </row>
    <row r="3853" spans="1:4" x14ac:dyDescent="0.2">
      <c r="A3853">
        <v>1437129179</v>
      </c>
      <c r="B3853" s="7">
        <f t="shared" si="120"/>
        <v>42202.439571759256</v>
      </c>
      <c r="C3853">
        <v>1434537179</v>
      </c>
      <c r="D3853" s="7">
        <f t="shared" si="121"/>
        <v>42172.439571759256</v>
      </c>
    </row>
    <row r="3854" spans="1:4" x14ac:dyDescent="0.2">
      <c r="A3854">
        <v>1427427276</v>
      </c>
      <c r="B3854" s="7">
        <f t="shared" si="120"/>
        <v>42090.149027777778</v>
      </c>
      <c r="C3854">
        <v>1425270876</v>
      </c>
      <c r="D3854" s="7">
        <f t="shared" si="121"/>
        <v>42065.190694444449</v>
      </c>
    </row>
    <row r="3855" spans="1:4" x14ac:dyDescent="0.2">
      <c r="A3855">
        <v>1409602178</v>
      </c>
      <c r="B3855" s="7">
        <f t="shared" si="120"/>
        <v>41883.84002314815</v>
      </c>
      <c r="C3855">
        <v>1406578178</v>
      </c>
      <c r="D3855" s="7">
        <f t="shared" si="121"/>
        <v>41848.84002314815</v>
      </c>
    </row>
    <row r="3856" spans="1:4" x14ac:dyDescent="0.2">
      <c r="A3856">
        <v>1431206058</v>
      </c>
      <c r="B3856" s="7">
        <f t="shared" si="120"/>
        <v>42133.884930555556</v>
      </c>
      <c r="C3856">
        <v>1428614058</v>
      </c>
      <c r="D3856" s="7">
        <f t="shared" si="121"/>
        <v>42103.884930555556</v>
      </c>
    </row>
    <row r="3857" spans="1:4" x14ac:dyDescent="0.2">
      <c r="A3857">
        <v>1427408271</v>
      </c>
      <c r="B3857" s="7">
        <f t="shared" si="120"/>
        <v>42089.929062499999</v>
      </c>
      <c r="C3857">
        <v>1424819871</v>
      </c>
      <c r="D3857" s="7">
        <f t="shared" si="121"/>
        <v>42059.970729166671</v>
      </c>
    </row>
    <row r="3858" spans="1:4" x14ac:dyDescent="0.2">
      <c r="A3858">
        <v>1425833403</v>
      </c>
      <c r="B3858" s="7">
        <f t="shared" si="120"/>
        <v>42071.701423611114</v>
      </c>
      <c r="C3858">
        <v>1423245003</v>
      </c>
      <c r="D3858" s="7">
        <f t="shared" si="121"/>
        <v>42041.743090277778</v>
      </c>
    </row>
    <row r="3859" spans="1:4" x14ac:dyDescent="0.2">
      <c r="A3859">
        <v>1406913120</v>
      </c>
      <c r="B3859" s="7">
        <f t="shared" si="120"/>
        <v>41852.716666666667</v>
      </c>
      <c r="C3859">
        <v>1404927690</v>
      </c>
      <c r="D3859" s="7">
        <f t="shared" si="121"/>
        <v>41829.73715277778</v>
      </c>
    </row>
    <row r="3860" spans="1:4" x14ac:dyDescent="0.2">
      <c r="A3860">
        <v>1432328400</v>
      </c>
      <c r="B3860" s="7">
        <f t="shared" si="120"/>
        <v>42146.875</v>
      </c>
      <c r="C3860">
        <v>1430734844</v>
      </c>
      <c r="D3860" s="7">
        <f t="shared" si="121"/>
        <v>42128.431064814817</v>
      </c>
    </row>
    <row r="3861" spans="1:4" x14ac:dyDescent="0.2">
      <c r="A3861">
        <v>1403730000</v>
      </c>
      <c r="B3861" s="7">
        <f t="shared" si="120"/>
        <v>41815.875</v>
      </c>
      <c r="C3861">
        <v>1401485207</v>
      </c>
      <c r="D3861" s="7">
        <f t="shared" si="121"/>
        <v>41789.893599537041</v>
      </c>
    </row>
    <row r="3862" spans="1:4" x14ac:dyDescent="0.2">
      <c r="A3862">
        <v>1407858710</v>
      </c>
      <c r="B3862" s="7">
        <f t="shared" si="120"/>
        <v>41863.660995370366</v>
      </c>
      <c r="C3862">
        <v>1405266710</v>
      </c>
      <c r="D3862" s="7">
        <f t="shared" si="121"/>
        <v>41833.660995370366</v>
      </c>
    </row>
    <row r="3863" spans="1:4" x14ac:dyDescent="0.2">
      <c r="A3863">
        <v>1415828820</v>
      </c>
      <c r="B3863" s="7">
        <f t="shared" si="120"/>
        <v>41955.907638888893</v>
      </c>
      <c r="C3863">
        <v>1412258977</v>
      </c>
      <c r="D3863" s="7">
        <f t="shared" si="121"/>
        <v>41914.590011574073</v>
      </c>
    </row>
    <row r="3864" spans="1:4" x14ac:dyDescent="0.2">
      <c r="A3864">
        <v>1473699540</v>
      </c>
      <c r="B3864" s="7">
        <f t="shared" si="120"/>
        <v>42625.707638888889</v>
      </c>
      <c r="C3864">
        <v>1472451356</v>
      </c>
      <c r="D3864" s="7">
        <f t="shared" si="121"/>
        <v>42611.261064814811</v>
      </c>
    </row>
    <row r="3865" spans="1:4" x14ac:dyDescent="0.2">
      <c r="A3865">
        <v>1446739905</v>
      </c>
      <c r="B3865" s="7">
        <f t="shared" si="120"/>
        <v>42313.674826388888</v>
      </c>
      <c r="C3865">
        <v>1441552305</v>
      </c>
      <c r="D3865" s="7">
        <f t="shared" si="121"/>
        <v>42253.633159722223</v>
      </c>
    </row>
    <row r="3866" spans="1:4" x14ac:dyDescent="0.2">
      <c r="A3866">
        <v>1447799054</v>
      </c>
      <c r="B3866" s="7">
        <f t="shared" si="120"/>
        <v>42325.933495370366</v>
      </c>
      <c r="C3866">
        <v>1445203454</v>
      </c>
      <c r="D3866" s="7">
        <f t="shared" si="121"/>
        <v>42295.891828703709</v>
      </c>
    </row>
    <row r="3867" spans="1:4" x14ac:dyDescent="0.2">
      <c r="A3867">
        <v>1409376600</v>
      </c>
      <c r="B3867" s="7">
        <f t="shared" si="120"/>
        <v>41881.229166666664</v>
      </c>
      <c r="C3867">
        <v>1405957098</v>
      </c>
      <c r="D3867" s="7">
        <f t="shared" si="121"/>
        <v>41841.651597222226</v>
      </c>
    </row>
    <row r="3868" spans="1:4" x14ac:dyDescent="0.2">
      <c r="A3868">
        <v>1458703740</v>
      </c>
      <c r="B3868" s="7">
        <f t="shared" si="120"/>
        <v>42452.145138888889</v>
      </c>
      <c r="C3868">
        <v>1454453021</v>
      </c>
      <c r="D3868" s="7">
        <f t="shared" si="121"/>
        <v>42402.947002314817</v>
      </c>
    </row>
    <row r="3869" spans="1:4" x14ac:dyDescent="0.2">
      <c r="A3869">
        <v>1466278339</v>
      </c>
      <c r="B3869" s="7">
        <f t="shared" si="120"/>
        <v>42539.814108796301</v>
      </c>
      <c r="C3869">
        <v>1463686339</v>
      </c>
      <c r="D3869" s="7">
        <f t="shared" si="121"/>
        <v>42509.814108796301</v>
      </c>
    </row>
    <row r="3870" spans="1:4" x14ac:dyDescent="0.2">
      <c r="A3870">
        <v>1410191405</v>
      </c>
      <c r="B3870" s="7">
        <f t="shared" si="120"/>
        <v>41890.659780092588</v>
      </c>
      <c r="C3870">
        <v>1408031405</v>
      </c>
      <c r="D3870" s="7">
        <f t="shared" si="121"/>
        <v>41865.659780092588</v>
      </c>
    </row>
    <row r="3871" spans="1:4" x14ac:dyDescent="0.2">
      <c r="A3871">
        <v>1426302660</v>
      </c>
      <c r="B3871" s="7">
        <f t="shared" si="120"/>
        <v>42077.132638888885</v>
      </c>
      <c r="C3871">
        <v>1423761792</v>
      </c>
      <c r="D3871" s="7">
        <f t="shared" si="121"/>
        <v>42047.724444444444</v>
      </c>
    </row>
    <row r="3872" spans="1:4" x14ac:dyDescent="0.2">
      <c r="A3872">
        <v>1404360478</v>
      </c>
      <c r="B3872" s="7">
        <f t="shared" si="120"/>
        <v>41823.17219907407</v>
      </c>
      <c r="C3872">
        <v>1401768478</v>
      </c>
      <c r="D3872" s="7">
        <f t="shared" si="121"/>
        <v>41793.17219907407</v>
      </c>
    </row>
    <row r="3873" spans="1:4" x14ac:dyDescent="0.2">
      <c r="A3873">
        <v>1490809450</v>
      </c>
      <c r="B3873" s="7">
        <f t="shared" si="120"/>
        <v>42823.739004629635</v>
      </c>
      <c r="C3873">
        <v>1485629050</v>
      </c>
      <c r="D3873" s="7">
        <f t="shared" si="121"/>
        <v>42763.780671296292</v>
      </c>
    </row>
    <row r="3874" spans="1:4" x14ac:dyDescent="0.2">
      <c r="A3874">
        <v>1439522996</v>
      </c>
      <c r="B3874" s="7">
        <f t="shared" si="120"/>
        <v>42230.145787037036</v>
      </c>
      <c r="C3874">
        <v>1435202996</v>
      </c>
      <c r="D3874" s="7">
        <f t="shared" si="121"/>
        <v>42180.145787037036</v>
      </c>
    </row>
    <row r="3875" spans="1:4" x14ac:dyDescent="0.2">
      <c r="A3875">
        <v>1444322535</v>
      </c>
      <c r="B3875" s="7">
        <f t="shared" si="120"/>
        <v>42285.696006944447</v>
      </c>
      <c r="C3875">
        <v>1441730535</v>
      </c>
      <c r="D3875" s="7">
        <f t="shared" si="121"/>
        <v>42255.696006944447</v>
      </c>
    </row>
    <row r="3876" spans="1:4" x14ac:dyDescent="0.2">
      <c r="A3876">
        <v>1422061200</v>
      </c>
      <c r="B3876" s="7">
        <f t="shared" si="120"/>
        <v>42028.041666666672</v>
      </c>
      <c r="C3876">
        <v>1420244622</v>
      </c>
      <c r="D3876" s="7">
        <f t="shared" si="121"/>
        <v>42007.016458333332</v>
      </c>
    </row>
    <row r="3877" spans="1:4" x14ac:dyDescent="0.2">
      <c r="A3877">
        <v>1472896800</v>
      </c>
      <c r="B3877" s="7">
        <f t="shared" si="120"/>
        <v>42616.416666666672</v>
      </c>
      <c r="C3877">
        <v>1472804365</v>
      </c>
      <c r="D3877" s="7">
        <f t="shared" si="121"/>
        <v>42615.346817129626</v>
      </c>
    </row>
    <row r="3878" spans="1:4" x14ac:dyDescent="0.2">
      <c r="A3878">
        <v>1454425128</v>
      </c>
      <c r="B3878" s="7">
        <f t="shared" si="120"/>
        <v>42402.624166666668</v>
      </c>
      <c r="C3878">
        <v>1451833128</v>
      </c>
      <c r="D3878" s="7">
        <f t="shared" si="121"/>
        <v>42372.624166666668</v>
      </c>
    </row>
    <row r="3879" spans="1:4" x14ac:dyDescent="0.2">
      <c r="A3879">
        <v>1481213752</v>
      </c>
      <c r="B3879" s="7">
        <f t="shared" si="120"/>
        <v>42712.67768518519</v>
      </c>
      <c r="C3879">
        <v>1478621752</v>
      </c>
      <c r="D3879" s="7">
        <f t="shared" si="121"/>
        <v>42682.67768518519</v>
      </c>
    </row>
    <row r="3880" spans="1:4" x14ac:dyDescent="0.2">
      <c r="A3880">
        <v>1435636740</v>
      </c>
      <c r="B3880" s="7">
        <f t="shared" si="120"/>
        <v>42185.165972222225</v>
      </c>
      <c r="C3880">
        <v>1433014746</v>
      </c>
      <c r="D3880" s="7">
        <f t="shared" si="121"/>
        <v>42154.818819444445</v>
      </c>
    </row>
    <row r="3881" spans="1:4" x14ac:dyDescent="0.2">
      <c r="A3881">
        <v>1422218396</v>
      </c>
      <c r="B3881" s="7">
        <f t="shared" si="120"/>
        <v>42029.861064814817</v>
      </c>
      <c r="C3881">
        <v>1419626396</v>
      </c>
      <c r="D3881" s="7">
        <f t="shared" si="121"/>
        <v>41999.861064814817</v>
      </c>
    </row>
    <row r="3882" spans="1:4" x14ac:dyDescent="0.2">
      <c r="A3882">
        <v>1406761200</v>
      </c>
      <c r="B3882" s="7">
        <f t="shared" si="120"/>
        <v>41850.958333333336</v>
      </c>
      <c r="C3882">
        <v>1403724820</v>
      </c>
      <c r="D3882" s="7">
        <f t="shared" si="121"/>
        <v>41815.815046296295</v>
      </c>
    </row>
    <row r="3883" spans="1:4" x14ac:dyDescent="0.2">
      <c r="A3883">
        <v>1487550399</v>
      </c>
      <c r="B3883" s="7">
        <f t="shared" si="120"/>
        <v>42786.018506944441</v>
      </c>
      <c r="C3883">
        <v>1484958399</v>
      </c>
      <c r="D3883" s="7">
        <f t="shared" si="121"/>
        <v>42756.018506944441</v>
      </c>
    </row>
    <row r="3884" spans="1:4" x14ac:dyDescent="0.2">
      <c r="A3884">
        <v>1454281380</v>
      </c>
      <c r="B3884" s="7">
        <f t="shared" si="120"/>
        <v>42400.960416666669</v>
      </c>
      <c r="C3884">
        <v>1451950570</v>
      </c>
      <c r="D3884" s="7">
        <f t="shared" si="121"/>
        <v>42373.983449074076</v>
      </c>
    </row>
    <row r="3885" spans="1:4" x14ac:dyDescent="0.2">
      <c r="A3885">
        <v>1409668069</v>
      </c>
      <c r="B3885" s="7">
        <f t="shared" si="120"/>
        <v>41884.602650462963</v>
      </c>
      <c r="C3885">
        <v>1407076069</v>
      </c>
      <c r="D3885" s="7">
        <f t="shared" si="121"/>
        <v>41854.602650462963</v>
      </c>
    </row>
    <row r="3886" spans="1:4" x14ac:dyDescent="0.2">
      <c r="A3886">
        <v>1427479192</v>
      </c>
      <c r="B3886" s="7">
        <f t="shared" si="120"/>
        <v>42090.749907407408</v>
      </c>
      <c r="C3886">
        <v>1425322792</v>
      </c>
      <c r="D3886" s="7">
        <f t="shared" si="121"/>
        <v>42065.791574074072</v>
      </c>
    </row>
    <row r="3887" spans="1:4" x14ac:dyDescent="0.2">
      <c r="A3887">
        <v>1462834191</v>
      </c>
      <c r="B3887" s="7">
        <f t="shared" si="120"/>
        <v>42499.951284722221</v>
      </c>
      <c r="C3887">
        <v>1460242191</v>
      </c>
      <c r="D3887" s="7">
        <f t="shared" si="121"/>
        <v>42469.951284722221</v>
      </c>
    </row>
    <row r="3888" spans="1:4" x14ac:dyDescent="0.2">
      <c r="A3888">
        <v>1418275702</v>
      </c>
      <c r="B3888" s="7">
        <f t="shared" si="120"/>
        <v>41984.228032407409</v>
      </c>
      <c r="C3888">
        <v>1415683702</v>
      </c>
      <c r="D3888" s="7">
        <f t="shared" si="121"/>
        <v>41954.228032407409</v>
      </c>
    </row>
    <row r="3889" spans="1:4" x14ac:dyDescent="0.2">
      <c r="A3889">
        <v>1430517600</v>
      </c>
      <c r="B3889" s="7">
        <f t="shared" si="120"/>
        <v>42125.916666666672</v>
      </c>
      <c r="C3889">
        <v>1426538129</v>
      </c>
      <c r="D3889" s="7">
        <f t="shared" si="121"/>
        <v>42079.857974537037</v>
      </c>
    </row>
    <row r="3890" spans="1:4" x14ac:dyDescent="0.2">
      <c r="A3890">
        <v>1488114358</v>
      </c>
      <c r="B3890" s="7">
        <f t="shared" si="120"/>
        <v>42792.545810185184</v>
      </c>
      <c r="C3890">
        <v>1485522358</v>
      </c>
      <c r="D3890" s="7">
        <f t="shared" si="121"/>
        <v>42762.545810185184</v>
      </c>
    </row>
    <row r="3891" spans="1:4" x14ac:dyDescent="0.2">
      <c r="A3891">
        <v>1420413960</v>
      </c>
      <c r="B3891" s="7">
        <f t="shared" si="120"/>
        <v>42008.976388888885</v>
      </c>
      <c r="C3891">
        <v>1417651630</v>
      </c>
      <c r="D3891" s="7">
        <f t="shared" si="121"/>
        <v>41977.004976851851</v>
      </c>
    </row>
    <row r="3892" spans="1:4" x14ac:dyDescent="0.2">
      <c r="A3892">
        <v>1439662344</v>
      </c>
      <c r="B3892" s="7">
        <f t="shared" si="120"/>
        <v>42231.758611111116</v>
      </c>
      <c r="C3892">
        <v>1434478344</v>
      </c>
      <c r="D3892" s="7">
        <f t="shared" si="121"/>
        <v>42171.758611111116</v>
      </c>
    </row>
    <row r="3893" spans="1:4" x14ac:dyDescent="0.2">
      <c r="A3893">
        <v>1427086740</v>
      </c>
      <c r="B3893" s="7">
        <f t="shared" si="120"/>
        <v>42086.207638888889</v>
      </c>
      <c r="C3893">
        <v>1424488244</v>
      </c>
      <c r="D3893" s="7">
        <f t="shared" si="121"/>
        <v>42056.1324537037</v>
      </c>
    </row>
    <row r="3894" spans="1:4" x14ac:dyDescent="0.2">
      <c r="A3894">
        <v>1408863600</v>
      </c>
      <c r="B3894" s="7">
        <f t="shared" si="120"/>
        <v>41875.291666666664</v>
      </c>
      <c r="C3894">
        <v>1408203557</v>
      </c>
      <c r="D3894" s="7">
        <f t="shared" si="121"/>
        <v>41867.652280092596</v>
      </c>
    </row>
    <row r="3895" spans="1:4" x14ac:dyDescent="0.2">
      <c r="A3895">
        <v>1404194400</v>
      </c>
      <c r="B3895" s="7">
        <f t="shared" si="120"/>
        <v>41821.25</v>
      </c>
      <c r="C3895">
        <v>1400600840</v>
      </c>
      <c r="D3895" s="7">
        <f t="shared" si="121"/>
        <v>41779.657870370371</v>
      </c>
    </row>
    <row r="3896" spans="1:4" x14ac:dyDescent="0.2">
      <c r="A3896">
        <v>1481000340</v>
      </c>
      <c r="B3896" s="7">
        <f t="shared" si="120"/>
        <v>42710.207638888889</v>
      </c>
      <c r="C3896">
        <v>1478386812</v>
      </c>
      <c r="D3896" s="7">
        <f t="shared" si="121"/>
        <v>42679.958472222221</v>
      </c>
    </row>
    <row r="3897" spans="1:4" x14ac:dyDescent="0.2">
      <c r="A3897">
        <v>1425103218</v>
      </c>
      <c r="B3897" s="7">
        <f t="shared" si="120"/>
        <v>42063.250208333338</v>
      </c>
      <c r="C3897">
        <v>1422424818</v>
      </c>
      <c r="D3897" s="7">
        <f t="shared" si="121"/>
        <v>42032.250208333338</v>
      </c>
    </row>
    <row r="3898" spans="1:4" x14ac:dyDescent="0.2">
      <c r="A3898">
        <v>1402979778</v>
      </c>
      <c r="B3898" s="7">
        <f t="shared" si="120"/>
        <v>41807.191875000004</v>
      </c>
      <c r="C3898">
        <v>1401770178</v>
      </c>
      <c r="D3898" s="7">
        <f t="shared" si="121"/>
        <v>41793.191875000004</v>
      </c>
    </row>
    <row r="3899" spans="1:4" x14ac:dyDescent="0.2">
      <c r="A3899">
        <v>1420750683</v>
      </c>
      <c r="B3899" s="7">
        <f t="shared" si="120"/>
        <v>42012.87364583333</v>
      </c>
      <c r="C3899">
        <v>1418158683</v>
      </c>
      <c r="D3899" s="7">
        <f t="shared" si="121"/>
        <v>41982.87364583333</v>
      </c>
    </row>
    <row r="3900" spans="1:4" x14ac:dyDescent="0.2">
      <c r="A3900">
        <v>1439827200</v>
      </c>
      <c r="B3900" s="7">
        <f t="shared" si="120"/>
        <v>42233.666666666672</v>
      </c>
      <c r="C3900">
        <v>1436355270</v>
      </c>
      <c r="D3900" s="7">
        <f t="shared" si="121"/>
        <v>42193.482291666667</v>
      </c>
    </row>
    <row r="3901" spans="1:4" x14ac:dyDescent="0.2">
      <c r="A3901">
        <v>1407868561</v>
      </c>
      <c r="B3901" s="7">
        <f t="shared" si="120"/>
        <v>41863.775011574071</v>
      </c>
      <c r="C3901">
        <v>1406140561</v>
      </c>
      <c r="D3901" s="7">
        <f t="shared" si="121"/>
        <v>41843.775011574071</v>
      </c>
    </row>
    <row r="3902" spans="1:4" x14ac:dyDescent="0.2">
      <c r="A3902">
        <v>1433988791</v>
      </c>
      <c r="B3902" s="7">
        <f t="shared" si="120"/>
        <v>42166.092488425929</v>
      </c>
      <c r="C3902">
        <v>1431396791</v>
      </c>
      <c r="D3902" s="7">
        <f t="shared" si="121"/>
        <v>42136.092488425929</v>
      </c>
    </row>
    <row r="3903" spans="1:4" x14ac:dyDescent="0.2">
      <c r="A3903">
        <v>1450554599</v>
      </c>
      <c r="B3903" s="7">
        <f t="shared" si="120"/>
        <v>42357.826377314821</v>
      </c>
      <c r="C3903">
        <v>1447098599</v>
      </c>
      <c r="D3903" s="7">
        <f t="shared" si="121"/>
        <v>42317.826377314821</v>
      </c>
    </row>
    <row r="3904" spans="1:4" x14ac:dyDescent="0.2">
      <c r="A3904">
        <v>1479125642</v>
      </c>
      <c r="B3904" s="7">
        <f t="shared" si="120"/>
        <v>42688.509745370371</v>
      </c>
      <c r="C3904">
        <v>1476962042</v>
      </c>
      <c r="D3904" s="7">
        <f t="shared" si="121"/>
        <v>42663.468078703707</v>
      </c>
    </row>
    <row r="3905" spans="1:4" x14ac:dyDescent="0.2">
      <c r="A3905">
        <v>1439581080</v>
      </c>
      <c r="B3905" s="7">
        <f t="shared" si="120"/>
        <v>42230.818055555559</v>
      </c>
      <c r="C3905">
        <v>1435709765</v>
      </c>
      <c r="D3905" s="7">
        <f t="shared" si="121"/>
        <v>42186.01116898148</v>
      </c>
    </row>
    <row r="3906" spans="1:4" x14ac:dyDescent="0.2">
      <c r="A3906">
        <v>1429074240</v>
      </c>
      <c r="B3906" s="7">
        <f t="shared" si="120"/>
        <v>42109.211111111115</v>
      </c>
      <c r="C3906">
        <v>1427866200</v>
      </c>
      <c r="D3906" s="7">
        <f t="shared" si="121"/>
        <v>42095.229166666672</v>
      </c>
    </row>
    <row r="3907" spans="1:4" x14ac:dyDescent="0.2">
      <c r="A3907">
        <v>1434063600</v>
      </c>
      <c r="B3907" s="7">
        <f t="shared" ref="B3907:B3970" si="122">(((A3907/60)/60)/24)+DATE(1970,1,1)</f>
        <v>42166.958333333328</v>
      </c>
      <c r="C3907">
        <v>1430405903</v>
      </c>
      <c r="D3907" s="7">
        <f t="shared" ref="D3907:D3970" si="123">(((C3907/60)/60)/24)+DATE(1970,1,1)</f>
        <v>42124.623877314814</v>
      </c>
    </row>
    <row r="3908" spans="1:4" x14ac:dyDescent="0.2">
      <c r="A3908">
        <v>1435325100</v>
      </c>
      <c r="B3908" s="7">
        <f t="shared" si="122"/>
        <v>42181.559027777781</v>
      </c>
      <c r="C3908">
        <v>1432072893</v>
      </c>
      <c r="D3908" s="7">
        <f t="shared" si="123"/>
        <v>42143.917743055557</v>
      </c>
    </row>
    <row r="3909" spans="1:4" x14ac:dyDescent="0.2">
      <c r="A3909">
        <v>1414354080</v>
      </c>
      <c r="B3909" s="7">
        <f t="shared" si="122"/>
        <v>41938.838888888888</v>
      </c>
      <c r="C3909">
        <v>1411587606</v>
      </c>
      <c r="D3909" s="7">
        <f t="shared" si="123"/>
        <v>41906.819513888891</v>
      </c>
    </row>
    <row r="3910" spans="1:4" x14ac:dyDescent="0.2">
      <c r="A3910">
        <v>1406603696</v>
      </c>
      <c r="B3910" s="7">
        <f t="shared" si="122"/>
        <v>41849.135370370372</v>
      </c>
      <c r="C3910">
        <v>1405307696</v>
      </c>
      <c r="D3910" s="7">
        <f t="shared" si="123"/>
        <v>41834.135370370372</v>
      </c>
    </row>
    <row r="3911" spans="1:4" x14ac:dyDescent="0.2">
      <c r="A3911">
        <v>1410424642</v>
      </c>
      <c r="B3911" s="7">
        <f t="shared" si="122"/>
        <v>41893.359282407408</v>
      </c>
      <c r="C3911">
        <v>1407832642</v>
      </c>
      <c r="D3911" s="7">
        <f t="shared" si="123"/>
        <v>41863.359282407408</v>
      </c>
    </row>
    <row r="3912" spans="1:4" x14ac:dyDescent="0.2">
      <c r="A3912">
        <v>1441649397</v>
      </c>
      <c r="B3912" s="7">
        <f t="shared" si="122"/>
        <v>42254.756909722222</v>
      </c>
      <c r="C3912">
        <v>1439057397</v>
      </c>
      <c r="D3912" s="7">
        <f t="shared" si="123"/>
        <v>42224.756909722222</v>
      </c>
    </row>
    <row r="3913" spans="1:4" x14ac:dyDescent="0.2">
      <c r="A3913">
        <v>1417033777</v>
      </c>
      <c r="B3913" s="7">
        <f t="shared" si="122"/>
        <v>41969.853900462964</v>
      </c>
      <c r="C3913">
        <v>1414438177</v>
      </c>
      <c r="D3913" s="7">
        <f t="shared" si="123"/>
        <v>41939.8122337963</v>
      </c>
    </row>
    <row r="3914" spans="1:4" x14ac:dyDescent="0.2">
      <c r="A3914">
        <v>1429936500</v>
      </c>
      <c r="B3914" s="7">
        <f t="shared" si="122"/>
        <v>42119.190972222219</v>
      </c>
      <c r="C3914">
        <v>1424759330</v>
      </c>
      <c r="D3914" s="7">
        <f t="shared" si="123"/>
        <v>42059.270023148143</v>
      </c>
    </row>
    <row r="3915" spans="1:4" x14ac:dyDescent="0.2">
      <c r="A3915">
        <v>1448863449</v>
      </c>
      <c r="B3915" s="7">
        <f t="shared" si="122"/>
        <v>42338.252881944441</v>
      </c>
      <c r="C3915">
        <v>1446267849</v>
      </c>
      <c r="D3915" s="7">
        <f t="shared" si="123"/>
        <v>42308.211215277777</v>
      </c>
    </row>
    <row r="3916" spans="1:4" x14ac:dyDescent="0.2">
      <c r="A3916">
        <v>1431298740</v>
      </c>
      <c r="B3916" s="7">
        <f t="shared" si="122"/>
        <v>42134.957638888889</v>
      </c>
      <c r="C3916">
        <v>1429558756</v>
      </c>
      <c r="D3916" s="7">
        <f t="shared" si="123"/>
        <v>42114.818935185183</v>
      </c>
    </row>
    <row r="3917" spans="1:4" x14ac:dyDescent="0.2">
      <c r="A3917">
        <v>1464824309</v>
      </c>
      <c r="B3917" s="7">
        <f t="shared" si="122"/>
        <v>42522.98505787037</v>
      </c>
      <c r="C3917">
        <v>1462232309</v>
      </c>
      <c r="D3917" s="7">
        <f t="shared" si="123"/>
        <v>42492.98505787037</v>
      </c>
    </row>
    <row r="3918" spans="1:4" x14ac:dyDescent="0.2">
      <c r="A3918">
        <v>1464952752</v>
      </c>
      <c r="B3918" s="7">
        <f t="shared" si="122"/>
        <v>42524.471666666665</v>
      </c>
      <c r="C3918">
        <v>1462360752</v>
      </c>
      <c r="D3918" s="7">
        <f t="shared" si="123"/>
        <v>42494.471666666665</v>
      </c>
    </row>
    <row r="3919" spans="1:4" x14ac:dyDescent="0.2">
      <c r="A3919">
        <v>1410439161</v>
      </c>
      <c r="B3919" s="7">
        <f t="shared" si="122"/>
        <v>41893.527326388888</v>
      </c>
      <c r="C3919">
        <v>1407847161</v>
      </c>
      <c r="D3919" s="7">
        <f t="shared" si="123"/>
        <v>41863.527326388888</v>
      </c>
    </row>
    <row r="3920" spans="1:4" x14ac:dyDescent="0.2">
      <c r="A3920">
        <v>1407168000</v>
      </c>
      <c r="B3920" s="7">
        <f t="shared" si="122"/>
        <v>41855.666666666664</v>
      </c>
      <c r="C3920">
        <v>1406131023</v>
      </c>
      <c r="D3920" s="7">
        <f t="shared" si="123"/>
        <v>41843.664618055554</v>
      </c>
    </row>
    <row r="3921" spans="1:4" x14ac:dyDescent="0.2">
      <c r="A3921">
        <v>1453075200</v>
      </c>
      <c r="B3921" s="7">
        <f t="shared" si="122"/>
        <v>42387</v>
      </c>
      <c r="C3921">
        <v>1450628773</v>
      </c>
      <c r="D3921" s="7">
        <f t="shared" si="123"/>
        <v>42358.684872685189</v>
      </c>
    </row>
    <row r="3922" spans="1:4" x14ac:dyDescent="0.2">
      <c r="A3922">
        <v>1479032260</v>
      </c>
      <c r="B3922" s="7">
        <f t="shared" si="122"/>
        <v>42687.428935185191</v>
      </c>
      <c r="C3922">
        <v>1476436660</v>
      </c>
      <c r="D3922" s="7">
        <f t="shared" si="123"/>
        <v>42657.38726851852</v>
      </c>
    </row>
    <row r="3923" spans="1:4" x14ac:dyDescent="0.2">
      <c r="A3923">
        <v>1414346400</v>
      </c>
      <c r="B3923" s="7">
        <f t="shared" si="122"/>
        <v>41938.75</v>
      </c>
      <c r="C3923">
        <v>1413291655</v>
      </c>
      <c r="D3923" s="7">
        <f t="shared" si="123"/>
        <v>41926.542303240742</v>
      </c>
    </row>
    <row r="3924" spans="1:4" x14ac:dyDescent="0.2">
      <c r="A3924">
        <v>1425337200</v>
      </c>
      <c r="B3924" s="7">
        <f t="shared" si="122"/>
        <v>42065.958333333328</v>
      </c>
      <c r="C3924">
        <v>1421432810</v>
      </c>
      <c r="D3924" s="7">
        <f t="shared" si="123"/>
        <v>42020.768634259264</v>
      </c>
    </row>
    <row r="3925" spans="1:4" x14ac:dyDescent="0.2">
      <c r="A3925">
        <v>1428622271</v>
      </c>
      <c r="B3925" s="7">
        <f t="shared" si="122"/>
        <v>42103.979988425926</v>
      </c>
      <c r="C3925">
        <v>1426203071</v>
      </c>
      <c r="D3925" s="7">
        <f t="shared" si="123"/>
        <v>42075.979988425926</v>
      </c>
    </row>
    <row r="3926" spans="1:4" x14ac:dyDescent="0.2">
      <c r="A3926">
        <v>1403823722</v>
      </c>
      <c r="B3926" s="7">
        <f t="shared" si="122"/>
        <v>41816.959745370368</v>
      </c>
      <c r="C3926">
        <v>1401231722</v>
      </c>
      <c r="D3926" s="7">
        <f t="shared" si="123"/>
        <v>41786.959745370368</v>
      </c>
    </row>
    <row r="3927" spans="1:4" x14ac:dyDescent="0.2">
      <c r="A3927">
        <v>1406753639</v>
      </c>
      <c r="B3927" s="7">
        <f t="shared" si="122"/>
        <v>41850.870821759258</v>
      </c>
      <c r="C3927">
        <v>1404161639</v>
      </c>
      <c r="D3927" s="7">
        <f t="shared" si="123"/>
        <v>41820.870821759258</v>
      </c>
    </row>
    <row r="3928" spans="1:4" x14ac:dyDescent="0.2">
      <c r="A3928">
        <v>1419645748</v>
      </c>
      <c r="B3928" s="7">
        <f t="shared" si="122"/>
        <v>42000.085046296299</v>
      </c>
      <c r="C3928">
        <v>1417053748</v>
      </c>
      <c r="D3928" s="7">
        <f t="shared" si="123"/>
        <v>41970.085046296299</v>
      </c>
    </row>
    <row r="3929" spans="1:4" x14ac:dyDescent="0.2">
      <c r="A3929">
        <v>1407565504</v>
      </c>
      <c r="B3929" s="7">
        <f t="shared" si="122"/>
        <v>41860.267407407409</v>
      </c>
      <c r="C3929">
        <v>1404973504</v>
      </c>
      <c r="D3929" s="7">
        <f t="shared" si="123"/>
        <v>41830.267407407409</v>
      </c>
    </row>
    <row r="3930" spans="1:4" x14ac:dyDescent="0.2">
      <c r="A3930">
        <v>1444971540</v>
      </c>
      <c r="B3930" s="7">
        <f t="shared" si="122"/>
        <v>42293.207638888889</v>
      </c>
      <c r="C3930">
        <v>1442593427</v>
      </c>
      <c r="D3930" s="7">
        <f t="shared" si="123"/>
        <v>42265.683182870373</v>
      </c>
    </row>
    <row r="3931" spans="1:4" x14ac:dyDescent="0.2">
      <c r="A3931">
        <v>1474228265</v>
      </c>
      <c r="B3931" s="7">
        <f t="shared" si="122"/>
        <v>42631.827141203699</v>
      </c>
      <c r="C3931">
        <v>1471636265</v>
      </c>
      <c r="D3931" s="7">
        <f t="shared" si="123"/>
        <v>42601.827141203699</v>
      </c>
    </row>
    <row r="3932" spans="1:4" x14ac:dyDescent="0.2">
      <c r="A3932">
        <v>1459490400</v>
      </c>
      <c r="B3932" s="7">
        <f t="shared" si="122"/>
        <v>42461.25</v>
      </c>
      <c r="C3932">
        <v>1457078868</v>
      </c>
      <c r="D3932" s="7">
        <f t="shared" si="123"/>
        <v>42433.338749999995</v>
      </c>
    </row>
    <row r="3933" spans="1:4" x14ac:dyDescent="0.2">
      <c r="A3933">
        <v>1441510707</v>
      </c>
      <c r="B3933" s="7">
        <f t="shared" si="122"/>
        <v>42253.151701388888</v>
      </c>
      <c r="C3933">
        <v>1439350707</v>
      </c>
      <c r="D3933" s="7">
        <f t="shared" si="123"/>
        <v>42228.151701388888</v>
      </c>
    </row>
    <row r="3934" spans="1:4" x14ac:dyDescent="0.2">
      <c r="A3934">
        <v>1458097364</v>
      </c>
      <c r="B3934" s="7">
        <f t="shared" si="122"/>
        <v>42445.126898148148</v>
      </c>
      <c r="C3934">
        <v>1455508964</v>
      </c>
      <c r="D3934" s="7">
        <f t="shared" si="123"/>
        <v>42415.168564814812</v>
      </c>
    </row>
    <row r="3935" spans="1:4" x14ac:dyDescent="0.2">
      <c r="A3935">
        <v>1468716180</v>
      </c>
      <c r="B3935" s="7">
        <f t="shared" si="122"/>
        <v>42568.029861111107</v>
      </c>
      <c r="C3935">
        <v>1466205262</v>
      </c>
      <c r="D3935" s="7">
        <f t="shared" si="123"/>
        <v>42538.968310185184</v>
      </c>
    </row>
    <row r="3936" spans="1:4" x14ac:dyDescent="0.2">
      <c r="A3936">
        <v>1443704400</v>
      </c>
      <c r="B3936" s="7">
        <f t="shared" si="122"/>
        <v>42278.541666666672</v>
      </c>
      <c r="C3936">
        <v>1439827639</v>
      </c>
      <c r="D3936" s="7">
        <f t="shared" si="123"/>
        <v>42233.671747685185</v>
      </c>
    </row>
    <row r="3937" spans="1:4" x14ac:dyDescent="0.2">
      <c r="A3937">
        <v>1443973546</v>
      </c>
      <c r="B3937" s="7">
        <f t="shared" si="122"/>
        <v>42281.656782407401</v>
      </c>
      <c r="C3937">
        <v>1438789546</v>
      </c>
      <c r="D3937" s="7">
        <f t="shared" si="123"/>
        <v>42221.656782407401</v>
      </c>
    </row>
    <row r="3938" spans="1:4" x14ac:dyDescent="0.2">
      <c r="A3938">
        <v>1480576720</v>
      </c>
      <c r="B3938" s="7">
        <f t="shared" si="122"/>
        <v>42705.304629629631</v>
      </c>
      <c r="C3938">
        <v>1477981120</v>
      </c>
      <c r="D3938" s="7">
        <f t="shared" si="123"/>
        <v>42675.262962962966</v>
      </c>
    </row>
    <row r="3939" spans="1:4" x14ac:dyDescent="0.2">
      <c r="A3939">
        <v>1468249760</v>
      </c>
      <c r="B3939" s="7">
        <f t="shared" si="122"/>
        <v>42562.631481481483</v>
      </c>
      <c r="C3939">
        <v>1465830560</v>
      </c>
      <c r="D3939" s="7">
        <f t="shared" si="123"/>
        <v>42534.631481481483</v>
      </c>
    </row>
    <row r="3940" spans="1:4" x14ac:dyDescent="0.2">
      <c r="A3940">
        <v>1435441454</v>
      </c>
      <c r="B3940" s="7">
        <f t="shared" si="122"/>
        <v>42182.905717592599</v>
      </c>
      <c r="C3940">
        <v>1432763054</v>
      </c>
      <c r="D3940" s="7">
        <f t="shared" si="123"/>
        <v>42151.905717592599</v>
      </c>
    </row>
    <row r="3941" spans="1:4" x14ac:dyDescent="0.2">
      <c r="A3941">
        <v>1412656200</v>
      </c>
      <c r="B3941" s="7">
        <f t="shared" si="122"/>
        <v>41919.1875</v>
      </c>
      <c r="C3941">
        <v>1412328979</v>
      </c>
      <c r="D3941" s="7">
        <f t="shared" si="123"/>
        <v>41915.400219907409</v>
      </c>
    </row>
    <row r="3942" spans="1:4" x14ac:dyDescent="0.2">
      <c r="A3942">
        <v>1420199351</v>
      </c>
      <c r="B3942" s="7">
        <f t="shared" si="122"/>
        <v>42006.492488425924</v>
      </c>
      <c r="C3942">
        <v>1416311351</v>
      </c>
      <c r="D3942" s="7">
        <f t="shared" si="123"/>
        <v>41961.492488425924</v>
      </c>
    </row>
    <row r="3943" spans="1:4" x14ac:dyDescent="0.2">
      <c r="A3943">
        <v>1416877200</v>
      </c>
      <c r="B3943" s="7">
        <f t="shared" si="122"/>
        <v>41968.041666666672</v>
      </c>
      <c r="C3943">
        <v>1414505137</v>
      </c>
      <c r="D3943" s="7">
        <f t="shared" si="123"/>
        <v>41940.587233796294</v>
      </c>
    </row>
    <row r="3944" spans="1:4" x14ac:dyDescent="0.2">
      <c r="A3944">
        <v>1434490914</v>
      </c>
      <c r="B3944" s="7">
        <f t="shared" si="122"/>
        <v>42171.904097222221</v>
      </c>
      <c r="C3944">
        <v>1429306914</v>
      </c>
      <c r="D3944" s="7">
        <f t="shared" si="123"/>
        <v>42111.904097222221</v>
      </c>
    </row>
    <row r="3945" spans="1:4" x14ac:dyDescent="0.2">
      <c r="A3945">
        <v>1446483000</v>
      </c>
      <c r="B3945" s="7">
        <f t="shared" si="122"/>
        <v>42310.701388888891</v>
      </c>
      <c r="C3945">
        <v>1443811268</v>
      </c>
      <c r="D3945" s="7">
        <f t="shared" si="123"/>
        <v>42279.778564814813</v>
      </c>
    </row>
    <row r="3946" spans="1:4" x14ac:dyDescent="0.2">
      <c r="A3946">
        <v>1440690875</v>
      </c>
      <c r="B3946" s="7">
        <f t="shared" si="122"/>
        <v>42243.662905092591</v>
      </c>
      <c r="C3946">
        <v>1438098875</v>
      </c>
      <c r="D3946" s="7">
        <f t="shared" si="123"/>
        <v>42213.662905092591</v>
      </c>
    </row>
    <row r="3947" spans="1:4" x14ac:dyDescent="0.2">
      <c r="A3947">
        <v>1431717268</v>
      </c>
      <c r="B3947" s="7">
        <f t="shared" si="122"/>
        <v>42139.801712962959</v>
      </c>
      <c r="C3947">
        <v>1429125268</v>
      </c>
      <c r="D3947" s="7">
        <f t="shared" si="123"/>
        <v>42109.801712962959</v>
      </c>
    </row>
    <row r="3948" spans="1:4" x14ac:dyDescent="0.2">
      <c r="A3948">
        <v>1425110400</v>
      </c>
      <c r="B3948" s="7">
        <f t="shared" si="122"/>
        <v>42063.333333333328</v>
      </c>
      <c r="C3948">
        <v>1422388822</v>
      </c>
      <c r="D3948" s="7">
        <f t="shared" si="123"/>
        <v>42031.833587962959</v>
      </c>
    </row>
    <row r="3949" spans="1:4" x14ac:dyDescent="0.2">
      <c r="A3949">
        <v>1475378744</v>
      </c>
      <c r="B3949" s="7">
        <f t="shared" si="122"/>
        <v>42645.142870370371</v>
      </c>
      <c r="C3949">
        <v>1472786744</v>
      </c>
      <c r="D3949" s="7">
        <f t="shared" si="123"/>
        <v>42615.142870370371</v>
      </c>
    </row>
    <row r="3950" spans="1:4" x14ac:dyDescent="0.2">
      <c r="A3950">
        <v>1410076123</v>
      </c>
      <c r="B3950" s="7">
        <f t="shared" si="122"/>
        <v>41889.325497685182</v>
      </c>
      <c r="C3950">
        <v>1404892123</v>
      </c>
      <c r="D3950" s="7">
        <f t="shared" si="123"/>
        <v>41829.325497685182</v>
      </c>
    </row>
    <row r="3951" spans="1:4" x14ac:dyDescent="0.2">
      <c r="A3951">
        <v>1423623221</v>
      </c>
      <c r="B3951" s="7">
        <f t="shared" si="122"/>
        <v>42046.120613425926</v>
      </c>
      <c r="C3951">
        <v>1421031221</v>
      </c>
      <c r="D3951" s="7">
        <f t="shared" si="123"/>
        <v>42016.120613425926</v>
      </c>
    </row>
    <row r="3952" spans="1:4" x14ac:dyDescent="0.2">
      <c r="A3952">
        <v>1460140500</v>
      </c>
      <c r="B3952" s="7">
        <f t="shared" si="122"/>
        <v>42468.774305555555</v>
      </c>
      <c r="C3952">
        <v>1457628680</v>
      </c>
      <c r="D3952" s="7">
        <f t="shared" si="123"/>
        <v>42439.702314814815</v>
      </c>
    </row>
    <row r="3953" spans="1:4" x14ac:dyDescent="0.2">
      <c r="A3953">
        <v>1462301342</v>
      </c>
      <c r="B3953" s="7">
        <f t="shared" si="122"/>
        <v>42493.784050925926</v>
      </c>
      <c r="C3953">
        <v>1457120942</v>
      </c>
      <c r="D3953" s="7">
        <f t="shared" si="123"/>
        <v>42433.825717592597</v>
      </c>
    </row>
    <row r="3954" spans="1:4" x14ac:dyDescent="0.2">
      <c r="A3954">
        <v>1445885890</v>
      </c>
      <c r="B3954" s="7">
        <f t="shared" si="122"/>
        <v>42303.790393518517</v>
      </c>
      <c r="C3954">
        <v>1440701890</v>
      </c>
      <c r="D3954" s="7">
        <f t="shared" si="123"/>
        <v>42243.790393518517</v>
      </c>
    </row>
    <row r="3955" spans="1:4" x14ac:dyDescent="0.2">
      <c r="A3955">
        <v>1469834940</v>
      </c>
      <c r="B3955" s="7">
        <f t="shared" si="122"/>
        <v>42580.978472222225</v>
      </c>
      <c r="C3955">
        <v>1467162586</v>
      </c>
      <c r="D3955" s="7">
        <f t="shared" si="123"/>
        <v>42550.048449074078</v>
      </c>
    </row>
    <row r="3956" spans="1:4" x14ac:dyDescent="0.2">
      <c r="A3956">
        <v>1405352264</v>
      </c>
      <c r="B3956" s="7">
        <f t="shared" si="122"/>
        <v>41834.651203703703</v>
      </c>
      <c r="C3956">
        <v>1400168264</v>
      </c>
      <c r="D3956" s="7">
        <f t="shared" si="123"/>
        <v>41774.651203703703</v>
      </c>
    </row>
    <row r="3957" spans="1:4" x14ac:dyDescent="0.2">
      <c r="A3957">
        <v>1448745741</v>
      </c>
      <c r="B3957" s="7">
        <f t="shared" si="122"/>
        <v>42336.890520833331</v>
      </c>
      <c r="C3957">
        <v>1446150141</v>
      </c>
      <c r="D3957" s="7">
        <f t="shared" si="123"/>
        <v>42306.848854166667</v>
      </c>
    </row>
    <row r="3958" spans="1:4" x14ac:dyDescent="0.2">
      <c r="A3958">
        <v>1461543600</v>
      </c>
      <c r="B3958" s="7">
        <f t="shared" si="122"/>
        <v>42485.013888888891</v>
      </c>
      <c r="C3958">
        <v>1459203727</v>
      </c>
      <c r="D3958" s="7">
        <f t="shared" si="123"/>
        <v>42457.932025462964</v>
      </c>
    </row>
    <row r="3959" spans="1:4" x14ac:dyDescent="0.2">
      <c r="A3959">
        <v>1468020354</v>
      </c>
      <c r="B3959" s="7">
        <f t="shared" si="122"/>
        <v>42559.976319444439</v>
      </c>
      <c r="C3959">
        <v>1464045954</v>
      </c>
      <c r="D3959" s="7">
        <f t="shared" si="123"/>
        <v>42513.976319444439</v>
      </c>
    </row>
    <row r="3960" spans="1:4" x14ac:dyDescent="0.2">
      <c r="A3960">
        <v>1406988000</v>
      </c>
      <c r="B3960" s="7">
        <f t="shared" si="122"/>
        <v>41853.583333333336</v>
      </c>
      <c r="C3960">
        <v>1403822912</v>
      </c>
      <c r="D3960" s="7">
        <f t="shared" si="123"/>
        <v>41816.950370370374</v>
      </c>
    </row>
    <row r="3961" spans="1:4" x14ac:dyDescent="0.2">
      <c r="A3961">
        <v>1411930556</v>
      </c>
      <c r="B3961" s="7">
        <f t="shared" si="122"/>
        <v>41910.788842592592</v>
      </c>
      <c r="C3961">
        <v>1409338556</v>
      </c>
      <c r="D3961" s="7">
        <f t="shared" si="123"/>
        <v>41880.788842592592</v>
      </c>
    </row>
    <row r="3962" spans="1:4" x14ac:dyDescent="0.2">
      <c r="A3962">
        <v>1451852256</v>
      </c>
      <c r="B3962" s="7">
        <f t="shared" si="122"/>
        <v>42372.845555555556</v>
      </c>
      <c r="C3962">
        <v>1449260256</v>
      </c>
      <c r="D3962" s="7">
        <f t="shared" si="123"/>
        <v>42342.845555555556</v>
      </c>
    </row>
    <row r="3963" spans="1:4" x14ac:dyDescent="0.2">
      <c r="A3963">
        <v>1399584210</v>
      </c>
      <c r="B3963" s="7">
        <f t="shared" si="122"/>
        <v>41767.891319444447</v>
      </c>
      <c r="C3963">
        <v>1397683410</v>
      </c>
      <c r="D3963" s="7">
        <f t="shared" si="123"/>
        <v>41745.891319444447</v>
      </c>
    </row>
    <row r="3964" spans="1:4" x14ac:dyDescent="0.2">
      <c r="A3964">
        <v>1448722494</v>
      </c>
      <c r="B3964" s="7">
        <f t="shared" si="122"/>
        <v>42336.621458333335</v>
      </c>
      <c r="C3964">
        <v>1446562494</v>
      </c>
      <c r="D3964" s="7">
        <f t="shared" si="123"/>
        <v>42311.621458333335</v>
      </c>
    </row>
    <row r="3965" spans="1:4" x14ac:dyDescent="0.2">
      <c r="A3965">
        <v>1447821717</v>
      </c>
      <c r="B3965" s="7">
        <f t="shared" si="122"/>
        <v>42326.195798611108</v>
      </c>
      <c r="C3965">
        <v>1445226117</v>
      </c>
      <c r="D3965" s="7">
        <f t="shared" si="123"/>
        <v>42296.154131944444</v>
      </c>
    </row>
    <row r="3966" spans="1:4" x14ac:dyDescent="0.2">
      <c r="A3966">
        <v>1429460386</v>
      </c>
      <c r="B3966" s="7">
        <f t="shared" si="122"/>
        <v>42113.680393518516</v>
      </c>
      <c r="C3966">
        <v>1424279986</v>
      </c>
      <c r="D3966" s="7">
        <f t="shared" si="123"/>
        <v>42053.722060185188</v>
      </c>
    </row>
    <row r="3967" spans="1:4" x14ac:dyDescent="0.2">
      <c r="A3967">
        <v>1460608780</v>
      </c>
      <c r="B3967" s="7">
        <f t="shared" si="122"/>
        <v>42474.194212962961</v>
      </c>
      <c r="C3967">
        <v>1455428380</v>
      </c>
      <c r="D3967" s="7">
        <f t="shared" si="123"/>
        <v>42414.235879629632</v>
      </c>
    </row>
    <row r="3968" spans="1:4" x14ac:dyDescent="0.2">
      <c r="A3968">
        <v>1406170740</v>
      </c>
      <c r="B3968" s="7">
        <f t="shared" si="122"/>
        <v>41844.124305555553</v>
      </c>
      <c r="C3968">
        <v>1402506278</v>
      </c>
      <c r="D3968" s="7">
        <f t="shared" si="123"/>
        <v>41801.711550925924</v>
      </c>
    </row>
    <row r="3969" spans="1:4" x14ac:dyDescent="0.2">
      <c r="A3969">
        <v>1488783507</v>
      </c>
      <c r="B3969" s="7">
        <f t="shared" si="122"/>
        <v>42800.290590277778</v>
      </c>
      <c r="C3969">
        <v>1486191507</v>
      </c>
      <c r="D3969" s="7">
        <f t="shared" si="123"/>
        <v>42770.290590277778</v>
      </c>
    </row>
    <row r="3970" spans="1:4" x14ac:dyDescent="0.2">
      <c r="A3970">
        <v>1463945673</v>
      </c>
      <c r="B3970" s="7">
        <f t="shared" si="122"/>
        <v>42512.815659722226</v>
      </c>
      <c r="C3970">
        <v>1458761673</v>
      </c>
      <c r="D3970" s="7">
        <f t="shared" si="123"/>
        <v>42452.815659722226</v>
      </c>
    </row>
    <row r="3971" spans="1:4" x14ac:dyDescent="0.2">
      <c r="A3971">
        <v>1472442900</v>
      </c>
      <c r="B3971" s="7">
        <f t="shared" ref="B3971:B4034" si="124">(((A3971/60)/60)/24)+DATE(1970,1,1)</f>
        <v>42611.163194444445</v>
      </c>
      <c r="C3971">
        <v>1471638646</v>
      </c>
      <c r="D3971" s="7">
        <f t="shared" ref="D3971:D4034" si="125">(((C3971/60)/60)/24)+DATE(1970,1,1)</f>
        <v>42601.854699074072</v>
      </c>
    </row>
    <row r="3972" spans="1:4" x14ac:dyDescent="0.2">
      <c r="A3972">
        <v>1460925811</v>
      </c>
      <c r="B3972" s="7">
        <f t="shared" si="124"/>
        <v>42477.863553240735</v>
      </c>
      <c r="C3972">
        <v>1458333811</v>
      </c>
      <c r="D3972" s="7">
        <f t="shared" si="125"/>
        <v>42447.863553240735</v>
      </c>
    </row>
    <row r="3973" spans="1:4" x14ac:dyDescent="0.2">
      <c r="A3973">
        <v>1405947126</v>
      </c>
      <c r="B3973" s="7">
        <f t="shared" si="124"/>
        <v>41841.536180555559</v>
      </c>
      <c r="C3973">
        <v>1403355126</v>
      </c>
      <c r="D3973" s="7">
        <f t="shared" si="125"/>
        <v>41811.536180555559</v>
      </c>
    </row>
    <row r="3974" spans="1:4" x14ac:dyDescent="0.2">
      <c r="A3974">
        <v>1423186634</v>
      </c>
      <c r="B3974" s="7">
        <f t="shared" si="124"/>
        <v>42041.067523148144</v>
      </c>
      <c r="C3974">
        <v>1418002634</v>
      </c>
      <c r="D3974" s="7">
        <f t="shared" si="125"/>
        <v>41981.067523148144</v>
      </c>
    </row>
    <row r="3975" spans="1:4" x14ac:dyDescent="0.2">
      <c r="A3975">
        <v>1462766400</v>
      </c>
      <c r="B3975" s="7">
        <f t="shared" si="124"/>
        <v>42499.166666666672</v>
      </c>
      <c r="C3975">
        <v>1460219110</v>
      </c>
      <c r="D3975" s="7">
        <f t="shared" si="125"/>
        <v>42469.68414351852</v>
      </c>
    </row>
    <row r="3976" spans="1:4" x14ac:dyDescent="0.2">
      <c r="A3976">
        <v>1464872848</v>
      </c>
      <c r="B3976" s="7">
        <f t="shared" si="124"/>
        <v>42523.546851851846</v>
      </c>
      <c r="C3976">
        <v>1462280848</v>
      </c>
      <c r="D3976" s="7">
        <f t="shared" si="125"/>
        <v>42493.546851851846</v>
      </c>
    </row>
    <row r="3977" spans="1:4" x14ac:dyDescent="0.2">
      <c r="A3977">
        <v>1468442898</v>
      </c>
      <c r="B3977" s="7">
        <f t="shared" si="124"/>
        <v>42564.866875</v>
      </c>
      <c r="C3977">
        <v>1465850898</v>
      </c>
      <c r="D3977" s="7">
        <f t="shared" si="125"/>
        <v>42534.866875</v>
      </c>
    </row>
    <row r="3978" spans="1:4" x14ac:dyDescent="0.2">
      <c r="A3978">
        <v>1406876400</v>
      </c>
      <c r="B3978" s="7">
        <f t="shared" si="124"/>
        <v>41852.291666666664</v>
      </c>
      <c r="C3978">
        <v>1405024561</v>
      </c>
      <c r="D3978" s="7">
        <f t="shared" si="125"/>
        <v>41830.858344907407</v>
      </c>
    </row>
    <row r="3979" spans="1:4" x14ac:dyDescent="0.2">
      <c r="A3979">
        <v>1469213732</v>
      </c>
      <c r="B3979" s="7">
        <f t="shared" si="124"/>
        <v>42573.788564814815</v>
      </c>
      <c r="C3979">
        <v>1466621732</v>
      </c>
      <c r="D3979" s="7">
        <f t="shared" si="125"/>
        <v>42543.788564814815</v>
      </c>
    </row>
    <row r="3980" spans="1:4" x14ac:dyDescent="0.2">
      <c r="A3980">
        <v>1422717953</v>
      </c>
      <c r="B3980" s="7">
        <f t="shared" si="124"/>
        <v>42035.642974537041</v>
      </c>
      <c r="C3980">
        <v>1417533953</v>
      </c>
      <c r="D3980" s="7">
        <f t="shared" si="125"/>
        <v>41975.642974537041</v>
      </c>
    </row>
    <row r="3981" spans="1:4" x14ac:dyDescent="0.2">
      <c r="A3981">
        <v>1427659200</v>
      </c>
      <c r="B3981" s="7">
        <f t="shared" si="124"/>
        <v>42092.833333333328</v>
      </c>
      <c r="C3981">
        <v>1425678057</v>
      </c>
      <c r="D3981" s="7">
        <f t="shared" si="125"/>
        <v>42069.903437500005</v>
      </c>
    </row>
    <row r="3982" spans="1:4" x14ac:dyDescent="0.2">
      <c r="A3982">
        <v>1404570147</v>
      </c>
      <c r="B3982" s="7">
        <f t="shared" si="124"/>
        <v>41825.598923611113</v>
      </c>
      <c r="C3982">
        <v>1401978147</v>
      </c>
      <c r="D3982" s="7">
        <f t="shared" si="125"/>
        <v>41795.598923611113</v>
      </c>
    </row>
    <row r="3983" spans="1:4" x14ac:dyDescent="0.2">
      <c r="A3983">
        <v>1468729149</v>
      </c>
      <c r="B3983" s="7">
        <f t="shared" si="124"/>
        <v>42568.179965277777</v>
      </c>
      <c r="C3983">
        <v>1463545149</v>
      </c>
      <c r="D3983" s="7">
        <f t="shared" si="125"/>
        <v>42508.179965277777</v>
      </c>
    </row>
    <row r="3984" spans="1:4" x14ac:dyDescent="0.2">
      <c r="A3984">
        <v>1436297180</v>
      </c>
      <c r="B3984" s="7">
        <f t="shared" si="124"/>
        <v>42192.809953703705</v>
      </c>
      <c r="C3984">
        <v>1431113180</v>
      </c>
      <c r="D3984" s="7">
        <f t="shared" si="125"/>
        <v>42132.809953703705</v>
      </c>
    </row>
    <row r="3985" spans="1:4" x14ac:dyDescent="0.2">
      <c r="A3985">
        <v>1400569140</v>
      </c>
      <c r="B3985" s="7">
        <f t="shared" si="124"/>
        <v>41779.290972222225</v>
      </c>
      <c r="C3985">
        <v>1397854356</v>
      </c>
      <c r="D3985" s="7">
        <f t="shared" si="125"/>
        <v>41747.86986111111</v>
      </c>
    </row>
    <row r="3986" spans="1:4" x14ac:dyDescent="0.2">
      <c r="A3986">
        <v>1415404800</v>
      </c>
      <c r="B3986" s="7">
        <f t="shared" si="124"/>
        <v>41951</v>
      </c>
      <c r="C3986">
        <v>1412809644</v>
      </c>
      <c r="D3986" s="7">
        <f t="shared" si="125"/>
        <v>41920.963472222218</v>
      </c>
    </row>
    <row r="3987" spans="1:4" x14ac:dyDescent="0.2">
      <c r="A3987">
        <v>1456002300</v>
      </c>
      <c r="B3987" s="7">
        <f t="shared" si="124"/>
        <v>42420.878472222219</v>
      </c>
      <c r="C3987">
        <v>1454173120</v>
      </c>
      <c r="D3987" s="7">
        <f t="shared" si="125"/>
        <v>42399.707407407404</v>
      </c>
    </row>
    <row r="3988" spans="1:4" x14ac:dyDescent="0.2">
      <c r="A3988">
        <v>1462539840</v>
      </c>
      <c r="B3988" s="7">
        <f t="shared" si="124"/>
        <v>42496.544444444444</v>
      </c>
      <c r="C3988">
        <v>1460034594</v>
      </c>
      <c r="D3988" s="7">
        <f t="shared" si="125"/>
        <v>42467.548541666663</v>
      </c>
    </row>
    <row r="3989" spans="1:4" x14ac:dyDescent="0.2">
      <c r="A3989">
        <v>1400278290</v>
      </c>
      <c r="B3989" s="7">
        <f t="shared" si="124"/>
        <v>41775.92465277778</v>
      </c>
      <c r="C3989">
        <v>1399414290</v>
      </c>
      <c r="D3989" s="7">
        <f t="shared" si="125"/>
        <v>41765.92465277778</v>
      </c>
    </row>
    <row r="3990" spans="1:4" x14ac:dyDescent="0.2">
      <c r="A3990">
        <v>1440813413</v>
      </c>
      <c r="B3990" s="7">
        <f t="shared" si="124"/>
        <v>42245.08116898148</v>
      </c>
      <c r="C3990">
        <v>1439517413</v>
      </c>
      <c r="D3990" s="7">
        <f t="shared" si="125"/>
        <v>42230.08116898148</v>
      </c>
    </row>
    <row r="3991" spans="1:4" x14ac:dyDescent="0.2">
      <c r="A3991">
        <v>1447009181</v>
      </c>
      <c r="B3991" s="7">
        <f t="shared" si="124"/>
        <v>42316.791446759264</v>
      </c>
      <c r="C3991">
        <v>1444413581</v>
      </c>
      <c r="D3991" s="7">
        <f t="shared" si="125"/>
        <v>42286.749780092592</v>
      </c>
    </row>
    <row r="3992" spans="1:4" x14ac:dyDescent="0.2">
      <c r="A3992">
        <v>1456934893</v>
      </c>
      <c r="B3992" s="7">
        <f t="shared" si="124"/>
        <v>42431.672372685185</v>
      </c>
      <c r="C3992">
        <v>1454342893</v>
      </c>
      <c r="D3992" s="7">
        <f t="shared" si="125"/>
        <v>42401.672372685185</v>
      </c>
    </row>
    <row r="3993" spans="1:4" x14ac:dyDescent="0.2">
      <c r="A3993">
        <v>1433086082</v>
      </c>
      <c r="B3993" s="7">
        <f t="shared" si="124"/>
        <v>42155.644467592589</v>
      </c>
      <c r="C3993">
        <v>1430494082</v>
      </c>
      <c r="D3993" s="7">
        <f t="shared" si="125"/>
        <v>42125.644467592589</v>
      </c>
    </row>
    <row r="3994" spans="1:4" x14ac:dyDescent="0.2">
      <c r="A3994">
        <v>1449876859</v>
      </c>
      <c r="B3994" s="7">
        <f t="shared" si="124"/>
        <v>42349.982164351852</v>
      </c>
      <c r="C3994">
        <v>1444689259</v>
      </c>
      <c r="D3994" s="7">
        <f t="shared" si="125"/>
        <v>42289.94049768518</v>
      </c>
    </row>
    <row r="3995" spans="1:4" x14ac:dyDescent="0.2">
      <c r="A3995">
        <v>1431549912</v>
      </c>
      <c r="B3995" s="7">
        <f t="shared" si="124"/>
        <v>42137.864722222221</v>
      </c>
      <c r="C3995">
        <v>1428957912</v>
      </c>
      <c r="D3995" s="7">
        <f t="shared" si="125"/>
        <v>42107.864722222221</v>
      </c>
    </row>
    <row r="3996" spans="1:4" x14ac:dyDescent="0.2">
      <c r="A3996">
        <v>1405761690</v>
      </c>
      <c r="B3996" s="7">
        <f t="shared" si="124"/>
        <v>41839.389930555553</v>
      </c>
      <c r="C3996">
        <v>1403169690</v>
      </c>
      <c r="D3996" s="7">
        <f t="shared" si="125"/>
        <v>41809.389930555553</v>
      </c>
    </row>
    <row r="3997" spans="1:4" x14ac:dyDescent="0.2">
      <c r="A3997">
        <v>1423913220</v>
      </c>
      <c r="B3997" s="7">
        <f t="shared" si="124"/>
        <v>42049.477083333331</v>
      </c>
      <c r="C3997">
        <v>1421339077</v>
      </c>
      <c r="D3997" s="7">
        <f t="shared" si="125"/>
        <v>42019.683761574073</v>
      </c>
    </row>
    <row r="3998" spans="1:4" x14ac:dyDescent="0.2">
      <c r="A3998">
        <v>1416499440</v>
      </c>
      <c r="B3998" s="7">
        <f t="shared" si="124"/>
        <v>41963.669444444444</v>
      </c>
      <c r="C3998">
        <v>1415341464</v>
      </c>
      <c r="D3998" s="7">
        <f t="shared" si="125"/>
        <v>41950.26694444444</v>
      </c>
    </row>
    <row r="3999" spans="1:4" x14ac:dyDescent="0.2">
      <c r="A3999">
        <v>1428222221</v>
      </c>
      <c r="B3999" s="7">
        <f t="shared" si="124"/>
        <v>42099.349780092598</v>
      </c>
      <c r="C3999">
        <v>1425633821</v>
      </c>
      <c r="D3999" s="7">
        <f t="shared" si="125"/>
        <v>42069.391446759255</v>
      </c>
    </row>
    <row r="4000" spans="1:4" x14ac:dyDescent="0.2">
      <c r="A4000">
        <v>1427580426</v>
      </c>
      <c r="B4000" s="7">
        <f t="shared" si="124"/>
        <v>42091.921597222223</v>
      </c>
      <c r="C4000">
        <v>1424992026</v>
      </c>
      <c r="D4000" s="7">
        <f t="shared" si="125"/>
        <v>42061.963263888887</v>
      </c>
    </row>
    <row r="4001" spans="1:4" x14ac:dyDescent="0.2">
      <c r="A4001">
        <v>1409514709</v>
      </c>
      <c r="B4001" s="7">
        <f t="shared" si="124"/>
        <v>41882.827650462961</v>
      </c>
      <c r="C4001">
        <v>1406058798</v>
      </c>
      <c r="D4001" s="7">
        <f t="shared" si="125"/>
        <v>41842.828680555554</v>
      </c>
    </row>
    <row r="4002" spans="1:4" x14ac:dyDescent="0.2">
      <c r="A4002">
        <v>1462631358</v>
      </c>
      <c r="B4002" s="7">
        <f t="shared" si="124"/>
        <v>42497.603680555556</v>
      </c>
      <c r="C4002">
        <v>1457450958</v>
      </c>
      <c r="D4002" s="7">
        <f t="shared" si="125"/>
        <v>42437.64534722222</v>
      </c>
    </row>
    <row r="4003" spans="1:4" x14ac:dyDescent="0.2">
      <c r="A4003">
        <v>1488394800</v>
      </c>
      <c r="B4003" s="7">
        <f t="shared" si="124"/>
        <v>42795.791666666672</v>
      </c>
      <c r="C4003">
        <v>1486681708</v>
      </c>
      <c r="D4003" s="7">
        <f t="shared" si="125"/>
        <v>42775.964212962965</v>
      </c>
    </row>
    <row r="4004" spans="1:4" x14ac:dyDescent="0.2">
      <c r="A4004">
        <v>1411779761</v>
      </c>
      <c r="B4004" s="7">
        <f t="shared" si="124"/>
        <v>41909.043530092589</v>
      </c>
      <c r="C4004">
        <v>1409187761</v>
      </c>
      <c r="D4004" s="7">
        <f t="shared" si="125"/>
        <v>41879.043530092589</v>
      </c>
    </row>
    <row r="4005" spans="1:4" x14ac:dyDescent="0.2">
      <c r="A4005">
        <v>1424009147</v>
      </c>
      <c r="B4005" s="7">
        <f t="shared" si="124"/>
        <v>42050.587349537032</v>
      </c>
      <c r="C4005">
        <v>1421417147</v>
      </c>
      <c r="D4005" s="7">
        <f t="shared" si="125"/>
        <v>42020.587349537032</v>
      </c>
    </row>
    <row r="4006" spans="1:4" x14ac:dyDescent="0.2">
      <c r="A4006">
        <v>1412740457</v>
      </c>
      <c r="B4006" s="7">
        <f t="shared" si="124"/>
        <v>41920.16269675926</v>
      </c>
      <c r="C4006">
        <v>1410148457</v>
      </c>
      <c r="D4006" s="7">
        <f t="shared" si="125"/>
        <v>41890.16269675926</v>
      </c>
    </row>
    <row r="4007" spans="1:4" x14ac:dyDescent="0.2">
      <c r="A4007">
        <v>1413832985</v>
      </c>
      <c r="B4007" s="7">
        <f t="shared" si="124"/>
        <v>41932.807696759257</v>
      </c>
      <c r="C4007">
        <v>1408648985</v>
      </c>
      <c r="D4007" s="7">
        <f t="shared" si="125"/>
        <v>41872.807696759257</v>
      </c>
    </row>
    <row r="4008" spans="1:4" x14ac:dyDescent="0.2">
      <c r="A4008">
        <v>1455647587</v>
      </c>
      <c r="B4008" s="7">
        <f t="shared" si="124"/>
        <v>42416.772997685184</v>
      </c>
      <c r="C4008">
        <v>1453487587</v>
      </c>
      <c r="D4008" s="7">
        <f t="shared" si="125"/>
        <v>42391.772997685184</v>
      </c>
    </row>
    <row r="4009" spans="1:4" x14ac:dyDescent="0.2">
      <c r="A4009">
        <v>1409070480</v>
      </c>
      <c r="B4009" s="7">
        <f t="shared" si="124"/>
        <v>41877.686111111114</v>
      </c>
      <c r="C4009">
        <v>1406572381</v>
      </c>
      <c r="D4009" s="7">
        <f t="shared" si="125"/>
        <v>41848.772928240738</v>
      </c>
    </row>
    <row r="4010" spans="1:4" x14ac:dyDescent="0.2">
      <c r="A4010">
        <v>1437606507</v>
      </c>
      <c r="B4010" s="7">
        <f t="shared" si="124"/>
        <v>42207.964201388888</v>
      </c>
      <c r="C4010">
        <v>1435014507</v>
      </c>
      <c r="D4010" s="7">
        <f t="shared" si="125"/>
        <v>42177.964201388888</v>
      </c>
    </row>
    <row r="4011" spans="1:4" x14ac:dyDescent="0.2">
      <c r="A4011">
        <v>1410281360</v>
      </c>
      <c r="B4011" s="7">
        <f t="shared" si="124"/>
        <v>41891.700925925928</v>
      </c>
      <c r="C4011">
        <v>1406825360</v>
      </c>
      <c r="D4011" s="7">
        <f t="shared" si="125"/>
        <v>41851.700925925928</v>
      </c>
    </row>
    <row r="4012" spans="1:4" x14ac:dyDescent="0.2">
      <c r="A4012">
        <v>1414348166</v>
      </c>
      <c r="B4012" s="7">
        <f t="shared" si="124"/>
        <v>41938.770439814813</v>
      </c>
      <c r="C4012">
        <v>1412879366</v>
      </c>
      <c r="D4012" s="7">
        <f t="shared" si="125"/>
        <v>41921.770439814813</v>
      </c>
    </row>
    <row r="4013" spans="1:4" x14ac:dyDescent="0.2">
      <c r="A4013">
        <v>1422450278</v>
      </c>
      <c r="B4013" s="7">
        <f t="shared" si="124"/>
        <v>42032.54488425926</v>
      </c>
      <c r="C4013">
        <v>1419858278</v>
      </c>
      <c r="D4013" s="7">
        <f t="shared" si="125"/>
        <v>42002.54488425926</v>
      </c>
    </row>
    <row r="4014" spans="1:4" x14ac:dyDescent="0.2">
      <c r="A4014">
        <v>1430571849</v>
      </c>
      <c r="B4014" s="7">
        <f t="shared" si="124"/>
        <v>42126.544548611113</v>
      </c>
      <c r="C4014">
        <v>1427979849</v>
      </c>
      <c r="D4014" s="7">
        <f t="shared" si="125"/>
        <v>42096.544548611113</v>
      </c>
    </row>
    <row r="4015" spans="1:4" x14ac:dyDescent="0.2">
      <c r="A4015">
        <v>1424070823</v>
      </c>
      <c r="B4015" s="7">
        <f t="shared" si="124"/>
        <v>42051.301192129627</v>
      </c>
      <c r="C4015">
        <v>1421478823</v>
      </c>
      <c r="D4015" s="7">
        <f t="shared" si="125"/>
        <v>42021.301192129627</v>
      </c>
    </row>
    <row r="4016" spans="1:4" x14ac:dyDescent="0.2">
      <c r="A4016">
        <v>1457157269</v>
      </c>
      <c r="B4016" s="7">
        <f t="shared" si="124"/>
        <v>42434.246168981481</v>
      </c>
      <c r="C4016">
        <v>1455861269</v>
      </c>
      <c r="D4016" s="7">
        <f t="shared" si="125"/>
        <v>42419.246168981481</v>
      </c>
    </row>
    <row r="4017" spans="1:4" x14ac:dyDescent="0.2">
      <c r="A4017">
        <v>1437331463</v>
      </c>
      <c r="B4017" s="7">
        <f t="shared" si="124"/>
        <v>42204.780821759254</v>
      </c>
      <c r="C4017">
        <v>1434739463</v>
      </c>
      <c r="D4017" s="7">
        <f t="shared" si="125"/>
        <v>42174.780821759254</v>
      </c>
    </row>
    <row r="4018" spans="1:4" x14ac:dyDescent="0.2">
      <c r="A4018">
        <v>1410987400</v>
      </c>
      <c r="B4018" s="7">
        <f t="shared" si="124"/>
        <v>41899.872685185182</v>
      </c>
      <c r="C4018">
        <v>1408395400</v>
      </c>
      <c r="D4018" s="7">
        <f t="shared" si="125"/>
        <v>41869.872685185182</v>
      </c>
    </row>
    <row r="4019" spans="1:4" x14ac:dyDescent="0.2">
      <c r="A4019">
        <v>1409846874</v>
      </c>
      <c r="B4019" s="7">
        <f t="shared" si="124"/>
        <v>41886.672152777777</v>
      </c>
      <c r="C4019">
        <v>1407254874</v>
      </c>
      <c r="D4019" s="7">
        <f t="shared" si="125"/>
        <v>41856.672152777777</v>
      </c>
    </row>
    <row r="4020" spans="1:4" x14ac:dyDescent="0.2">
      <c r="A4020">
        <v>1475877108</v>
      </c>
      <c r="B4020" s="7">
        <f t="shared" si="124"/>
        <v>42650.91097222222</v>
      </c>
      <c r="C4020">
        <v>1473285108</v>
      </c>
      <c r="D4020" s="7">
        <f t="shared" si="125"/>
        <v>42620.91097222222</v>
      </c>
    </row>
    <row r="4021" spans="1:4" x14ac:dyDescent="0.2">
      <c r="A4021">
        <v>1460737680</v>
      </c>
      <c r="B4021" s="7">
        <f t="shared" si="124"/>
        <v>42475.686111111107</v>
      </c>
      <c r="C4021">
        <v>1455725596</v>
      </c>
      <c r="D4021" s="7">
        <f t="shared" si="125"/>
        <v>42417.675879629634</v>
      </c>
    </row>
    <row r="4022" spans="1:4" x14ac:dyDescent="0.2">
      <c r="A4022">
        <v>1427168099</v>
      </c>
      <c r="B4022" s="7">
        <f t="shared" si="124"/>
        <v>42087.149293981478</v>
      </c>
      <c r="C4022">
        <v>1424579699</v>
      </c>
      <c r="D4022" s="7">
        <f t="shared" si="125"/>
        <v>42057.190960648149</v>
      </c>
    </row>
    <row r="4023" spans="1:4" x14ac:dyDescent="0.2">
      <c r="A4023">
        <v>1414360358</v>
      </c>
      <c r="B4023" s="7">
        <f t="shared" si="124"/>
        <v>41938.911550925928</v>
      </c>
      <c r="C4023">
        <v>1409176358</v>
      </c>
      <c r="D4023" s="7">
        <f t="shared" si="125"/>
        <v>41878.911550925928</v>
      </c>
    </row>
    <row r="4024" spans="1:4" x14ac:dyDescent="0.2">
      <c r="A4024">
        <v>1422759240</v>
      </c>
      <c r="B4024" s="7">
        <f t="shared" si="124"/>
        <v>42036.120833333334</v>
      </c>
      <c r="C4024">
        <v>1418824867</v>
      </c>
      <c r="D4024" s="7">
        <f t="shared" si="125"/>
        <v>41990.584108796291</v>
      </c>
    </row>
    <row r="4025" spans="1:4" x14ac:dyDescent="0.2">
      <c r="A4025">
        <v>1458860363</v>
      </c>
      <c r="B4025" s="7">
        <f t="shared" si="124"/>
        <v>42453.957905092597</v>
      </c>
      <c r="C4025">
        <v>1454975963</v>
      </c>
      <c r="D4025" s="7">
        <f t="shared" si="125"/>
        <v>42408.999571759254</v>
      </c>
    </row>
    <row r="4026" spans="1:4" x14ac:dyDescent="0.2">
      <c r="A4026">
        <v>1441037097</v>
      </c>
      <c r="B4026" s="7">
        <f t="shared" si="124"/>
        <v>42247.670104166667</v>
      </c>
      <c r="C4026">
        <v>1438445097</v>
      </c>
      <c r="D4026" s="7">
        <f t="shared" si="125"/>
        <v>42217.670104166667</v>
      </c>
    </row>
    <row r="4027" spans="1:4" x14ac:dyDescent="0.2">
      <c r="A4027">
        <v>1437889336</v>
      </c>
      <c r="B4027" s="7">
        <f t="shared" si="124"/>
        <v>42211.237685185188</v>
      </c>
      <c r="C4027">
        <v>1432705336</v>
      </c>
      <c r="D4027" s="7">
        <f t="shared" si="125"/>
        <v>42151.237685185188</v>
      </c>
    </row>
    <row r="4028" spans="1:4" x14ac:dyDescent="0.2">
      <c r="A4028">
        <v>1449247439</v>
      </c>
      <c r="B4028" s="7">
        <f t="shared" si="124"/>
        <v>42342.697210648148</v>
      </c>
      <c r="C4028">
        <v>1444059839</v>
      </c>
      <c r="D4028" s="7">
        <f t="shared" si="125"/>
        <v>42282.655543981484</v>
      </c>
    </row>
    <row r="4029" spans="1:4" x14ac:dyDescent="0.2">
      <c r="A4029">
        <v>1487811600</v>
      </c>
      <c r="B4029" s="7">
        <f t="shared" si="124"/>
        <v>42789.041666666672</v>
      </c>
      <c r="C4029">
        <v>1486077481</v>
      </c>
      <c r="D4029" s="7">
        <f t="shared" si="125"/>
        <v>42768.97084490741</v>
      </c>
    </row>
    <row r="4030" spans="1:4" x14ac:dyDescent="0.2">
      <c r="A4030">
        <v>1402007500</v>
      </c>
      <c r="B4030" s="7">
        <f t="shared" si="124"/>
        <v>41795.938657407409</v>
      </c>
      <c r="C4030">
        <v>1399415500</v>
      </c>
      <c r="D4030" s="7">
        <f t="shared" si="125"/>
        <v>41765.938657407409</v>
      </c>
    </row>
    <row r="4031" spans="1:4" x14ac:dyDescent="0.2">
      <c r="A4031">
        <v>1450053370</v>
      </c>
      <c r="B4031" s="7">
        <f t="shared" si="124"/>
        <v>42352.025115740747</v>
      </c>
      <c r="C4031">
        <v>1447461370</v>
      </c>
      <c r="D4031" s="7">
        <f t="shared" si="125"/>
        <v>42322.025115740747</v>
      </c>
    </row>
    <row r="4032" spans="1:4" x14ac:dyDescent="0.2">
      <c r="A4032">
        <v>1454525340</v>
      </c>
      <c r="B4032" s="7">
        <f t="shared" si="124"/>
        <v>42403.784027777772</v>
      </c>
      <c r="C4032">
        <v>1452008599</v>
      </c>
      <c r="D4032" s="7">
        <f t="shared" si="125"/>
        <v>42374.655081018514</v>
      </c>
    </row>
    <row r="4033" spans="1:4" x14ac:dyDescent="0.2">
      <c r="A4033">
        <v>1418914964</v>
      </c>
      <c r="B4033" s="7">
        <f t="shared" si="124"/>
        <v>41991.626898148148</v>
      </c>
      <c r="C4033">
        <v>1414591364</v>
      </c>
      <c r="D4033" s="7">
        <f t="shared" si="125"/>
        <v>41941.585231481484</v>
      </c>
    </row>
    <row r="4034" spans="1:4" x14ac:dyDescent="0.2">
      <c r="A4034">
        <v>1450211116</v>
      </c>
      <c r="B4034" s="7">
        <f t="shared" si="124"/>
        <v>42353.85087962963</v>
      </c>
      <c r="C4034">
        <v>1445023516</v>
      </c>
      <c r="D4034" s="7">
        <f t="shared" si="125"/>
        <v>42293.809212962966</v>
      </c>
    </row>
    <row r="4035" spans="1:4" x14ac:dyDescent="0.2">
      <c r="A4035">
        <v>1475398800</v>
      </c>
      <c r="B4035" s="7">
        <f t="shared" ref="B4035:B4098" si="126">(((A4035/60)/60)/24)+DATE(1970,1,1)</f>
        <v>42645.375</v>
      </c>
      <c r="C4035">
        <v>1472711224</v>
      </c>
      <c r="D4035" s="7">
        <f t="shared" ref="D4035:D4098" si="127">(((C4035/60)/60)/24)+DATE(1970,1,1)</f>
        <v>42614.268796296295</v>
      </c>
    </row>
    <row r="4036" spans="1:4" x14ac:dyDescent="0.2">
      <c r="A4036">
        <v>1428097450</v>
      </c>
      <c r="B4036" s="7">
        <f t="shared" si="126"/>
        <v>42097.905671296292</v>
      </c>
      <c r="C4036">
        <v>1425509050</v>
      </c>
      <c r="D4036" s="7">
        <f t="shared" si="127"/>
        <v>42067.947337962964</v>
      </c>
    </row>
    <row r="4037" spans="1:4" x14ac:dyDescent="0.2">
      <c r="A4037">
        <v>1413925887</v>
      </c>
      <c r="B4037" s="7">
        <f t="shared" si="126"/>
        <v>41933.882951388885</v>
      </c>
      <c r="C4037">
        <v>1411333887</v>
      </c>
      <c r="D4037" s="7">
        <f t="shared" si="127"/>
        <v>41903.882951388885</v>
      </c>
    </row>
    <row r="4038" spans="1:4" x14ac:dyDescent="0.2">
      <c r="A4038">
        <v>1404253800</v>
      </c>
      <c r="B4038" s="7">
        <f t="shared" si="126"/>
        <v>41821.9375</v>
      </c>
      <c r="C4038">
        <v>1402784964</v>
      </c>
      <c r="D4038" s="7">
        <f t="shared" si="127"/>
        <v>41804.937083333331</v>
      </c>
    </row>
    <row r="4039" spans="1:4" x14ac:dyDescent="0.2">
      <c r="A4039">
        <v>1464099900</v>
      </c>
      <c r="B4039" s="7">
        <f t="shared" si="126"/>
        <v>42514.600694444445</v>
      </c>
      <c r="C4039">
        <v>1462585315</v>
      </c>
      <c r="D4039" s="7">
        <f t="shared" si="127"/>
        <v>42497.070775462969</v>
      </c>
    </row>
    <row r="4040" spans="1:4" x14ac:dyDescent="0.2">
      <c r="A4040">
        <v>1413573010</v>
      </c>
      <c r="B4040" s="7">
        <f t="shared" si="126"/>
        <v>41929.798726851855</v>
      </c>
      <c r="C4040">
        <v>1408389010</v>
      </c>
      <c r="D4040" s="7">
        <f t="shared" si="127"/>
        <v>41869.798726851855</v>
      </c>
    </row>
    <row r="4041" spans="1:4" x14ac:dyDescent="0.2">
      <c r="A4041">
        <v>1448949540</v>
      </c>
      <c r="B4041" s="7">
        <f t="shared" si="126"/>
        <v>42339.249305555553</v>
      </c>
      <c r="C4041">
        <v>1446048367</v>
      </c>
      <c r="D4041" s="7">
        <f t="shared" si="127"/>
        <v>42305.670914351853</v>
      </c>
    </row>
    <row r="4042" spans="1:4" x14ac:dyDescent="0.2">
      <c r="A4042">
        <v>1437188400</v>
      </c>
      <c r="B4042" s="7">
        <f t="shared" si="126"/>
        <v>42203.125</v>
      </c>
      <c r="C4042">
        <v>1432100004</v>
      </c>
      <c r="D4042" s="7">
        <f t="shared" si="127"/>
        <v>42144.231527777782</v>
      </c>
    </row>
    <row r="4043" spans="1:4" x14ac:dyDescent="0.2">
      <c r="A4043">
        <v>1473160954</v>
      </c>
      <c r="B4043" s="7">
        <f t="shared" si="126"/>
        <v>42619.474004629628</v>
      </c>
      <c r="C4043">
        <v>1467976954</v>
      </c>
      <c r="D4043" s="7">
        <f t="shared" si="127"/>
        <v>42559.474004629628</v>
      </c>
    </row>
    <row r="4044" spans="1:4" x14ac:dyDescent="0.2">
      <c r="A4044">
        <v>1421781360</v>
      </c>
      <c r="B4044" s="7">
        <f t="shared" si="126"/>
        <v>42024.802777777775</v>
      </c>
      <c r="C4044">
        <v>1419213664</v>
      </c>
      <c r="D4044" s="7">
        <f t="shared" si="127"/>
        <v>41995.084074074075</v>
      </c>
    </row>
    <row r="4045" spans="1:4" x14ac:dyDescent="0.2">
      <c r="A4045">
        <v>1416524325</v>
      </c>
      <c r="B4045" s="7">
        <f t="shared" si="126"/>
        <v>41963.957465277781</v>
      </c>
      <c r="C4045">
        <v>1415228325</v>
      </c>
      <c r="D4045" s="7">
        <f t="shared" si="127"/>
        <v>41948.957465277781</v>
      </c>
    </row>
    <row r="4046" spans="1:4" x14ac:dyDescent="0.2">
      <c r="A4046">
        <v>1428642000</v>
      </c>
      <c r="B4046" s="7">
        <f t="shared" si="126"/>
        <v>42104.208333333328</v>
      </c>
      <c r="C4046">
        <v>1426050982</v>
      </c>
      <c r="D4046" s="7">
        <f t="shared" si="127"/>
        <v>42074.219699074078</v>
      </c>
    </row>
    <row r="4047" spans="1:4" x14ac:dyDescent="0.2">
      <c r="A4047">
        <v>1408596589</v>
      </c>
      <c r="B4047" s="7">
        <f t="shared" si="126"/>
        <v>41872.201261574075</v>
      </c>
      <c r="C4047">
        <v>1406004589</v>
      </c>
      <c r="D4047" s="7">
        <f t="shared" si="127"/>
        <v>41842.201261574075</v>
      </c>
    </row>
    <row r="4048" spans="1:4" x14ac:dyDescent="0.2">
      <c r="A4048">
        <v>1413992210</v>
      </c>
      <c r="B4048" s="7">
        <f t="shared" si="126"/>
        <v>41934.650578703702</v>
      </c>
      <c r="C4048">
        <v>1411400210</v>
      </c>
      <c r="D4048" s="7">
        <f t="shared" si="127"/>
        <v>41904.650578703702</v>
      </c>
    </row>
    <row r="4049" spans="1:4" x14ac:dyDescent="0.2">
      <c r="A4049">
        <v>1420938000</v>
      </c>
      <c r="B4049" s="7">
        <f t="shared" si="126"/>
        <v>42015.041666666672</v>
      </c>
      <c r="C4049">
        <v>1418862743</v>
      </c>
      <c r="D4049" s="7">
        <f t="shared" si="127"/>
        <v>41991.022488425922</v>
      </c>
    </row>
    <row r="4050" spans="1:4" x14ac:dyDescent="0.2">
      <c r="A4050">
        <v>1460373187</v>
      </c>
      <c r="B4050" s="7">
        <f t="shared" si="126"/>
        <v>42471.467442129629</v>
      </c>
      <c r="C4050">
        <v>1457352787</v>
      </c>
      <c r="D4050" s="7">
        <f t="shared" si="127"/>
        <v>42436.509108796294</v>
      </c>
    </row>
    <row r="4051" spans="1:4" x14ac:dyDescent="0.2">
      <c r="A4051">
        <v>1436914815</v>
      </c>
      <c r="B4051" s="7">
        <f t="shared" si="126"/>
        <v>42199.958506944444</v>
      </c>
      <c r="C4051">
        <v>1434322815</v>
      </c>
      <c r="D4051" s="7">
        <f t="shared" si="127"/>
        <v>42169.958506944444</v>
      </c>
    </row>
    <row r="4052" spans="1:4" x14ac:dyDescent="0.2">
      <c r="A4052">
        <v>1414077391</v>
      </c>
      <c r="B4052" s="7">
        <f t="shared" si="126"/>
        <v>41935.636469907404</v>
      </c>
      <c r="C4052">
        <v>1411485391</v>
      </c>
      <c r="D4052" s="7">
        <f t="shared" si="127"/>
        <v>41905.636469907404</v>
      </c>
    </row>
    <row r="4053" spans="1:4" x14ac:dyDescent="0.2">
      <c r="A4053">
        <v>1399618380</v>
      </c>
      <c r="B4053" s="7">
        <f t="shared" si="126"/>
        <v>41768.286805555559</v>
      </c>
      <c r="C4053">
        <v>1399058797</v>
      </c>
      <c r="D4053" s="7">
        <f t="shared" si="127"/>
        <v>41761.810150462967</v>
      </c>
    </row>
    <row r="4054" spans="1:4" x14ac:dyDescent="0.2">
      <c r="A4054">
        <v>1413234316</v>
      </c>
      <c r="B4054" s="7">
        <f t="shared" si="126"/>
        <v>41925.878657407404</v>
      </c>
      <c r="C4054">
        <v>1408050316</v>
      </c>
      <c r="D4054" s="7">
        <f t="shared" si="127"/>
        <v>41865.878657407404</v>
      </c>
    </row>
    <row r="4055" spans="1:4" x14ac:dyDescent="0.2">
      <c r="A4055">
        <v>1416081600</v>
      </c>
      <c r="B4055" s="7">
        <f t="shared" si="126"/>
        <v>41958.833333333328</v>
      </c>
      <c r="C4055">
        <v>1413477228</v>
      </c>
      <c r="D4055" s="7">
        <f t="shared" si="127"/>
        <v>41928.690138888887</v>
      </c>
    </row>
    <row r="4056" spans="1:4" x14ac:dyDescent="0.2">
      <c r="A4056">
        <v>1475294400</v>
      </c>
      <c r="B4056" s="7">
        <f t="shared" si="126"/>
        <v>42644.166666666672</v>
      </c>
      <c r="C4056">
        <v>1472674285</v>
      </c>
      <c r="D4056" s="7">
        <f t="shared" si="127"/>
        <v>42613.841261574074</v>
      </c>
    </row>
    <row r="4057" spans="1:4" x14ac:dyDescent="0.2">
      <c r="A4057">
        <v>1403192031</v>
      </c>
      <c r="B4057" s="7">
        <f t="shared" si="126"/>
        <v>41809.648506944446</v>
      </c>
      <c r="C4057">
        <v>1400600031</v>
      </c>
      <c r="D4057" s="7">
        <f t="shared" si="127"/>
        <v>41779.648506944446</v>
      </c>
    </row>
    <row r="4058" spans="1:4" x14ac:dyDescent="0.2">
      <c r="A4058">
        <v>1467575940</v>
      </c>
      <c r="B4058" s="7">
        <f t="shared" si="126"/>
        <v>42554.832638888889</v>
      </c>
      <c r="C4058">
        <v>1465856639</v>
      </c>
      <c r="D4058" s="7">
        <f t="shared" si="127"/>
        <v>42534.933321759265</v>
      </c>
    </row>
    <row r="4059" spans="1:4" x14ac:dyDescent="0.2">
      <c r="A4059">
        <v>1448492400</v>
      </c>
      <c r="B4059" s="7">
        <f t="shared" si="126"/>
        <v>42333.958333333328</v>
      </c>
      <c r="C4059">
        <v>1446506080</v>
      </c>
      <c r="D4059" s="7">
        <f t="shared" si="127"/>
        <v>42310.968518518523</v>
      </c>
    </row>
    <row r="4060" spans="1:4" x14ac:dyDescent="0.2">
      <c r="A4060">
        <v>1459483140</v>
      </c>
      <c r="B4060" s="7">
        <f t="shared" si="126"/>
        <v>42461.165972222225</v>
      </c>
      <c r="C4060">
        <v>1458178044</v>
      </c>
      <c r="D4060" s="7">
        <f t="shared" si="127"/>
        <v>42446.060694444444</v>
      </c>
    </row>
    <row r="4061" spans="1:4" x14ac:dyDescent="0.2">
      <c r="A4061">
        <v>1410836400</v>
      </c>
      <c r="B4061" s="7">
        <f t="shared" si="126"/>
        <v>41898.125</v>
      </c>
      <c r="C4061">
        <v>1408116152</v>
      </c>
      <c r="D4061" s="7">
        <f t="shared" si="127"/>
        <v>41866.640648148146</v>
      </c>
    </row>
    <row r="4062" spans="1:4" x14ac:dyDescent="0.2">
      <c r="A4062">
        <v>1403539200</v>
      </c>
      <c r="B4062" s="7">
        <f t="shared" si="126"/>
        <v>41813.666666666664</v>
      </c>
      <c r="C4062">
        <v>1400604056</v>
      </c>
      <c r="D4062" s="7">
        <f t="shared" si="127"/>
        <v>41779.695092592592</v>
      </c>
    </row>
    <row r="4063" spans="1:4" x14ac:dyDescent="0.2">
      <c r="A4063">
        <v>1461205423</v>
      </c>
      <c r="B4063" s="7">
        <f t="shared" si="126"/>
        <v>42481.099803240737</v>
      </c>
      <c r="C4063">
        <v>1456025023</v>
      </c>
      <c r="D4063" s="7">
        <f t="shared" si="127"/>
        <v>42421.141469907408</v>
      </c>
    </row>
    <row r="4064" spans="1:4" x14ac:dyDescent="0.2">
      <c r="A4064">
        <v>1467481468</v>
      </c>
      <c r="B4064" s="7">
        <f t="shared" si="126"/>
        <v>42553.739212962959</v>
      </c>
      <c r="C4064">
        <v>1464889468</v>
      </c>
      <c r="D4064" s="7">
        <f t="shared" si="127"/>
        <v>42523.739212962959</v>
      </c>
    </row>
    <row r="4065" spans="1:4" x14ac:dyDescent="0.2">
      <c r="A4065">
        <v>1403886084</v>
      </c>
      <c r="B4065" s="7">
        <f t="shared" si="126"/>
        <v>41817.681527777779</v>
      </c>
      <c r="C4065">
        <v>1401294084</v>
      </c>
      <c r="D4065" s="7">
        <f t="shared" si="127"/>
        <v>41787.681527777779</v>
      </c>
    </row>
    <row r="4066" spans="1:4" x14ac:dyDescent="0.2">
      <c r="A4066">
        <v>1430316426</v>
      </c>
      <c r="B4066" s="7">
        <f t="shared" si="126"/>
        <v>42123.588263888887</v>
      </c>
      <c r="C4066">
        <v>1427724426</v>
      </c>
      <c r="D4066" s="7">
        <f t="shared" si="127"/>
        <v>42093.588263888887</v>
      </c>
    </row>
    <row r="4067" spans="1:4" x14ac:dyDescent="0.2">
      <c r="A4067">
        <v>1407883811</v>
      </c>
      <c r="B4067" s="7">
        <f t="shared" si="126"/>
        <v>41863.951516203706</v>
      </c>
      <c r="C4067">
        <v>1405291811</v>
      </c>
      <c r="D4067" s="7">
        <f t="shared" si="127"/>
        <v>41833.951516203706</v>
      </c>
    </row>
    <row r="4068" spans="1:4" x14ac:dyDescent="0.2">
      <c r="A4068">
        <v>1463619388</v>
      </c>
      <c r="B4068" s="7">
        <f t="shared" si="126"/>
        <v>42509.039212962962</v>
      </c>
      <c r="C4068">
        <v>1461027388</v>
      </c>
      <c r="D4068" s="7">
        <f t="shared" si="127"/>
        <v>42479.039212962962</v>
      </c>
    </row>
    <row r="4069" spans="1:4" x14ac:dyDescent="0.2">
      <c r="A4069">
        <v>1443408550</v>
      </c>
      <c r="B4069" s="7">
        <f t="shared" si="126"/>
        <v>42275.117476851854</v>
      </c>
      <c r="C4069">
        <v>1439952550</v>
      </c>
      <c r="D4069" s="7">
        <f t="shared" si="127"/>
        <v>42235.117476851854</v>
      </c>
    </row>
    <row r="4070" spans="1:4" x14ac:dyDescent="0.2">
      <c r="A4070">
        <v>1484348700</v>
      </c>
      <c r="B4070" s="7">
        <f t="shared" si="126"/>
        <v>42748.961805555555</v>
      </c>
      <c r="C4070">
        <v>1481756855</v>
      </c>
      <c r="D4070" s="7">
        <f t="shared" si="127"/>
        <v>42718.963599537034</v>
      </c>
    </row>
    <row r="4071" spans="1:4" x14ac:dyDescent="0.2">
      <c r="A4071">
        <v>1425124800</v>
      </c>
      <c r="B4071" s="7">
        <f t="shared" si="126"/>
        <v>42063.5</v>
      </c>
      <c r="C4071">
        <v>1421596356</v>
      </c>
      <c r="D4071" s="7">
        <f t="shared" si="127"/>
        <v>42022.661527777775</v>
      </c>
    </row>
    <row r="4072" spans="1:4" x14ac:dyDescent="0.2">
      <c r="A4072">
        <v>1425178800</v>
      </c>
      <c r="B4072" s="7">
        <f t="shared" si="126"/>
        <v>42064.125</v>
      </c>
      <c r="C4072">
        <v>1422374420</v>
      </c>
      <c r="D4072" s="7">
        <f t="shared" si="127"/>
        <v>42031.666898148149</v>
      </c>
    </row>
    <row r="4073" spans="1:4" x14ac:dyDescent="0.2">
      <c r="A4073">
        <v>1482779931</v>
      </c>
      <c r="B4073" s="7">
        <f t="shared" si="126"/>
        <v>42730.804756944446</v>
      </c>
      <c r="C4073">
        <v>1480187931</v>
      </c>
      <c r="D4073" s="7">
        <f t="shared" si="127"/>
        <v>42700.804756944446</v>
      </c>
    </row>
    <row r="4074" spans="1:4" x14ac:dyDescent="0.2">
      <c r="A4074">
        <v>1408646111</v>
      </c>
      <c r="B4074" s="7">
        <f t="shared" si="126"/>
        <v>41872.77443287037</v>
      </c>
      <c r="C4074">
        <v>1403462111</v>
      </c>
      <c r="D4074" s="7">
        <f t="shared" si="127"/>
        <v>41812.77443287037</v>
      </c>
    </row>
    <row r="4075" spans="1:4" x14ac:dyDescent="0.2">
      <c r="A4075">
        <v>1431144000</v>
      </c>
      <c r="B4075" s="7">
        <f t="shared" si="126"/>
        <v>42133.166666666672</v>
      </c>
      <c r="C4075">
        <v>1426407426</v>
      </c>
      <c r="D4075" s="7">
        <f t="shared" si="127"/>
        <v>42078.34520833334</v>
      </c>
    </row>
    <row r="4076" spans="1:4" x14ac:dyDescent="0.2">
      <c r="A4076">
        <v>1446732975</v>
      </c>
      <c r="B4076" s="7">
        <f t="shared" si="126"/>
        <v>42313.594618055555</v>
      </c>
      <c r="C4076">
        <v>1444137375</v>
      </c>
      <c r="D4076" s="7">
        <f t="shared" si="127"/>
        <v>42283.552951388891</v>
      </c>
    </row>
    <row r="4077" spans="1:4" x14ac:dyDescent="0.2">
      <c r="A4077">
        <v>1404149280</v>
      </c>
      <c r="B4077" s="7">
        <f t="shared" si="126"/>
        <v>41820.727777777778</v>
      </c>
      <c r="C4077">
        <v>1400547969</v>
      </c>
      <c r="D4077" s="7">
        <f t="shared" si="127"/>
        <v>41779.045937499999</v>
      </c>
    </row>
    <row r="4078" spans="1:4" x14ac:dyDescent="0.2">
      <c r="A4078">
        <v>1413921060</v>
      </c>
      <c r="B4078" s="7">
        <f t="shared" si="126"/>
        <v>41933.82708333333</v>
      </c>
      <c r="C4078">
        <v>1411499149</v>
      </c>
      <c r="D4078" s="7">
        <f t="shared" si="127"/>
        <v>41905.795706018522</v>
      </c>
    </row>
    <row r="4079" spans="1:4" x14ac:dyDescent="0.2">
      <c r="A4079">
        <v>1482339794</v>
      </c>
      <c r="B4079" s="7">
        <f t="shared" si="126"/>
        <v>42725.7105787037</v>
      </c>
      <c r="C4079">
        <v>1479747794</v>
      </c>
      <c r="D4079" s="7">
        <f t="shared" si="127"/>
        <v>42695.7105787037</v>
      </c>
    </row>
    <row r="4080" spans="1:4" x14ac:dyDescent="0.2">
      <c r="A4080">
        <v>1485543242</v>
      </c>
      <c r="B4080" s="7">
        <f t="shared" si="126"/>
        <v>42762.787523148145</v>
      </c>
      <c r="C4080">
        <v>1482951242</v>
      </c>
      <c r="D4080" s="7">
        <f t="shared" si="127"/>
        <v>42732.787523148145</v>
      </c>
    </row>
    <row r="4081" spans="1:4" x14ac:dyDescent="0.2">
      <c r="A4081">
        <v>1466375521</v>
      </c>
      <c r="B4081" s="7">
        <f t="shared" si="126"/>
        <v>42540.938900462963</v>
      </c>
      <c r="C4081">
        <v>1463783521</v>
      </c>
      <c r="D4081" s="7">
        <f t="shared" si="127"/>
        <v>42510.938900462963</v>
      </c>
    </row>
    <row r="4082" spans="1:4" x14ac:dyDescent="0.2">
      <c r="A4082">
        <v>1465930440</v>
      </c>
      <c r="B4082" s="7">
        <f t="shared" si="126"/>
        <v>42535.787500000006</v>
      </c>
      <c r="C4082">
        <v>1463849116</v>
      </c>
      <c r="D4082" s="7">
        <f t="shared" si="127"/>
        <v>42511.698101851856</v>
      </c>
    </row>
    <row r="4083" spans="1:4" x14ac:dyDescent="0.2">
      <c r="A4083">
        <v>1425819425</v>
      </c>
      <c r="B4083" s="7">
        <f t="shared" si="126"/>
        <v>42071.539641203708</v>
      </c>
      <c r="C4083">
        <v>1423231025</v>
      </c>
      <c r="D4083" s="7">
        <f t="shared" si="127"/>
        <v>42041.581307870365</v>
      </c>
    </row>
    <row r="4084" spans="1:4" x14ac:dyDescent="0.2">
      <c r="A4084">
        <v>1447542000</v>
      </c>
      <c r="B4084" s="7">
        <f t="shared" si="126"/>
        <v>42322.958333333328</v>
      </c>
      <c r="C4084">
        <v>1446179553</v>
      </c>
      <c r="D4084" s="7">
        <f t="shared" si="127"/>
        <v>42307.189270833333</v>
      </c>
    </row>
    <row r="4085" spans="1:4" x14ac:dyDescent="0.2">
      <c r="A4085">
        <v>1452795416</v>
      </c>
      <c r="B4085" s="7">
        <f t="shared" si="126"/>
        <v>42383.761759259258</v>
      </c>
      <c r="C4085">
        <v>1450203416</v>
      </c>
      <c r="D4085" s="7">
        <f t="shared" si="127"/>
        <v>42353.761759259258</v>
      </c>
    </row>
    <row r="4086" spans="1:4" x14ac:dyDescent="0.2">
      <c r="A4086">
        <v>1476008906</v>
      </c>
      <c r="B4086" s="7">
        <f t="shared" si="126"/>
        <v>42652.436412037037</v>
      </c>
      <c r="C4086">
        <v>1473416906</v>
      </c>
      <c r="D4086" s="7">
        <f t="shared" si="127"/>
        <v>42622.436412037037</v>
      </c>
    </row>
    <row r="4087" spans="1:4" x14ac:dyDescent="0.2">
      <c r="A4087">
        <v>1427169540</v>
      </c>
      <c r="B4087" s="7">
        <f t="shared" si="126"/>
        <v>42087.165972222225</v>
      </c>
      <c r="C4087">
        <v>1424701775</v>
      </c>
      <c r="D4087" s="7">
        <f t="shared" si="127"/>
        <v>42058.603877314818</v>
      </c>
    </row>
    <row r="4088" spans="1:4" x14ac:dyDescent="0.2">
      <c r="A4088">
        <v>1448078400</v>
      </c>
      <c r="B4088" s="7">
        <f t="shared" si="126"/>
        <v>42329.166666666672</v>
      </c>
      <c r="C4088">
        <v>1445985299</v>
      </c>
      <c r="D4088" s="7">
        <f t="shared" si="127"/>
        <v>42304.940960648149</v>
      </c>
    </row>
    <row r="4089" spans="1:4" x14ac:dyDescent="0.2">
      <c r="A4089">
        <v>1468777786</v>
      </c>
      <c r="B4089" s="7">
        <f t="shared" si="126"/>
        <v>42568.742893518516</v>
      </c>
      <c r="C4089">
        <v>1466185786</v>
      </c>
      <c r="D4089" s="7">
        <f t="shared" si="127"/>
        <v>42538.742893518516</v>
      </c>
    </row>
    <row r="4090" spans="1:4" x14ac:dyDescent="0.2">
      <c r="A4090">
        <v>1421403960</v>
      </c>
      <c r="B4090" s="7">
        <f t="shared" si="126"/>
        <v>42020.434722222228</v>
      </c>
      <c r="C4090">
        <v>1418827324</v>
      </c>
      <c r="D4090" s="7">
        <f t="shared" si="127"/>
        <v>41990.612546296295</v>
      </c>
    </row>
    <row r="4091" spans="1:4" x14ac:dyDescent="0.2">
      <c r="A4091">
        <v>1433093700</v>
      </c>
      <c r="B4091" s="7">
        <f t="shared" si="126"/>
        <v>42155.732638888891</v>
      </c>
      <c r="C4091">
        <v>1430242488</v>
      </c>
      <c r="D4091" s="7">
        <f t="shared" si="127"/>
        <v>42122.732499999998</v>
      </c>
    </row>
    <row r="4092" spans="1:4" x14ac:dyDescent="0.2">
      <c r="A4092">
        <v>1438959600</v>
      </c>
      <c r="B4092" s="7">
        <f t="shared" si="126"/>
        <v>42223.625</v>
      </c>
      <c r="C4092">
        <v>1437754137</v>
      </c>
      <c r="D4092" s="7">
        <f t="shared" si="127"/>
        <v>42209.67288194444</v>
      </c>
    </row>
    <row r="4093" spans="1:4" x14ac:dyDescent="0.2">
      <c r="A4093">
        <v>1421410151</v>
      </c>
      <c r="B4093" s="7">
        <f t="shared" si="126"/>
        <v>42020.506377314814</v>
      </c>
      <c r="C4093">
        <v>1418818151</v>
      </c>
      <c r="D4093" s="7">
        <f t="shared" si="127"/>
        <v>41990.506377314814</v>
      </c>
    </row>
    <row r="4094" spans="1:4" x14ac:dyDescent="0.2">
      <c r="A4094">
        <v>1428205247</v>
      </c>
      <c r="B4094" s="7">
        <f t="shared" si="126"/>
        <v>42099.153321759266</v>
      </c>
      <c r="C4094">
        <v>1423024847</v>
      </c>
      <c r="D4094" s="7">
        <f t="shared" si="127"/>
        <v>42039.194988425923</v>
      </c>
    </row>
    <row r="4095" spans="1:4" x14ac:dyDescent="0.2">
      <c r="A4095">
        <v>1440272093</v>
      </c>
      <c r="B4095" s="7">
        <f t="shared" si="126"/>
        <v>42238.815891203703</v>
      </c>
      <c r="C4095">
        <v>1435088093</v>
      </c>
      <c r="D4095" s="7">
        <f t="shared" si="127"/>
        <v>42178.815891203703</v>
      </c>
    </row>
    <row r="4096" spans="1:4" x14ac:dyDescent="0.2">
      <c r="A4096">
        <v>1413953940</v>
      </c>
      <c r="B4096" s="7">
        <f t="shared" si="126"/>
        <v>41934.207638888889</v>
      </c>
      <c r="C4096">
        <v>1410141900</v>
      </c>
      <c r="D4096" s="7">
        <f t="shared" si="127"/>
        <v>41890.086805555555</v>
      </c>
    </row>
    <row r="4097" spans="1:4" x14ac:dyDescent="0.2">
      <c r="A4097">
        <v>1482108350</v>
      </c>
      <c r="B4097" s="7">
        <f t="shared" si="126"/>
        <v>42723.031828703708</v>
      </c>
      <c r="C4097">
        <v>1479516350</v>
      </c>
      <c r="D4097" s="7">
        <f t="shared" si="127"/>
        <v>42693.031828703708</v>
      </c>
    </row>
    <row r="4098" spans="1:4" x14ac:dyDescent="0.2">
      <c r="A4098">
        <v>1488271860</v>
      </c>
      <c r="B4098" s="7">
        <f t="shared" si="126"/>
        <v>42794.368749999994</v>
      </c>
      <c r="C4098">
        <v>1484484219</v>
      </c>
      <c r="D4098" s="7">
        <f t="shared" si="127"/>
        <v>42750.530312499999</v>
      </c>
    </row>
    <row r="4099" spans="1:4" x14ac:dyDescent="0.2">
      <c r="A4099">
        <v>1454284500</v>
      </c>
      <c r="B4099" s="7">
        <f t="shared" ref="B4099:B4115" si="128">(((A4099/60)/60)/24)+DATE(1970,1,1)</f>
        <v>42400.996527777781</v>
      </c>
      <c r="C4099">
        <v>1449431237</v>
      </c>
      <c r="D4099" s="7">
        <f t="shared" ref="D4099:D4115" si="129">(((C4099/60)/60)/24)+DATE(1970,1,1)</f>
        <v>42344.824502314819</v>
      </c>
    </row>
    <row r="4100" spans="1:4" x14ac:dyDescent="0.2">
      <c r="A4100">
        <v>1465060797</v>
      </c>
      <c r="B4100" s="7">
        <f t="shared" si="128"/>
        <v>42525.722187499996</v>
      </c>
      <c r="C4100">
        <v>1462468797</v>
      </c>
      <c r="D4100" s="7">
        <f t="shared" si="129"/>
        <v>42495.722187499996</v>
      </c>
    </row>
    <row r="4101" spans="1:4" x14ac:dyDescent="0.2">
      <c r="A4101">
        <v>1472847873</v>
      </c>
      <c r="B4101" s="7">
        <f t="shared" si="128"/>
        <v>42615.850381944445</v>
      </c>
      <c r="C4101">
        <v>1468959873</v>
      </c>
      <c r="D4101" s="7">
        <f t="shared" si="129"/>
        <v>42570.850381944445</v>
      </c>
    </row>
    <row r="4102" spans="1:4" x14ac:dyDescent="0.2">
      <c r="A4102">
        <v>1414205990</v>
      </c>
      <c r="B4102" s="7">
        <f t="shared" si="128"/>
        <v>41937.124884259261</v>
      </c>
      <c r="C4102">
        <v>1413341990</v>
      </c>
      <c r="D4102" s="7">
        <f t="shared" si="129"/>
        <v>41927.124884259261</v>
      </c>
    </row>
    <row r="4103" spans="1:4" x14ac:dyDescent="0.2">
      <c r="A4103">
        <v>1485380482</v>
      </c>
      <c r="B4103" s="7">
        <f t="shared" si="128"/>
        <v>42760.903726851851</v>
      </c>
      <c r="C4103">
        <v>1482788482</v>
      </c>
      <c r="D4103" s="7">
        <f t="shared" si="129"/>
        <v>42730.903726851851</v>
      </c>
    </row>
    <row r="4104" spans="1:4" x14ac:dyDescent="0.2">
      <c r="A4104">
        <v>1463343673</v>
      </c>
      <c r="B4104" s="7">
        <f t="shared" si="128"/>
        <v>42505.848067129627</v>
      </c>
      <c r="C4104">
        <v>1460751673</v>
      </c>
      <c r="D4104" s="7">
        <f t="shared" si="129"/>
        <v>42475.848067129627</v>
      </c>
    </row>
    <row r="4105" spans="1:4" x14ac:dyDescent="0.2">
      <c r="A4105">
        <v>1440613920</v>
      </c>
      <c r="B4105" s="7">
        <f t="shared" si="128"/>
        <v>42242.772222222222</v>
      </c>
      <c r="C4105">
        <v>1435953566</v>
      </c>
      <c r="D4105" s="7">
        <f t="shared" si="129"/>
        <v>42188.83293981482</v>
      </c>
    </row>
    <row r="4106" spans="1:4" x14ac:dyDescent="0.2">
      <c r="A4106">
        <v>1477550434</v>
      </c>
      <c r="B4106" s="7">
        <f t="shared" si="128"/>
        <v>42670.278171296297</v>
      </c>
      <c r="C4106">
        <v>1474958434</v>
      </c>
      <c r="D4106" s="7">
        <f t="shared" si="129"/>
        <v>42640.278171296297</v>
      </c>
    </row>
    <row r="4107" spans="1:4" x14ac:dyDescent="0.2">
      <c r="A4107">
        <v>1482711309</v>
      </c>
      <c r="B4107" s="7">
        <f t="shared" si="128"/>
        <v>42730.010520833333</v>
      </c>
      <c r="C4107">
        <v>1479860109</v>
      </c>
      <c r="D4107" s="7">
        <f t="shared" si="129"/>
        <v>42697.010520833333</v>
      </c>
    </row>
    <row r="4108" spans="1:4" x14ac:dyDescent="0.2">
      <c r="A4108">
        <v>1427936400</v>
      </c>
      <c r="B4108" s="7">
        <f t="shared" si="128"/>
        <v>42096.041666666672</v>
      </c>
      <c r="C4108">
        <v>1424221866</v>
      </c>
      <c r="D4108" s="7">
        <f t="shared" si="129"/>
        <v>42053.049375000002</v>
      </c>
    </row>
    <row r="4109" spans="1:4" x14ac:dyDescent="0.2">
      <c r="A4109">
        <v>1411596001</v>
      </c>
      <c r="B4109" s="7">
        <f t="shared" si="128"/>
        <v>41906.916678240741</v>
      </c>
      <c r="C4109">
        <v>1409608801</v>
      </c>
      <c r="D4109" s="7">
        <f t="shared" si="129"/>
        <v>41883.916678240741</v>
      </c>
    </row>
    <row r="4110" spans="1:4" x14ac:dyDescent="0.2">
      <c r="A4110">
        <v>1488517200</v>
      </c>
      <c r="B4110" s="7">
        <f t="shared" si="128"/>
        <v>42797.208333333328</v>
      </c>
      <c r="C4110">
        <v>1485909937</v>
      </c>
      <c r="D4110" s="7">
        <f t="shared" si="129"/>
        <v>42767.031678240746</v>
      </c>
    </row>
    <row r="4111" spans="1:4" x14ac:dyDescent="0.2">
      <c r="A4111">
        <v>1448805404</v>
      </c>
      <c r="B4111" s="7">
        <f t="shared" si="128"/>
        <v>42337.581064814818</v>
      </c>
      <c r="C4111">
        <v>1446209804</v>
      </c>
      <c r="D4111" s="7">
        <f t="shared" si="129"/>
        <v>42307.539398148147</v>
      </c>
    </row>
    <row r="4112" spans="1:4" x14ac:dyDescent="0.2">
      <c r="A4112">
        <v>1469113351</v>
      </c>
      <c r="B4112" s="7">
        <f t="shared" si="128"/>
        <v>42572.626747685179</v>
      </c>
      <c r="C4112">
        <v>1463929351</v>
      </c>
      <c r="D4112" s="7">
        <f t="shared" si="129"/>
        <v>42512.626747685179</v>
      </c>
    </row>
    <row r="4113" spans="1:4" x14ac:dyDescent="0.2">
      <c r="A4113">
        <v>1424747740</v>
      </c>
      <c r="B4113" s="7">
        <f t="shared" si="128"/>
        <v>42059.135879629626</v>
      </c>
      <c r="C4113">
        <v>1422155740</v>
      </c>
      <c r="D4113" s="7">
        <f t="shared" si="129"/>
        <v>42029.135879629626</v>
      </c>
    </row>
    <row r="4114" spans="1:4" x14ac:dyDescent="0.2">
      <c r="A4114">
        <v>1456617600</v>
      </c>
      <c r="B4114" s="7">
        <f t="shared" si="128"/>
        <v>42428</v>
      </c>
      <c r="C4114">
        <v>1454280186</v>
      </c>
      <c r="D4114" s="7">
        <f t="shared" si="129"/>
        <v>42400.946597222224</v>
      </c>
    </row>
    <row r="4115" spans="1:4" x14ac:dyDescent="0.2">
      <c r="A4115">
        <v>1452234840</v>
      </c>
      <c r="B4115" s="7">
        <f t="shared" si="128"/>
        <v>42377.273611111115</v>
      </c>
      <c r="C4115">
        <v>1450619123</v>
      </c>
      <c r="D4115" s="7">
        <f t="shared" si="129"/>
        <v>42358.573182870372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Sheet5</vt:lpstr>
      <vt:lpstr>Sheet9</vt:lpstr>
      <vt:lpstr>Sheet11</vt:lpstr>
      <vt:lpstr>Data</vt:lpstr>
      <vt:lpstr>Bonus</vt:lpstr>
      <vt:lpstr>Date conversions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Ty Pleasant</cp:lastModifiedBy>
  <dcterms:created xsi:type="dcterms:W3CDTF">2017-04-20T15:17:24Z</dcterms:created>
  <dcterms:modified xsi:type="dcterms:W3CDTF">2021-10-03T00:04:10Z</dcterms:modified>
</cp:coreProperties>
</file>