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Bureau\"/>
    </mc:Choice>
  </mc:AlternateContent>
  <xr:revisionPtr revIDLastSave="0" documentId="13_ncr:1_{F724F824-ABAC-4180-8797-AC140AA037AC}" xr6:coauthVersionLast="45" xr6:coauthVersionMax="45" xr10:uidLastSave="{00000000-0000-0000-0000-000000000000}"/>
  <bookViews>
    <workbookView xWindow="-108" yWindow="-108" windowWidth="23256" windowHeight="12576" xr2:uid="{B1570347-FBA8-48EF-A79E-6D2066202D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5" i="1"/>
  <c r="D6" i="1"/>
  <c r="D7" i="1"/>
  <c r="D8" i="1"/>
  <c r="D9" i="1"/>
  <c r="D10" i="1"/>
  <c r="C7" i="1"/>
  <c r="C8" i="1"/>
  <c r="C9" i="1"/>
  <c r="C10" i="1"/>
  <c r="C11" i="1"/>
  <c r="C12" i="1"/>
  <c r="C13" i="1"/>
  <c r="C6" i="1"/>
  <c r="F22" i="1"/>
  <c r="E22" i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23" i="1"/>
  <c r="F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G30" i="1" s="1"/>
  <c r="C23" i="1"/>
  <c r="E23" i="1" s="1"/>
  <c r="G24" i="1" l="1"/>
  <c r="G25" i="1"/>
  <c r="G22" i="1"/>
  <c r="G27" i="1"/>
  <c r="G26" i="1"/>
  <c r="G28" i="1"/>
  <c r="G29" i="1"/>
  <c r="G23" i="1"/>
</calcChain>
</file>

<file path=xl/sharedStrings.xml><?xml version="1.0" encoding="utf-8"?>
<sst xmlns="http://schemas.openxmlformats.org/spreadsheetml/2006/main" count="9" uniqueCount="8">
  <si>
    <t>Nombre de visiteurs</t>
  </si>
  <si>
    <t>Taux d'abonnement perso</t>
  </si>
  <si>
    <t>Taux d'abonnement pro</t>
  </si>
  <si>
    <t>Revenu des abonnements perso (en €)</t>
  </si>
  <si>
    <t>Revenu des abonnements pro (en €)</t>
  </si>
  <si>
    <t>total (en €)</t>
  </si>
  <si>
    <t>Nombre de publicités par visiteur</t>
  </si>
  <si>
    <t>Revenus générés (en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</si>
</sst>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C142-BA58-415C-A4BB-EF4A73C2F7C5}">
  <dimension ref="A1:L46"/>
  <sheetViews>
    <sheetView tabSelected="1" topLeftCell="A4" workbookViewId="0">
      <selection activeCell="F16" sqref="F16"/>
    </sheetView>
  </sheetViews>
  <sheetFormatPr baseColWidth="10" defaultRowHeight="14.4" x14ac:dyDescent="0.3"/>
  <cols>
    <col min="2" max="2" width="15.6640625" customWidth="1"/>
    <col min="3" max="3" width="17.33203125" customWidth="1"/>
    <col min="4" max="4" width="20.5546875" customWidth="1"/>
    <col min="5" max="6" width="17" customWidth="1"/>
  </cols>
  <sheetData>
    <row r="1" spans="1:12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" thickBo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43.8" thickBot="1" x14ac:dyDescent="0.35">
      <c r="A4" s="15"/>
      <c r="B4" s="12" t="s">
        <v>0</v>
      </c>
      <c r="C4" s="24" t="s">
        <v>6</v>
      </c>
      <c r="D4" s="25" t="s">
        <v>7</v>
      </c>
      <c r="E4" s="15"/>
      <c r="F4" s="15"/>
      <c r="G4" s="15"/>
      <c r="H4" s="15"/>
      <c r="I4" s="15"/>
      <c r="J4" s="15"/>
      <c r="K4" s="15"/>
      <c r="L4" s="15"/>
    </row>
    <row r="5" spans="1:12" x14ac:dyDescent="0.3">
      <c r="A5" s="15"/>
      <c r="B5" s="9">
        <v>1</v>
      </c>
      <c r="C5" s="22">
        <v>4</v>
      </c>
      <c r="D5" s="23">
        <f t="shared" ref="D5:D9" si="0">24*C5/C6</f>
        <v>12</v>
      </c>
      <c r="E5" s="15"/>
      <c r="F5" s="15"/>
      <c r="G5" s="15"/>
      <c r="H5" s="15"/>
      <c r="I5" s="15"/>
      <c r="J5" s="15"/>
      <c r="K5" s="15"/>
      <c r="L5" s="15"/>
    </row>
    <row r="6" spans="1:12" x14ac:dyDescent="0.3">
      <c r="A6" s="15"/>
      <c r="B6" s="4">
        <v>100</v>
      </c>
      <c r="C6" s="18">
        <f>4*(B6-B6*0.98)</f>
        <v>8</v>
      </c>
      <c r="D6" s="19">
        <f t="shared" si="0"/>
        <v>2.4</v>
      </c>
      <c r="E6" s="15"/>
      <c r="F6" s="15"/>
      <c r="G6" s="15"/>
      <c r="H6" s="15"/>
      <c r="I6" s="15"/>
      <c r="J6" s="15"/>
      <c r="K6" s="15"/>
      <c r="L6" s="15"/>
    </row>
    <row r="7" spans="1:12" x14ac:dyDescent="0.3">
      <c r="A7" s="15"/>
      <c r="B7" s="4">
        <v>1000</v>
      </c>
      <c r="C7" s="18">
        <f t="shared" ref="C7:C13" si="1">4*(B7-B7*0.98)</f>
        <v>80</v>
      </c>
      <c r="D7" s="19">
        <f t="shared" si="0"/>
        <v>12</v>
      </c>
      <c r="E7" s="15"/>
      <c r="F7" s="15"/>
      <c r="G7" s="15"/>
      <c r="H7" s="15"/>
      <c r="I7" s="15"/>
      <c r="J7" s="15"/>
      <c r="K7" s="15"/>
      <c r="L7" s="15"/>
    </row>
    <row r="8" spans="1:12" x14ac:dyDescent="0.3">
      <c r="A8" s="15"/>
      <c r="B8" s="4">
        <v>2000</v>
      </c>
      <c r="C8" s="18">
        <f t="shared" si="1"/>
        <v>160</v>
      </c>
      <c r="D8" s="19">
        <f t="shared" si="0"/>
        <v>4.8</v>
      </c>
      <c r="E8" s="15"/>
      <c r="F8" s="15"/>
      <c r="G8" s="15"/>
      <c r="H8" s="15"/>
      <c r="I8" s="15"/>
      <c r="J8" s="15"/>
      <c r="K8" s="15"/>
      <c r="L8" s="15"/>
    </row>
    <row r="9" spans="1:12" x14ac:dyDescent="0.3">
      <c r="A9" s="15"/>
      <c r="B9" s="4">
        <v>10000</v>
      </c>
      <c r="C9" s="18">
        <f t="shared" si="1"/>
        <v>800</v>
      </c>
      <c r="D9" s="19">
        <f t="shared" si="0"/>
        <v>8</v>
      </c>
      <c r="E9" s="15"/>
      <c r="F9" s="15"/>
      <c r="G9" s="15"/>
      <c r="H9" s="15"/>
      <c r="I9" s="15"/>
      <c r="J9" s="15"/>
      <c r="K9" s="15"/>
      <c r="L9" s="15"/>
    </row>
    <row r="10" spans="1:12" x14ac:dyDescent="0.3">
      <c r="A10" s="15"/>
      <c r="B10" s="4">
        <v>30000</v>
      </c>
      <c r="C10" s="18">
        <f t="shared" si="1"/>
        <v>2400</v>
      </c>
      <c r="D10" s="19">
        <f>24*C10/C11</f>
        <v>14.4</v>
      </c>
      <c r="E10" s="15"/>
      <c r="F10" s="15"/>
      <c r="G10" s="15"/>
      <c r="H10" s="15"/>
      <c r="I10" s="15"/>
      <c r="J10" s="15"/>
      <c r="K10" s="15"/>
      <c r="L10" s="15"/>
    </row>
    <row r="11" spans="1:12" x14ac:dyDescent="0.3">
      <c r="A11" s="15"/>
      <c r="B11" s="4">
        <v>50000</v>
      </c>
      <c r="C11" s="18">
        <f t="shared" si="1"/>
        <v>4000</v>
      </c>
      <c r="D11" s="19">
        <f>6*4</f>
        <v>24</v>
      </c>
      <c r="E11" s="15"/>
      <c r="F11" s="15"/>
      <c r="G11" s="15"/>
      <c r="H11" s="15"/>
      <c r="I11" s="15"/>
      <c r="J11" s="15"/>
      <c r="K11" s="15"/>
      <c r="L11" s="15"/>
    </row>
    <row r="12" spans="1:12" x14ac:dyDescent="0.3">
      <c r="A12" s="15"/>
      <c r="B12" s="4">
        <v>70000</v>
      </c>
      <c r="C12" s="18">
        <f t="shared" si="1"/>
        <v>5600</v>
      </c>
      <c r="D12" s="19">
        <f>ROUND(24*C11/C12,2)</f>
        <v>17.14</v>
      </c>
      <c r="E12" s="15"/>
      <c r="F12" s="15"/>
      <c r="G12" s="15"/>
      <c r="H12" s="15"/>
      <c r="I12" s="15"/>
      <c r="J12" s="15"/>
      <c r="K12" s="15"/>
      <c r="L12" s="15"/>
    </row>
    <row r="13" spans="1:12" ht="15" thickBot="1" x14ac:dyDescent="0.35">
      <c r="A13" s="15"/>
      <c r="B13" s="6">
        <v>90000</v>
      </c>
      <c r="C13" s="20">
        <f t="shared" si="1"/>
        <v>7200</v>
      </c>
      <c r="D13" s="21">
        <f>ROUND(24*C12/C13,2)</f>
        <v>18.670000000000002</v>
      </c>
      <c r="E13" s="15"/>
      <c r="F13" s="15"/>
      <c r="G13" s="15"/>
      <c r="H13" s="15"/>
      <c r="I13" s="15"/>
    </row>
    <row r="14" spans="1:12" x14ac:dyDescent="0.3">
      <c r="A14" s="15"/>
      <c r="B14" s="15"/>
      <c r="C14" s="15"/>
      <c r="D14" s="15"/>
      <c r="E14" s="15"/>
      <c r="F14" s="15"/>
      <c r="G14" s="15"/>
      <c r="H14" s="15"/>
      <c r="I14" s="15"/>
    </row>
    <row r="15" spans="1:12" x14ac:dyDescent="0.3">
      <c r="A15" s="15"/>
      <c r="B15" s="15"/>
      <c r="C15" s="15"/>
      <c r="D15" s="15"/>
      <c r="E15" s="15"/>
      <c r="F15" s="15"/>
      <c r="G15" s="15"/>
      <c r="H15" s="15"/>
      <c r="I15" s="15"/>
    </row>
    <row r="16" spans="1:12" x14ac:dyDescent="0.3">
      <c r="A16" s="15"/>
      <c r="B16" s="15"/>
      <c r="C16" s="15"/>
      <c r="D16" s="15"/>
      <c r="E16" s="15"/>
      <c r="F16" s="15"/>
      <c r="G16" s="15"/>
      <c r="H16" s="15"/>
      <c r="I16" s="15"/>
    </row>
    <row r="17" spans="1:11" x14ac:dyDescent="0.3">
      <c r="A17" s="15"/>
      <c r="B17" s="15"/>
      <c r="C17" s="15"/>
      <c r="D17" s="15"/>
      <c r="E17" s="15"/>
      <c r="F17" s="15"/>
      <c r="G17" s="15"/>
      <c r="H17" s="15"/>
      <c r="I17" s="15"/>
    </row>
    <row r="18" spans="1:11" x14ac:dyDescent="0.3">
      <c r="A18" s="15"/>
      <c r="B18" s="15"/>
      <c r="C18" s="15"/>
      <c r="D18" s="15"/>
      <c r="E18" s="15"/>
      <c r="F18" s="15"/>
      <c r="G18" s="15"/>
      <c r="H18" s="15"/>
      <c r="I18" s="15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</row>
    <row r="20" spans="1:11" ht="15" thickBot="1" x14ac:dyDescent="0.35">
      <c r="A20" s="15"/>
      <c r="B20" s="15"/>
      <c r="C20" s="15"/>
      <c r="D20" s="15"/>
      <c r="E20" s="15"/>
      <c r="F20" s="15"/>
      <c r="G20" s="15"/>
      <c r="H20" s="15"/>
      <c r="I20" s="15"/>
    </row>
    <row r="21" spans="1:11" ht="43.8" customHeight="1" thickBot="1" x14ac:dyDescent="0.35">
      <c r="A21" s="15"/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4" t="s">
        <v>5</v>
      </c>
      <c r="H21" s="16"/>
      <c r="I21" s="15"/>
      <c r="K21" s="1"/>
    </row>
    <row r="22" spans="1:11" x14ac:dyDescent="0.3">
      <c r="A22" s="15"/>
      <c r="B22" s="9">
        <v>1</v>
      </c>
      <c r="C22" s="10">
        <v>0</v>
      </c>
      <c r="D22" s="10">
        <v>0</v>
      </c>
      <c r="E22" s="10">
        <f>C22*7.99</f>
        <v>0</v>
      </c>
      <c r="F22" s="10">
        <f>D22*14.99</f>
        <v>0</v>
      </c>
      <c r="G22" s="11">
        <f>E22+F22</f>
        <v>0</v>
      </c>
      <c r="H22" s="17"/>
      <c r="I22" s="15"/>
      <c r="K22" s="2"/>
    </row>
    <row r="23" spans="1:11" x14ac:dyDescent="0.3">
      <c r="A23" s="15"/>
      <c r="B23" s="4">
        <v>100</v>
      </c>
      <c r="C23" s="3">
        <f>(B23-(B23*0.1))*0.7</f>
        <v>62.999999999999993</v>
      </c>
      <c r="D23" s="3">
        <f>(B23-(B23*0.1))*0.3</f>
        <v>27</v>
      </c>
      <c r="E23" s="3">
        <f>C23*5.99</f>
        <v>377.36999999999995</v>
      </c>
      <c r="F23" s="3">
        <f>D23*15.99</f>
        <v>431.73</v>
      </c>
      <c r="G23" s="5">
        <f>E23+F23</f>
        <v>809.09999999999991</v>
      </c>
      <c r="I23" s="15"/>
      <c r="K23" s="2"/>
    </row>
    <row r="24" spans="1:11" x14ac:dyDescent="0.3">
      <c r="A24" s="15"/>
      <c r="B24" s="4">
        <v>1000</v>
      </c>
      <c r="C24" s="3">
        <f t="shared" ref="C24:C30" si="2">(B24-(B24*0.1))*0.7</f>
        <v>630</v>
      </c>
      <c r="D24" s="3">
        <f t="shared" ref="D24:D30" si="3">(B24-(B24*0.1))*0.3</f>
        <v>270</v>
      </c>
      <c r="E24" s="3">
        <f>C24*5.99</f>
        <v>3773.7000000000003</v>
      </c>
      <c r="F24" s="3">
        <f>D24*15.99</f>
        <v>4317.3</v>
      </c>
      <c r="G24" s="5">
        <f>E24+F24</f>
        <v>8091</v>
      </c>
      <c r="H24" s="17"/>
      <c r="I24" s="15"/>
      <c r="K24" s="2"/>
    </row>
    <row r="25" spans="1:11" x14ac:dyDescent="0.3">
      <c r="A25" s="15"/>
      <c r="B25" s="4">
        <v>2000</v>
      </c>
      <c r="C25" s="3">
        <f t="shared" si="2"/>
        <v>1260</v>
      </c>
      <c r="D25" s="3">
        <f t="shared" si="3"/>
        <v>540</v>
      </c>
      <c r="E25" s="3">
        <f>C25*5.99</f>
        <v>7547.4000000000005</v>
      </c>
      <c r="F25" s="3">
        <f>D25*15.99</f>
        <v>8634.6</v>
      </c>
      <c r="G25" s="5">
        <f>E25+F25</f>
        <v>16182</v>
      </c>
      <c r="H25" s="17"/>
      <c r="I25" s="15"/>
      <c r="K25" s="2"/>
    </row>
    <row r="26" spans="1:11" x14ac:dyDescent="0.3">
      <c r="A26" s="15"/>
      <c r="B26" s="4">
        <v>10000</v>
      </c>
      <c r="C26" s="3">
        <f t="shared" si="2"/>
        <v>6300</v>
      </c>
      <c r="D26" s="3">
        <f t="shared" si="3"/>
        <v>2700</v>
      </c>
      <c r="E26" s="3">
        <f>C26*5.99</f>
        <v>37737</v>
      </c>
      <c r="F26" s="3">
        <f>D26*15.99</f>
        <v>43173</v>
      </c>
      <c r="G26" s="5">
        <f>E26+F26</f>
        <v>80910</v>
      </c>
      <c r="H26" s="17"/>
      <c r="I26" s="15"/>
      <c r="K26" s="2"/>
    </row>
    <row r="27" spans="1:11" x14ac:dyDescent="0.3">
      <c r="A27" s="15"/>
      <c r="B27" s="4">
        <v>30000</v>
      </c>
      <c r="C27" s="3">
        <f t="shared" si="2"/>
        <v>18900</v>
      </c>
      <c r="D27" s="3">
        <f t="shared" si="3"/>
        <v>8100</v>
      </c>
      <c r="E27" s="3">
        <f>C27*5.99</f>
        <v>113211</v>
      </c>
      <c r="F27" s="3">
        <f>D27*15.99</f>
        <v>129519</v>
      </c>
      <c r="G27" s="5">
        <f>E27+F27</f>
        <v>242730</v>
      </c>
      <c r="H27" s="17"/>
      <c r="I27" s="15"/>
      <c r="K27" s="2"/>
    </row>
    <row r="28" spans="1:11" x14ac:dyDescent="0.3">
      <c r="A28" s="15"/>
      <c r="B28" s="4">
        <v>50000</v>
      </c>
      <c r="C28" s="3">
        <f t="shared" si="2"/>
        <v>31499.999999999996</v>
      </c>
      <c r="D28" s="3">
        <f t="shared" si="3"/>
        <v>13500</v>
      </c>
      <c r="E28" s="3">
        <f>C28*5.99</f>
        <v>188684.99999999997</v>
      </c>
      <c r="F28" s="3">
        <f>D28*15.99</f>
        <v>215865</v>
      </c>
      <c r="G28" s="5">
        <f>E28+F28</f>
        <v>404550</v>
      </c>
      <c r="H28" s="17"/>
      <c r="I28" s="15"/>
      <c r="K28" s="2"/>
    </row>
    <row r="29" spans="1:11" x14ac:dyDescent="0.3">
      <c r="A29" s="15"/>
      <c r="B29" s="4">
        <v>70000</v>
      </c>
      <c r="C29" s="3">
        <f t="shared" si="2"/>
        <v>44100</v>
      </c>
      <c r="D29" s="3">
        <f t="shared" si="3"/>
        <v>18900</v>
      </c>
      <c r="E29" s="3">
        <f>C29*5.99</f>
        <v>264159</v>
      </c>
      <c r="F29" s="3">
        <f>D29*15.99</f>
        <v>302211</v>
      </c>
      <c r="G29" s="5">
        <f>E29+F29</f>
        <v>566370</v>
      </c>
      <c r="H29" s="17"/>
      <c r="I29" s="15"/>
      <c r="K29" s="2"/>
    </row>
    <row r="30" spans="1:11" ht="15" thickBot="1" x14ac:dyDescent="0.35">
      <c r="A30" s="15"/>
      <c r="B30" s="6">
        <v>90000</v>
      </c>
      <c r="C30" s="7">
        <f t="shared" si="2"/>
        <v>56700</v>
      </c>
      <c r="D30" s="7">
        <f t="shared" si="3"/>
        <v>24300</v>
      </c>
      <c r="E30" s="7">
        <f>C30*5.99</f>
        <v>339633</v>
      </c>
      <c r="F30" s="7">
        <f>D30*15.99</f>
        <v>388557</v>
      </c>
      <c r="G30" s="8">
        <f>E30+F30</f>
        <v>728190</v>
      </c>
      <c r="H30" s="17"/>
      <c r="I30" s="15"/>
      <c r="K30" s="2"/>
    </row>
    <row r="31" spans="1:11" x14ac:dyDescent="0.3">
      <c r="A31" s="15"/>
      <c r="B31" s="17"/>
      <c r="C31" s="17"/>
      <c r="D31" s="17"/>
      <c r="E31" s="17"/>
      <c r="F31" s="17"/>
      <c r="G31" s="17"/>
      <c r="H31" s="17"/>
      <c r="I31" s="17"/>
    </row>
    <row r="32" spans="1:11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5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5"/>
      <c r="E35" s="15"/>
      <c r="F35" s="15"/>
      <c r="G35" s="15"/>
      <c r="H35" s="15"/>
      <c r="I35" s="15"/>
    </row>
    <row r="36" spans="1:9" x14ac:dyDescent="0.3">
      <c r="H36" s="15"/>
      <c r="I36" s="15"/>
    </row>
    <row r="37" spans="1:9" x14ac:dyDescent="0.3">
      <c r="H37" s="15"/>
      <c r="I37" s="15"/>
    </row>
    <row r="38" spans="1:9" x14ac:dyDescent="0.3">
      <c r="H38" s="15"/>
      <c r="I38" s="15"/>
    </row>
    <row r="39" spans="1:9" x14ac:dyDescent="0.3">
      <c r="H39" s="15"/>
      <c r="I39" s="15"/>
    </row>
    <row r="40" spans="1:9" x14ac:dyDescent="0.3">
      <c r="H40" s="15"/>
      <c r="I40" s="15"/>
    </row>
    <row r="41" spans="1:9" x14ac:dyDescent="0.3">
      <c r="H41" s="15"/>
      <c r="I41" s="15"/>
    </row>
    <row r="42" spans="1:9" x14ac:dyDescent="0.3">
      <c r="H42" s="15"/>
      <c r="I42" s="15"/>
    </row>
    <row r="43" spans="1:9" x14ac:dyDescent="0.3">
      <c r="H43" s="15"/>
      <c r="I43" s="15"/>
    </row>
    <row r="44" spans="1:9" x14ac:dyDescent="0.3">
      <c r="H44" s="15"/>
      <c r="I44" s="15"/>
    </row>
    <row r="45" spans="1:9" x14ac:dyDescent="0.3">
      <c r="H45" s="15"/>
      <c r="I45" s="15"/>
    </row>
    <row r="46" spans="1:9" x14ac:dyDescent="0.3">
      <c r="H46" s="15"/>
      <c r="I4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Catania</dc:creator>
  <cp:lastModifiedBy>Thomas Catania</cp:lastModifiedBy>
  <dcterms:created xsi:type="dcterms:W3CDTF">2020-06-13T12:55:46Z</dcterms:created>
  <dcterms:modified xsi:type="dcterms:W3CDTF">2020-06-13T20:50:21Z</dcterms:modified>
</cp:coreProperties>
</file>