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35" windowHeight="11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68" i="1"/>
  <c r="E468"/>
  <c r="F464"/>
  <c r="E464"/>
  <c r="F460"/>
  <c r="E460"/>
  <c r="F454"/>
  <c r="E454"/>
  <c r="F449"/>
  <c r="E449"/>
  <c r="F444"/>
  <c r="E444"/>
  <c r="D435"/>
  <c r="F432"/>
  <c r="E432"/>
  <c r="F425"/>
  <c r="E425"/>
  <c r="F418"/>
  <c r="E418"/>
  <c r="F412"/>
  <c r="E412"/>
  <c r="D409"/>
  <c r="F401"/>
  <c r="E401"/>
  <c r="F394"/>
  <c r="E394"/>
  <c r="F386"/>
  <c r="E386"/>
  <c r="F367"/>
  <c r="E367"/>
  <c r="F362"/>
  <c r="E362"/>
  <c r="D357"/>
  <c r="E356"/>
  <c r="F338"/>
  <c r="E338"/>
  <c r="F330"/>
  <c r="E330"/>
  <c r="F319"/>
  <c r="E319"/>
  <c r="F307"/>
  <c r="E307"/>
  <c r="F301"/>
  <c r="E301"/>
  <c r="D291"/>
  <c r="F279"/>
  <c r="E279"/>
  <c r="F269"/>
  <c r="E269"/>
  <c r="F263"/>
  <c r="E263"/>
  <c r="F256"/>
  <c r="E256"/>
  <c r="F249"/>
  <c r="E249"/>
  <c r="D249"/>
  <c r="F238"/>
  <c r="F234"/>
  <c r="E234"/>
  <c r="F229"/>
  <c r="E229"/>
  <c r="F224"/>
  <c r="E224"/>
  <c r="F220"/>
  <c r="E220"/>
  <c r="F214"/>
  <c r="E214"/>
  <c r="F207"/>
  <c r="E207"/>
  <c r="F201"/>
  <c r="E201"/>
  <c r="F194"/>
  <c r="E194"/>
  <c r="F183"/>
  <c r="E183"/>
  <c r="F172"/>
  <c r="E172"/>
  <c r="F152"/>
  <c r="E152"/>
  <c r="F140"/>
  <c r="E140"/>
  <c r="F134"/>
  <c r="E134"/>
  <c r="D114"/>
  <c r="F109"/>
  <c r="E109"/>
  <c r="F85"/>
  <c r="E85"/>
  <c r="F67"/>
  <c r="E67"/>
  <c r="F57"/>
  <c r="E57"/>
  <c r="F38"/>
  <c r="E38"/>
  <c r="F21"/>
  <c r="E21"/>
  <c r="F18"/>
  <c r="E18"/>
  <c r="F14"/>
  <c r="E14"/>
  <c r="F11"/>
  <c r="E11"/>
  <c r="F5"/>
  <c r="E5"/>
</calcChain>
</file>

<file path=xl/sharedStrings.xml><?xml version="1.0" encoding="utf-8"?>
<sst xmlns="http://schemas.openxmlformats.org/spreadsheetml/2006/main" count="298" uniqueCount="178">
  <si>
    <t>Polygon ID</t>
  </si>
  <si>
    <t>Veg plant sample</t>
  </si>
  <si>
    <t>Veg plants in '04</t>
  </si>
  <si>
    <t>Fl plants in '04</t>
  </si>
  <si>
    <t>C-I-1 N</t>
  </si>
  <si>
    <t>sum</t>
  </si>
  <si>
    <t>C-I-3 N</t>
  </si>
  <si>
    <t>C-I-4 N</t>
  </si>
  <si>
    <t>C-I-5 N</t>
  </si>
  <si>
    <t>C-I-6 N</t>
  </si>
  <si>
    <t>C-I-7 N</t>
  </si>
  <si>
    <t>C-I-8 N</t>
  </si>
  <si>
    <t>C-I-9 N</t>
  </si>
  <si>
    <t>C-1-10 N</t>
  </si>
  <si>
    <t>C-1-12 N</t>
  </si>
  <si>
    <t>C-I-13 N</t>
  </si>
  <si>
    <t>C-I-14 N</t>
  </si>
  <si>
    <t>segsum</t>
  </si>
  <si>
    <t>C-II-1 S</t>
  </si>
  <si>
    <t>C-II-2 S</t>
  </si>
  <si>
    <t>C-II-3 S</t>
  </si>
  <si>
    <t>gap</t>
  </si>
  <si>
    <t>C-II-4b S</t>
  </si>
  <si>
    <t>C-II-5 S</t>
  </si>
  <si>
    <t>C-II-6 S</t>
  </si>
  <si>
    <t>C-II-7 S</t>
  </si>
  <si>
    <t>C-II-8 S</t>
  </si>
  <si>
    <t>C-II-9 S</t>
  </si>
  <si>
    <t>C-III-1 N</t>
  </si>
  <si>
    <t>C-III-2 N</t>
  </si>
  <si>
    <t>C-III-3 N</t>
  </si>
  <si>
    <t>C-III-4 N</t>
  </si>
  <si>
    <t>C-III-5 N</t>
  </si>
  <si>
    <t>merge</t>
  </si>
  <si>
    <t>C-III-6 N</t>
  </si>
  <si>
    <t>C-III-7 N</t>
  </si>
  <si>
    <t>C-IV-1 N</t>
  </si>
  <si>
    <t>C-IV-2 N</t>
  </si>
  <si>
    <t>C-IV-3 N</t>
  </si>
  <si>
    <t>C-IV-4 N</t>
  </si>
  <si>
    <t>C-IV-5 N</t>
  </si>
  <si>
    <t>C-IV-6 N</t>
  </si>
  <si>
    <t>C-IV-7 N</t>
  </si>
  <si>
    <t>C-IV-8 N</t>
  </si>
  <si>
    <t>C-IV-9 N</t>
  </si>
  <si>
    <t>C-IV-10 N</t>
  </si>
  <si>
    <t>C-IV-11 N</t>
  </si>
  <si>
    <t>C-IV-12 N</t>
  </si>
  <si>
    <t>C-IV-13 N</t>
  </si>
  <si>
    <t>C-IV-14 N</t>
  </si>
  <si>
    <t>C-IV-15 N</t>
  </si>
  <si>
    <t>C-IV-16</t>
  </si>
  <si>
    <t>C-IV-17</t>
  </si>
  <si>
    <t>C-IV-18</t>
  </si>
  <si>
    <t>C-IV-19</t>
  </si>
  <si>
    <t>C-IV-20</t>
  </si>
  <si>
    <t>C-V-1 S</t>
  </si>
  <si>
    <t>C-V-2 N</t>
  </si>
  <si>
    <t>C-V-3 N</t>
  </si>
  <si>
    <t>C-V-4 N</t>
  </si>
  <si>
    <t>C-V-5 N</t>
  </si>
  <si>
    <t>C-V-6 N</t>
  </si>
  <si>
    <t>C-V-7 N</t>
  </si>
  <si>
    <t>C-VI-1 S</t>
  </si>
  <si>
    <t>C-VI-2 S</t>
  </si>
  <si>
    <t>C-VI-3 S</t>
  </si>
  <si>
    <t>C-VI-4 S</t>
  </si>
  <si>
    <t>C-VI-5 S</t>
  </si>
  <si>
    <t>C-VI-6 S</t>
  </si>
  <si>
    <t>C-VI-7a S</t>
  </si>
  <si>
    <t>C-VI-7b S</t>
  </si>
  <si>
    <t>C-VI-8 S</t>
  </si>
  <si>
    <t>C-VI-9 S</t>
  </si>
  <si>
    <t>C-VI-10 S</t>
  </si>
  <si>
    <t>C-VI-11 S</t>
  </si>
  <si>
    <t>D-I-1 N</t>
  </si>
  <si>
    <t>D-I-2 S</t>
  </si>
  <si>
    <t>D-I-3 N</t>
  </si>
  <si>
    <t>not counted</t>
  </si>
  <si>
    <t>D-I-4 S</t>
  </si>
  <si>
    <t>D-I-5 S</t>
  </si>
  <si>
    <t>D-I-6 S</t>
  </si>
  <si>
    <t>D-I-7 S</t>
  </si>
  <si>
    <t>D-I-8 S</t>
  </si>
  <si>
    <t>D-I-9 S</t>
  </si>
  <si>
    <t>D-I-10 S</t>
  </si>
  <si>
    <t>D-I-11</t>
  </si>
  <si>
    <t>D-I-12</t>
  </si>
  <si>
    <t>D-I-13</t>
  </si>
  <si>
    <t>D-I-14 S</t>
  </si>
  <si>
    <t xml:space="preserve">D-I-15 S    </t>
  </si>
  <si>
    <t>D-I-16 S</t>
  </si>
  <si>
    <t>s</t>
  </si>
  <si>
    <t>D-I-17 N</t>
  </si>
  <si>
    <t>D-I-18 N</t>
  </si>
  <si>
    <t>D-I-19 N</t>
  </si>
  <si>
    <t>D-I-20 S</t>
  </si>
  <si>
    <t>D-I-21 N</t>
  </si>
  <si>
    <t>D-I-22 N</t>
  </si>
  <si>
    <t>D-I-23 N</t>
  </si>
  <si>
    <t>D-1-24 N</t>
  </si>
  <si>
    <t>D-I-25 S</t>
  </si>
  <si>
    <t>D-I-26 S</t>
  </si>
  <si>
    <t>D-I-27 N</t>
  </si>
  <si>
    <t>D-I-28 N</t>
  </si>
  <si>
    <t>D-II-1a S</t>
  </si>
  <si>
    <t>D-II-1b S</t>
  </si>
  <si>
    <t>D-II-2 N</t>
  </si>
  <si>
    <t>D-II-3 S</t>
  </si>
  <si>
    <t>D-II-5 S</t>
  </si>
  <si>
    <t>D-II-6 N</t>
  </si>
  <si>
    <t>D-II-7 N</t>
  </si>
  <si>
    <t>D-II-8 N</t>
  </si>
  <si>
    <t>D-II-9 S</t>
  </si>
  <si>
    <t>D-II-10 S</t>
  </si>
  <si>
    <t>D-II-11 N</t>
  </si>
  <si>
    <t>D-II-12 N</t>
  </si>
  <si>
    <t>D-II-13 N</t>
  </si>
  <si>
    <t>D-II-14 N</t>
  </si>
  <si>
    <t>D-II-15</t>
  </si>
  <si>
    <t>D-II-17</t>
  </si>
  <si>
    <t>D-II-18</t>
  </si>
  <si>
    <t>D-III-1 S</t>
  </si>
  <si>
    <t>D-III-2 N</t>
  </si>
  <si>
    <t>D-III-3a S</t>
  </si>
  <si>
    <t>D-III-3b S</t>
  </si>
  <si>
    <t>D-III-4 N</t>
  </si>
  <si>
    <t>D-III-5 S</t>
  </si>
  <si>
    <t>D-III-6 S</t>
  </si>
  <si>
    <t>D-III-7 S</t>
  </si>
  <si>
    <t>D-III-8a N</t>
  </si>
  <si>
    <t>cont</t>
  </si>
  <si>
    <t>D-III-9 S</t>
  </si>
  <si>
    <t>D-III-11 N</t>
  </si>
  <si>
    <t>D-III-13 S</t>
  </si>
  <si>
    <t>D-III-14 N</t>
  </si>
  <si>
    <t>D-III-16 S</t>
  </si>
  <si>
    <t>D-III-17 S</t>
  </si>
  <si>
    <t>D-III-18 N</t>
  </si>
  <si>
    <t>D-IV-1 N</t>
  </si>
  <si>
    <t>D-IV-2 S</t>
  </si>
  <si>
    <t>D-IV-3 S</t>
  </si>
  <si>
    <t>D-IV-4 S</t>
  </si>
  <si>
    <t>D-IV-5 S</t>
  </si>
  <si>
    <t>D-IV-6 N</t>
  </si>
  <si>
    <t>D-IV-7 N</t>
  </si>
  <si>
    <t>D-IV-8 N</t>
  </si>
  <si>
    <t>D-IV-9 S</t>
  </si>
  <si>
    <t>D-IV-10 N</t>
  </si>
  <si>
    <t>D-IV-12 S</t>
  </si>
  <si>
    <t>D-IV-13 N</t>
  </si>
  <si>
    <t>D-IV-14 N</t>
  </si>
  <si>
    <t>D-IV-15 S</t>
  </si>
  <si>
    <t>D-IV-16 S</t>
  </si>
  <si>
    <t>D-IV-17 S</t>
  </si>
  <si>
    <t>D-V-1 S</t>
  </si>
  <si>
    <t>U-I-1 S</t>
  </si>
  <si>
    <t>U-I-2 S</t>
  </si>
  <si>
    <t>U-I-3 N</t>
  </si>
  <si>
    <t>U-I-4 N</t>
  </si>
  <si>
    <t>U-I-5 S</t>
  </si>
  <si>
    <t>U-I-6 S</t>
  </si>
  <si>
    <t>U-I-7 S</t>
  </si>
  <si>
    <t>U-I-8 S</t>
  </si>
  <si>
    <t>U-II-1 N</t>
  </si>
  <si>
    <t>U-II-2 S</t>
  </si>
  <si>
    <t>U-II-3 S</t>
  </si>
  <si>
    <t>U-II-4 S</t>
  </si>
  <si>
    <t>U-II-6 N</t>
  </si>
  <si>
    <t>U-II-7a N</t>
  </si>
  <si>
    <t>U-II-7b N</t>
  </si>
  <si>
    <t>U-II-8 N</t>
  </si>
  <si>
    <t>U-II-9 N</t>
  </si>
  <si>
    <t>U-II-10 N</t>
  </si>
  <si>
    <t>U-II-11 N</t>
  </si>
  <si>
    <t xml:space="preserve">Veg plants  sampled in '03 </t>
  </si>
  <si>
    <t>Fl plants sampled in '03</t>
  </si>
  <si>
    <t>Ratio of Veg plants per Fl plants '04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</si>
</sst>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top" textRotation="90" wrapText="1"/>
    </xf>
    <xf numFmtId="0" fontId="1" fillId="2" borderId="1" xfId="0" applyFont="1" applyFill="1" applyBorder="1" applyAlignment="1">
      <alignment horizontal="left" vertical="top" textRotation="90" wrapText="1"/>
    </xf>
    <xf numFmtId="0" fontId="1" fillId="3" borderId="1" xfId="0" applyFont="1" applyFill="1" applyBorder="1" applyAlignment="1">
      <alignment horizontal="left" vertical="top" textRotation="90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83"/>
  <sheetViews>
    <sheetView tabSelected="1" topLeftCell="A436" workbookViewId="0">
      <selection activeCell="G9" sqref="G9"/>
    </sheetView>
  </sheetViews>
  <sheetFormatPr defaultColWidth="9.7109375" defaultRowHeight="11.25"/>
  <cols>
    <col min="1" max="1" width="7.7109375" style="4" bestFit="1" customWidth="1"/>
    <col min="2" max="2" width="6.42578125" style="4" customWidth="1"/>
    <col min="3" max="3" width="5.140625" style="6" customWidth="1"/>
    <col min="4" max="4" width="5.28515625" style="7" bestFit="1" customWidth="1"/>
    <col min="5" max="5" width="5.28515625" style="6" customWidth="1"/>
    <col min="6" max="6" width="5.28515625" style="7" customWidth="1"/>
    <col min="7" max="7" width="5.28515625" style="4" customWidth="1"/>
    <col min="8" max="232" width="9.7109375" style="4"/>
    <col min="233" max="233" width="7.7109375" style="4" bestFit="1" customWidth="1"/>
    <col min="234" max="234" width="6.42578125" style="4" customWidth="1"/>
    <col min="235" max="235" width="7.5703125" style="4" customWidth="1"/>
    <col min="236" max="236" width="5.28515625" style="4" bestFit="1" customWidth="1"/>
    <col min="237" max="237" width="5.140625" style="4" customWidth="1"/>
    <col min="238" max="238" width="4.85546875" style="4" bestFit="1" customWidth="1"/>
    <col min="239" max="239" width="5.140625" style="4" customWidth="1"/>
    <col min="240" max="240" width="5.28515625" style="4" bestFit="1" customWidth="1"/>
    <col min="241" max="244" width="5.28515625" style="4" customWidth="1"/>
    <col min="245" max="245" width="5.140625" style="4" customWidth="1"/>
    <col min="246" max="248" width="9.140625" style="4" customWidth="1"/>
    <col min="249" max="251" width="4.85546875" style="4" customWidth="1"/>
    <col min="252" max="252" width="9.140625" style="4" bestFit="1" customWidth="1"/>
    <col min="253" max="254" width="9.5703125" style="4" bestFit="1" customWidth="1"/>
    <col min="255" max="256" width="3" style="4" bestFit="1" customWidth="1"/>
    <col min="257" max="258" width="3.5703125" style="4" bestFit="1" customWidth="1"/>
    <col min="259" max="259" width="3" style="4" bestFit="1" customWidth="1"/>
    <col min="260" max="260" width="7" style="4" customWidth="1"/>
    <col min="261" max="261" width="7.140625" style="4" customWidth="1"/>
    <col min="262" max="262" width="6.5703125" style="4" bestFit="1" customWidth="1"/>
    <col min="263" max="263" width="7.28515625" style="4" bestFit="1" customWidth="1"/>
    <col min="264" max="488" width="9.7109375" style="4"/>
    <col min="489" max="489" width="7.7109375" style="4" bestFit="1" customWidth="1"/>
    <col min="490" max="490" width="6.42578125" style="4" customWidth="1"/>
    <col min="491" max="491" width="7.5703125" style="4" customWidth="1"/>
    <col min="492" max="492" width="5.28515625" style="4" bestFit="1" customWidth="1"/>
    <col min="493" max="493" width="5.140625" style="4" customWidth="1"/>
    <col min="494" max="494" width="4.85546875" style="4" bestFit="1" customWidth="1"/>
    <col min="495" max="495" width="5.140625" style="4" customWidth="1"/>
    <col min="496" max="496" width="5.28515625" style="4" bestFit="1" customWidth="1"/>
    <col min="497" max="500" width="5.28515625" style="4" customWidth="1"/>
    <col min="501" max="501" width="5.140625" style="4" customWidth="1"/>
    <col min="502" max="504" width="9.140625" style="4" customWidth="1"/>
    <col min="505" max="507" width="4.85546875" style="4" customWidth="1"/>
    <col min="508" max="508" width="9.140625" style="4" bestFit="1" customWidth="1"/>
    <col min="509" max="510" width="9.5703125" style="4" bestFit="1" customWidth="1"/>
    <col min="511" max="512" width="3" style="4" bestFit="1" customWidth="1"/>
    <col min="513" max="514" width="3.5703125" style="4" bestFit="1" customWidth="1"/>
    <col min="515" max="515" width="3" style="4" bestFit="1" customWidth="1"/>
    <col min="516" max="516" width="7" style="4" customWidth="1"/>
    <col min="517" max="517" width="7.140625" style="4" customWidth="1"/>
    <col min="518" max="518" width="6.5703125" style="4" bestFit="1" customWidth="1"/>
    <col min="519" max="519" width="7.28515625" style="4" bestFit="1" customWidth="1"/>
    <col min="520" max="744" width="9.7109375" style="4"/>
    <col min="745" max="745" width="7.7109375" style="4" bestFit="1" customWidth="1"/>
    <col min="746" max="746" width="6.42578125" style="4" customWidth="1"/>
    <col min="747" max="747" width="7.5703125" style="4" customWidth="1"/>
    <col min="748" max="748" width="5.28515625" style="4" bestFit="1" customWidth="1"/>
    <col min="749" max="749" width="5.140625" style="4" customWidth="1"/>
    <col min="750" max="750" width="4.85546875" style="4" bestFit="1" customWidth="1"/>
    <col min="751" max="751" width="5.140625" style="4" customWidth="1"/>
    <col min="752" max="752" width="5.28515625" style="4" bestFit="1" customWidth="1"/>
    <col min="753" max="756" width="5.28515625" style="4" customWidth="1"/>
    <col min="757" max="757" width="5.140625" style="4" customWidth="1"/>
    <col min="758" max="760" width="9.140625" style="4" customWidth="1"/>
    <col min="761" max="763" width="4.85546875" style="4" customWidth="1"/>
    <col min="764" max="764" width="9.140625" style="4" bestFit="1" customWidth="1"/>
    <col min="765" max="766" width="9.5703125" style="4" bestFit="1" customWidth="1"/>
    <col min="767" max="768" width="3" style="4" bestFit="1" customWidth="1"/>
    <col min="769" max="770" width="3.5703125" style="4" bestFit="1" customWidth="1"/>
    <col min="771" max="771" width="3" style="4" bestFit="1" customWidth="1"/>
    <col min="772" max="772" width="7" style="4" customWidth="1"/>
    <col min="773" max="773" width="7.140625" style="4" customWidth="1"/>
    <col min="774" max="774" width="6.5703125" style="4" bestFit="1" customWidth="1"/>
    <col min="775" max="775" width="7.28515625" style="4" bestFit="1" customWidth="1"/>
    <col min="776" max="1000" width="9.7109375" style="4"/>
    <col min="1001" max="1001" width="7.7109375" style="4" bestFit="1" customWidth="1"/>
    <col min="1002" max="1002" width="6.42578125" style="4" customWidth="1"/>
    <col min="1003" max="1003" width="7.5703125" style="4" customWidth="1"/>
    <col min="1004" max="1004" width="5.28515625" style="4" bestFit="1" customWidth="1"/>
    <col min="1005" max="1005" width="5.140625" style="4" customWidth="1"/>
    <col min="1006" max="1006" width="4.85546875" style="4" bestFit="1" customWidth="1"/>
    <col min="1007" max="1007" width="5.140625" style="4" customWidth="1"/>
    <col min="1008" max="1008" width="5.28515625" style="4" bestFit="1" customWidth="1"/>
    <col min="1009" max="1012" width="5.28515625" style="4" customWidth="1"/>
    <col min="1013" max="1013" width="5.140625" style="4" customWidth="1"/>
    <col min="1014" max="1016" width="9.140625" style="4" customWidth="1"/>
    <col min="1017" max="1019" width="4.85546875" style="4" customWidth="1"/>
    <col min="1020" max="1020" width="9.140625" style="4" bestFit="1" customWidth="1"/>
    <col min="1021" max="1022" width="9.5703125" style="4" bestFit="1" customWidth="1"/>
    <col min="1023" max="1024" width="3" style="4" bestFit="1" customWidth="1"/>
    <col min="1025" max="1026" width="3.5703125" style="4" bestFit="1" customWidth="1"/>
    <col min="1027" max="1027" width="3" style="4" bestFit="1" customWidth="1"/>
    <col min="1028" max="1028" width="7" style="4" customWidth="1"/>
    <col min="1029" max="1029" width="7.140625" style="4" customWidth="1"/>
    <col min="1030" max="1030" width="6.5703125" style="4" bestFit="1" customWidth="1"/>
    <col min="1031" max="1031" width="7.28515625" style="4" bestFit="1" customWidth="1"/>
    <col min="1032" max="1256" width="9.7109375" style="4"/>
    <col min="1257" max="1257" width="7.7109375" style="4" bestFit="1" customWidth="1"/>
    <col min="1258" max="1258" width="6.42578125" style="4" customWidth="1"/>
    <col min="1259" max="1259" width="7.5703125" style="4" customWidth="1"/>
    <col min="1260" max="1260" width="5.28515625" style="4" bestFit="1" customWidth="1"/>
    <col min="1261" max="1261" width="5.140625" style="4" customWidth="1"/>
    <col min="1262" max="1262" width="4.85546875" style="4" bestFit="1" customWidth="1"/>
    <col min="1263" max="1263" width="5.140625" style="4" customWidth="1"/>
    <col min="1264" max="1264" width="5.28515625" style="4" bestFit="1" customWidth="1"/>
    <col min="1265" max="1268" width="5.28515625" style="4" customWidth="1"/>
    <col min="1269" max="1269" width="5.140625" style="4" customWidth="1"/>
    <col min="1270" max="1272" width="9.140625" style="4" customWidth="1"/>
    <col min="1273" max="1275" width="4.85546875" style="4" customWidth="1"/>
    <col min="1276" max="1276" width="9.140625" style="4" bestFit="1" customWidth="1"/>
    <col min="1277" max="1278" width="9.5703125" style="4" bestFit="1" customWidth="1"/>
    <col min="1279" max="1280" width="3" style="4" bestFit="1" customWidth="1"/>
    <col min="1281" max="1282" width="3.5703125" style="4" bestFit="1" customWidth="1"/>
    <col min="1283" max="1283" width="3" style="4" bestFit="1" customWidth="1"/>
    <col min="1284" max="1284" width="7" style="4" customWidth="1"/>
    <col min="1285" max="1285" width="7.140625" style="4" customWidth="1"/>
    <col min="1286" max="1286" width="6.5703125" style="4" bestFit="1" customWidth="1"/>
    <col min="1287" max="1287" width="7.28515625" style="4" bestFit="1" customWidth="1"/>
    <col min="1288" max="1512" width="9.7109375" style="4"/>
    <col min="1513" max="1513" width="7.7109375" style="4" bestFit="1" customWidth="1"/>
    <col min="1514" max="1514" width="6.42578125" style="4" customWidth="1"/>
    <col min="1515" max="1515" width="7.5703125" style="4" customWidth="1"/>
    <col min="1516" max="1516" width="5.28515625" style="4" bestFit="1" customWidth="1"/>
    <col min="1517" max="1517" width="5.140625" style="4" customWidth="1"/>
    <col min="1518" max="1518" width="4.85546875" style="4" bestFit="1" customWidth="1"/>
    <col min="1519" max="1519" width="5.140625" style="4" customWidth="1"/>
    <col min="1520" max="1520" width="5.28515625" style="4" bestFit="1" customWidth="1"/>
    <col min="1521" max="1524" width="5.28515625" style="4" customWidth="1"/>
    <col min="1525" max="1525" width="5.140625" style="4" customWidth="1"/>
    <col min="1526" max="1528" width="9.140625" style="4" customWidth="1"/>
    <col min="1529" max="1531" width="4.85546875" style="4" customWidth="1"/>
    <col min="1532" max="1532" width="9.140625" style="4" bestFit="1" customWidth="1"/>
    <col min="1533" max="1534" width="9.5703125" style="4" bestFit="1" customWidth="1"/>
    <col min="1535" max="1536" width="3" style="4" bestFit="1" customWidth="1"/>
    <col min="1537" max="1538" width="3.5703125" style="4" bestFit="1" customWidth="1"/>
    <col min="1539" max="1539" width="3" style="4" bestFit="1" customWidth="1"/>
    <col min="1540" max="1540" width="7" style="4" customWidth="1"/>
    <col min="1541" max="1541" width="7.140625" style="4" customWidth="1"/>
    <col min="1542" max="1542" width="6.5703125" style="4" bestFit="1" customWidth="1"/>
    <col min="1543" max="1543" width="7.28515625" style="4" bestFit="1" customWidth="1"/>
    <col min="1544" max="1768" width="9.7109375" style="4"/>
    <col min="1769" max="1769" width="7.7109375" style="4" bestFit="1" customWidth="1"/>
    <col min="1770" max="1770" width="6.42578125" style="4" customWidth="1"/>
    <col min="1771" max="1771" width="7.5703125" style="4" customWidth="1"/>
    <col min="1772" max="1772" width="5.28515625" style="4" bestFit="1" customWidth="1"/>
    <col min="1773" max="1773" width="5.140625" style="4" customWidth="1"/>
    <col min="1774" max="1774" width="4.85546875" style="4" bestFit="1" customWidth="1"/>
    <col min="1775" max="1775" width="5.140625" style="4" customWidth="1"/>
    <col min="1776" max="1776" width="5.28515625" style="4" bestFit="1" customWidth="1"/>
    <col min="1777" max="1780" width="5.28515625" style="4" customWidth="1"/>
    <col min="1781" max="1781" width="5.140625" style="4" customWidth="1"/>
    <col min="1782" max="1784" width="9.140625" style="4" customWidth="1"/>
    <col min="1785" max="1787" width="4.85546875" style="4" customWidth="1"/>
    <col min="1788" max="1788" width="9.140625" style="4" bestFit="1" customWidth="1"/>
    <col min="1789" max="1790" width="9.5703125" style="4" bestFit="1" customWidth="1"/>
    <col min="1791" max="1792" width="3" style="4" bestFit="1" customWidth="1"/>
    <col min="1793" max="1794" width="3.5703125" style="4" bestFit="1" customWidth="1"/>
    <col min="1795" max="1795" width="3" style="4" bestFit="1" customWidth="1"/>
    <col min="1796" max="1796" width="7" style="4" customWidth="1"/>
    <col min="1797" max="1797" width="7.140625" style="4" customWidth="1"/>
    <col min="1798" max="1798" width="6.5703125" style="4" bestFit="1" customWidth="1"/>
    <col min="1799" max="1799" width="7.28515625" style="4" bestFit="1" customWidth="1"/>
    <col min="1800" max="2024" width="9.7109375" style="4"/>
    <col min="2025" max="2025" width="7.7109375" style="4" bestFit="1" customWidth="1"/>
    <col min="2026" max="2026" width="6.42578125" style="4" customWidth="1"/>
    <col min="2027" max="2027" width="7.5703125" style="4" customWidth="1"/>
    <col min="2028" max="2028" width="5.28515625" style="4" bestFit="1" customWidth="1"/>
    <col min="2029" max="2029" width="5.140625" style="4" customWidth="1"/>
    <col min="2030" max="2030" width="4.85546875" style="4" bestFit="1" customWidth="1"/>
    <col min="2031" max="2031" width="5.140625" style="4" customWidth="1"/>
    <col min="2032" max="2032" width="5.28515625" style="4" bestFit="1" customWidth="1"/>
    <col min="2033" max="2036" width="5.28515625" style="4" customWidth="1"/>
    <col min="2037" max="2037" width="5.140625" style="4" customWidth="1"/>
    <col min="2038" max="2040" width="9.140625" style="4" customWidth="1"/>
    <col min="2041" max="2043" width="4.85546875" style="4" customWidth="1"/>
    <col min="2044" max="2044" width="9.140625" style="4" bestFit="1" customWidth="1"/>
    <col min="2045" max="2046" width="9.5703125" style="4" bestFit="1" customWidth="1"/>
    <col min="2047" max="2048" width="3" style="4" bestFit="1" customWidth="1"/>
    <col min="2049" max="2050" width="3.5703125" style="4" bestFit="1" customWidth="1"/>
    <col min="2051" max="2051" width="3" style="4" bestFit="1" customWidth="1"/>
    <col min="2052" max="2052" width="7" style="4" customWidth="1"/>
    <col min="2053" max="2053" width="7.140625" style="4" customWidth="1"/>
    <col min="2054" max="2054" width="6.5703125" style="4" bestFit="1" customWidth="1"/>
    <col min="2055" max="2055" width="7.28515625" style="4" bestFit="1" customWidth="1"/>
    <col min="2056" max="2280" width="9.7109375" style="4"/>
    <col min="2281" max="2281" width="7.7109375" style="4" bestFit="1" customWidth="1"/>
    <col min="2282" max="2282" width="6.42578125" style="4" customWidth="1"/>
    <col min="2283" max="2283" width="7.5703125" style="4" customWidth="1"/>
    <col min="2284" max="2284" width="5.28515625" style="4" bestFit="1" customWidth="1"/>
    <col min="2285" max="2285" width="5.140625" style="4" customWidth="1"/>
    <col min="2286" max="2286" width="4.85546875" style="4" bestFit="1" customWidth="1"/>
    <col min="2287" max="2287" width="5.140625" style="4" customWidth="1"/>
    <col min="2288" max="2288" width="5.28515625" style="4" bestFit="1" customWidth="1"/>
    <col min="2289" max="2292" width="5.28515625" style="4" customWidth="1"/>
    <col min="2293" max="2293" width="5.140625" style="4" customWidth="1"/>
    <col min="2294" max="2296" width="9.140625" style="4" customWidth="1"/>
    <col min="2297" max="2299" width="4.85546875" style="4" customWidth="1"/>
    <col min="2300" max="2300" width="9.140625" style="4" bestFit="1" customWidth="1"/>
    <col min="2301" max="2302" width="9.5703125" style="4" bestFit="1" customWidth="1"/>
    <col min="2303" max="2304" width="3" style="4" bestFit="1" customWidth="1"/>
    <col min="2305" max="2306" width="3.5703125" style="4" bestFit="1" customWidth="1"/>
    <col min="2307" max="2307" width="3" style="4" bestFit="1" customWidth="1"/>
    <col min="2308" max="2308" width="7" style="4" customWidth="1"/>
    <col min="2309" max="2309" width="7.140625" style="4" customWidth="1"/>
    <col min="2310" max="2310" width="6.5703125" style="4" bestFit="1" customWidth="1"/>
    <col min="2311" max="2311" width="7.28515625" style="4" bestFit="1" customWidth="1"/>
    <col min="2312" max="2536" width="9.7109375" style="4"/>
    <col min="2537" max="2537" width="7.7109375" style="4" bestFit="1" customWidth="1"/>
    <col min="2538" max="2538" width="6.42578125" style="4" customWidth="1"/>
    <col min="2539" max="2539" width="7.5703125" style="4" customWidth="1"/>
    <col min="2540" max="2540" width="5.28515625" style="4" bestFit="1" customWidth="1"/>
    <col min="2541" max="2541" width="5.140625" style="4" customWidth="1"/>
    <col min="2542" max="2542" width="4.85546875" style="4" bestFit="1" customWidth="1"/>
    <col min="2543" max="2543" width="5.140625" style="4" customWidth="1"/>
    <col min="2544" max="2544" width="5.28515625" style="4" bestFit="1" customWidth="1"/>
    <col min="2545" max="2548" width="5.28515625" style="4" customWidth="1"/>
    <col min="2549" max="2549" width="5.140625" style="4" customWidth="1"/>
    <col min="2550" max="2552" width="9.140625" style="4" customWidth="1"/>
    <col min="2553" max="2555" width="4.85546875" style="4" customWidth="1"/>
    <col min="2556" max="2556" width="9.140625" style="4" bestFit="1" customWidth="1"/>
    <col min="2557" max="2558" width="9.5703125" style="4" bestFit="1" customWidth="1"/>
    <col min="2559" max="2560" width="3" style="4" bestFit="1" customWidth="1"/>
    <col min="2561" max="2562" width="3.5703125" style="4" bestFit="1" customWidth="1"/>
    <col min="2563" max="2563" width="3" style="4" bestFit="1" customWidth="1"/>
    <col min="2564" max="2564" width="7" style="4" customWidth="1"/>
    <col min="2565" max="2565" width="7.140625" style="4" customWidth="1"/>
    <col min="2566" max="2566" width="6.5703125" style="4" bestFit="1" customWidth="1"/>
    <col min="2567" max="2567" width="7.28515625" style="4" bestFit="1" customWidth="1"/>
    <col min="2568" max="2792" width="9.7109375" style="4"/>
    <col min="2793" max="2793" width="7.7109375" style="4" bestFit="1" customWidth="1"/>
    <col min="2794" max="2794" width="6.42578125" style="4" customWidth="1"/>
    <col min="2795" max="2795" width="7.5703125" style="4" customWidth="1"/>
    <col min="2796" max="2796" width="5.28515625" style="4" bestFit="1" customWidth="1"/>
    <col min="2797" max="2797" width="5.140625" style="4" customWidth="1"/>
    <col min="2798" max="2798" width="4.85546875" style="4" bestFit="1" customWidth="1"/>
    <col min="2799" max="2799" width="5.140625" style="4" customWidth="1"/>
    <col min="2800" max="2800" width="5.28515625" style="4" bestFit="1" customWidth="1"/>
    <col min="2801" max="2804" width="5.28515625" style="4" customWidth="1"/>
    <col min="2805" max="2805" width="5.140625" style="4" customWidth="1"/>
    <col min="2806" max="2808" width="9.140625" style="4" customWidth="1"/>
    <col min="2809" max="2811" width="4.85546875" style="4" customWidth="1"/>
    <col min="2812" max="2812" width="9.140625" style="4" bestFit="1" customWidth="1"/>
    <col min="2813" max="2814" width="9.5703125" style="4" bestFit="1" customWidth="1"/>
    <col min="2815" max="2816" width="3" style="4" bestFit="1" customWidth="1"/>
    <col min="2817" max="2818" width="3.5703125" style="4" bestFit="1" customWidth="1"/>
    <col min="2819" max="2819" width="3" style="4" bestFit="1" customWidth="1"/>
    <col min="2820" max="2820" width="7" style="4" customWidth="1"/>
    <col min="2821" max="2821" width="7.140625" style="4" customWidth="1"/>
    <col min="2822" max="2822" width="6.5703125" style="4" bestFit="1" customWidth="1"/>
    <col min="2823" max="2823" width="7.28515625" style="4" bestFit="1" customWidth="1"/>
    <col min="2824" max="3048" width="9.7109375" style="4"/>
    <col min="3049" max="3049" width="7.7109375" style="4" bestFit="1" customWidth="1"/>
    <col min="3050" max="3050" width="6.42578125" style="4" customWidth="1"/>
    <col min="3051" max="3051" width="7.5703125" style="4" customWidth="1"/>
    <col min="3052" max="3052" width="5.28515625" style="4" bestFit="1" customWidth="1"/>
    <col min="3053" max="3053" width="5.140625" style="4" customWidth="1"/>
    <col min="3054" max="3054" width="4.85546875" style="4" bestFit="1" customWidth="1"/>
    <col min="3055" max="3055" width="5.140625" style="4" customWidth="1"/>
    <col min="3056" max="3056" width="5.28515625" style="4" bestFit="1" customWidth="1"/>
    <col min="3057" max="3060" width="5.28515625" style="4" customWidth="1"/>
    <col min="3061" max="3061" width="5.140625" style="4" customWidth="1"/>
    <col min="3062" max="3064" width="9.140625" style="4" customWidth="1"/>
    <col min="3065" max="3067" width="4.85546875" style="4" customWidth="1"/>
    <col min="3068" max="3068" width="9.140625" style="4" bestFit="1" customWidth="1"/>
    <col min="3069" max="3070" width="9.5703125" style="4" bestFit="1" customWidth="1"/>
    <col min="3071" max="3072" width="3" style="4" bestFit="1" customWidth="1"/>
    <col min="3073" max="3074" width="3.5703125" style="4" bestFit="1" customWidth="1"/>
    <col min="3075" max="3075" width="3" style="4" bestFit="1" customWidth="1"/>
    <col min="3076" max="3076" width="7" style="4" customWidth="1"/>
    <col min="3077" max="3077" width="7.140625" style="4" customWidth="1"/>
    <col min="3078" max="3078" width="6.5703125" style="4" bestFit="1" customWidth="1"/>
    <col min="3079" max="3079" width="7.28515625" style="4" bestFit="1" customWidth="1"/>
    <col min="3080" max="3304" width="9.7109375" style="4"/>
    <col min="3305" max="3305" width="7.7109375" style="4" bestFit="1" customWidth="1"/>
    <col min="3306" max="3306" width="6.42578125" style="4" customWidth="1"/>
    <col min="3307" max="3307" width="7.5703125" style="4" customWidth="1"/>
    <col min="3308" max="3308" width="5.28515625" style="4" bestFit="1" customWidth="1"/>
    <col min="3309" max="3309" width="5.140625" style="4" customWidth="1"/>
    <col min="3310" max="3310" width="4.85546875" style="4" bestFit="1" customWidth="1"/>
    <col min="3311" max="3311" width="5.140625" style="4" customWidth="1"/>
    <col min="3312" max="3312" width="5.28515625" style="4" bestFit="1" customWidth="1"/>
    <col min="3313" max="3316" width="5.28515625" style="4" customWidth="1"/>
    <col min="3317" max="3317" width="5.140625" style="4" customWidth="1"/>
    <col min="3318" max="3320" width="9.140625" style="4" customWidth="1"/>
    <col min="3321" max="3323" width="4.85546875" style="4" customWidth="1"/>
    <col min="3324" max="3324" width="9.140625" style="4" bestFit="1" customWidth="1"/>
    <col min="3325" max="3326" width="9.5703125" style="4" bestFit="1" customWidth="1"/>
    <col min="3327" max="3328" width="3" style="4" bestFit="1" customWidth="1"/>
    <col min="3329" max="3330" width="3.5703125" style="4" bestFit="1" customWidth="1"/>
    <col min="3331" max="3331" width="3" style="4" bestFit="1" customWidth="1"/>
    <col min="3332" max="3332" width="7" style="4" customWidth="1"/>
    <col min="3333" max="3333" width="7.140625" style="4" customWidth="1"/>
    <col min="3334" max="3334" width="6.5703125" style="4" bestFit="1" customWidth="1"/>
    <col min="3335" max="3335" width="7.28515625" style="4" bestFit="1" customWidth="1"/>
    <col min="3336" max="3560" width="9.7109375" style="4"/>
    <col min="3561" max="3561" width="7.7109375" style="4" bestFit="1" customWidth="1"/>
    <col min="3562" max="3562" width="6.42578125" style="4" customWidth="1"/>
    <col min="3563" max="3563" width="7.5703125" style="4" customWidth="1"/>
    <col min="3564" max="3564" width="5.28515625" style="4" bestFit="1" customWidth="1"/>
    <col min="3565" max="3565" width="5.140625" style="4" customWidth="1"/>
    <col min="3566" max="3566" width="4.85546875" style="4" bestFit="1" customWidth="1"/>
    <col min="3567" max="3567" width="5.140625" style="4" customWidth="1"/>
    <col min="3568" max="3568" width="5.28515625" style="4" bestFit="1" customWidth="1"/>
    <col min="3569" max="3572" width="5.28515625" style="4" customWidth="1"/>
    <col min="3573" max="3573" width="5.140625" style="4" customWidth="1"/>
    <col min="3574" max="3576" width="9.140625" style="4" customWidth="1"/>
    <col min="3577" max="3579" width="4.85546875" style="4" customWidth="1"/>
    <col min="3580" max="3580" width="9.140625" style="4" bestFit="1" customWidth="1"/>
    <col min="3581" max="3582" width="9.5703125" style="4" bestFit="1" customWidth="1"/>
    <col min="3583" max="3584" width="3" style="4" bestFit="1" customWidth="1"/>
    <col min="3585" max="3586" width="3.5703125" style="4" bestFit="1" customWidth="1"/>
    <col min="3587" max="3587" width="3" style="4" bestFit="1" customWidth="1"/>
    <col min="3588" max="3588" width="7" style="4" customWidth="1"/>
    <col min="3589" max="3589" width="7.140625" style="4" customWidth="1"/>
    <col min="3590" max="3590" width="6.5703125" style="4" bestFit="1" customWidth="1"/>
    <col min="3591" max="3591" width="7.28515625" style="4" bestFit="1" customWidth="1"/>
    <col min="3592" max="3816" width="9.7109375" style="4"/>
    <col min="3817" max="3817" width="7.7109375" style="4" bestFit="1" customWidth="1"/>
    <col min="3818" max="3818" width="6.42578125" style="4" customWidth="1"/>
    <col min="3819" max="3819" width="7.5703125" style="4" customWidth="1"/>
    <col min="3820" max="3820" width="5.28515625" style="4" bestFit="1" customWidth="1"/>
    <col min="3821" max="3821" width="5.140625" style="4" customWidth="1"/>
    <col min="3822" max="3822" width="4.85546875" style="4" bestFit="1" customWidth="1"/>
    <col min="3823" max="3823" width="5.140625" style="4" customWidth="1"/>
    <col min="3824" max="3824" width="5.28515625" style="4" bestFit="1" customWidth="1"/>
    <col min="3825" max="3828" width="5.28515625" style="4" customWidth="1"/>
    <col min="3829" max="3829" width="5.140625" style="4" customWidth="1"/>
    <col min="3830" max="3832" width="9.140625" style="4" customWidth="1"/>
    <col min="3833" max="3835" width="4.85546875" style="4" customWidth="1"/>
    <col min="3836" max="3836" width="9.140625" style="4" bestFit="1" customWidth="1"/>
    <col min="3837" max="3838" width="9.5703125" style="4" bestFit="1" customWidth="1"/>
    <col min="3839" max="3840" width="3" style="4" bestFit="1" customWidth="1"/>
    <col min="3841" max="3842" width="3.5703125" style="4" bestFit="1" customWidth="1"/>
    <col min="3843" max="3843" width="3" style="4" bestFit="1" customWidth="1"/>
    <col min="3844" max="3844" width="7" style="4" customWidth="1"/>
    <col min="3845" max="3845" width="7.140625" style="4" customWidth="1"/>
    <col min="3846" max="3846" width="6.5703125" style="4" bestFit="1" customWidth="1"/>
    <col min="3847" max="3847" width="7.28515625" style="4" bestFit="1" customWidth="1"/>
    <col min="3848" max="4072" width="9.7109375" style="4"/>
    <col min="4073" max="4073" width="7.7109375" style="4" bestFit="1" customWidth="1"/>
    <col min="4074" max="4074" width="6.42578125" style="4" customWidth="1"/>
    <col min="4075" max="4075" width="7.5703125" style="4" customWidth="1"/>
    <col min="4076" max="4076" width="5.28515625" style="4" bestFit="1" customWidth="1"/>
    <col min="4077" max="4077" width="5.140625" style="4" customWidth="1"/>
    <col min="4078" max="4078" width="4.85546875" style="4" bestFit="1" customWidth="1"/>
    <col min="4079" max="4079" width="5.140625" style="4" customWidth="1"/>
    <col min="4080" max="4080" width="5.28515625" style="4" bestFit="1" customWidth="1"/>
    <col min="4081" max="4084" width="5.28515625" style="4" customWidth="1"/>
    <col min="4085" max="4085" width="5.140625" style="4" customWidth="1"/>
    <col min="4086" max="4088" width="9.140625" style="4" customWidth="1"/>
    <col min="4089" max="4091" width="4.85546875" style="4" customWidth="1"/>
    <col min="4092" max="4092" width="9.140625" style="4" bestFit="1" customWidth="1"/>
    <col min="4093" max="4094" width="9.5703125" style="4" bestFit="1" customWidth="1"/>
    <col min="4095" max="4096" width="3" style="4" bestFit="1" customWidth="1"/>
    <col min="4097" max="4098" width="3.5703125" style="4" bestFit="1" customWidth="1"/>
    <col min="4099" max="4099" width="3" style="4" bestFit="1" customWidth="1"/>
    <col min="4100" max="4100" width="7" style="4" customWidth="1"/>
    <col min="4101" max="4101" width="7.140625" style="4" customWidth="1"/>
    <col min="4102" max="4102" width="6.5703125" style="4" bestFit="1" customWidth="1"/>
    <col min="4103" max="4103" width="7.28515625" style="4" bestFit="1" customWidth="1"/>
    <col min="4104" max="4328" width="9.7109375" style="4"/>
    <col min="4329" max="4329" width="7.7109375" style="4" bestFit="1" customWidth="1"/>
    <col min="4330" max="4330" width="6.42578125" style="4" customWidth="1"/>
    <col min="4331" max="4331" width="7.5703125" style="4" customWidth="1"/>
    <col min="4332" max="4332" width="5.28515625" style="4" bestFit="1" customWidth="1"/>
    <col min="4333" max="4333" width="5.140625" style="4" customWidth="1"/>
    <col min="4334" max="4334" width="4.85546875" style="4" bestFit="1" customWidth="1"/>
    <col min="4335" max="4335" width="5.140625" style="4" customWidth="1"/>
    <col min="4336" max="4336" width="5.28515625" style="4" bestFit="1" customWidth="1"/>
    <col min="4337" max="4340" width="5.28515625" style="4" customWidth="1"/>
    <col min="4341" max="4341" width="5.140625" style="4" customWidth="1"/>
    <col min="4342" max="4344" width="9.140625" style="4" customWidth="1"/>
    <col min="4345" max="4347" width="4.85546875" style="4" customWidth="1"/>
    <col min="4348" max="4348" width="9.140625" style="4" bestFit="1" customWidth="1"/>
    <col min="4349" max="4350" width="9.5703125" style="4" bestFit="1" customWidth="1"/>
    <col min="4351" max="4352" width="3" style="4" bestFit="1" customWidth="1"/>
    <col min="4353" max="4354" width="3.5703125" style="4" bestFit="1" customWidth="1"/>
    <col min="4355" max="4355" width="3" style="4" bestFit="1" customWidth="1"/>
    <col min="4356" max="4356" width="7" style="4" customWidth="1"/>
    <col min="4357" max="4357" width="7.140625" style="4" customWidth="1"/>
    <col min="4358" max="4358" width="6.5703125" style="4" bestFit="1" customWidth="1"/>
    <col min="4359" max="4359" width="7.28515625" style="4" bestFit="1" customWidth="1"/>
    <col min="4360" max="4584" width="9.7109375" style="4"/>
    <col min="4585" max="4585" width="7.7109375" style="4" bestFit="1" customWidth="1"/>
    <col min="4586" max="4586" width="6.42578125" style="4" customWidth="1"/>
    <col min="4587" max="4587" width="7.5703125" style="4" customWidth="1"/>
    <col min="4588" max="4588" width="5.28515625" style="4" bestFit="1" customWidth="1"/>
    <col min="4589" max="4589" width="5.140625" style="4" customWidth="1"/>
    <col min="4590" max="4590" width="4.85546875" style="4" bestFit="1" customWidth="1"/>
    <col min="4591" max="4591" width="5.140625" style="4" customWidth="1"/>
    <col min="4592" max="4592" width="5.28515625" style="4" bestFit="1" customWidth="1"/>
    <col min="4593" max="4596" width="5.28515625" style="4" customWidth="1"/>
    <col min="4597" max="4597" width="5.140625" style="4" customWidth="1"/>
    <col min="4598" max="4600" width="9.140625" style="4" customWidth="1"/>
    <col min="4601" max="4603" width="4.85546875" style="4" customWidth="1"/>
    <col min="4604" max="4604" width="9.140625" style="4" bestFit="1" customWidth="1"/>
    <col min="4605" max="4606" width="9.5703125" style="4" bestFit="1" customWidth="1"/>
    <col min="4607" max="4608" width="3" style="4" bestFit="1" customWidth="1"/>
    <col min="4609" max="4610" width="3.5703125" style="4" bestFit="1" customWidth="1"/>
    <col min="4611" max="4611" width="3" style="4" bestFit="1" customWidth="1"/>
    <col min="4612" max="4612" width="7" style="4" customWidth="1"/>
    <col min="4613" max="4613" width="7.140625" style="4" customWidth="1"/>
    <col min="4614" max="4614" width="6.5703125" style="4" bestFit="1" customWidth="1"/>
    <col min="4615" max="4615" width="7.28515625" style="4" bestFit="1" customWidth="1"/>
    <col min="4616" max="4840" width="9.7109375" style="4"/>
    <col min="4841" max="4841" width="7.7109375" style="4" bestFit="1" customWidth="1"/>
    <col min="4842" max="4842" width="6.42578125" style="4" customWidth="1"/>
    <col min="4843" max="4843" width="7.5703125" style="4" customWidth="1"/>
    <col min="4844" max="4844" width="5.28515625" style="4" bestFit="1" customWidth="1"/>
    <col min="4845" max="4845" width="5.140625" style="4" customWidth="1"/>
    <col min="4846" max="4846" width="4.85546875" style="4" bestFit="1" customWidth="1"/>
    <col min="4847" max="4847" width="5.140625" style="4" customWidth="1"/>
    <col min="4848" max="4848" width="5.28515625" style="4" bestFit="1" customWidth="1"/>
    <col min="4849" max="4852" width="5.28515625" style="4" customWidth="1"/>
    <col min="4853" max="4853" width="5.140625" style="4" customWidth="1"/>
    <col min="4854" max="4856" width="9.140625" style="4" customWidth="1"/>
    <col min="4857" max="4859" width="4.85546875" style="4" customWidth="1"/>
    <col min="4860" max="4860" width="9.140625" style="4" bestFit="1" customWidth="1"/>
    <col min="4861" max="4862" width="9.5703125" style="4" bestFit="1" customWidth="1"/>
    <col min="4863" max="4864" width="3" style="4" bestFit="1" customWidth="1"/>
    <col min="4865" max="4866" width="3.5703125" style="4" bestFit="1" customWidth="1"/>
    <col min="4867" max="4867" width="3" style="4" bestFit="1" customWidth="1"/>
    <col min="4868" max="4868" width="7" style="4" customWidth="1"/>
    <col min="4869" max="4869" width="7.140625" style="4" customWidth="1"/>
    <col min="4870" max="4870" width="6.5703125" style="4" bestFit="1" customWidth="1"/>
    <col min="4871" max="4871" width="7.28515625" style="4" bestFit="1" customWidth="1"/>
    <col min="4872" max="5096" width="9.7109375" style="4"/>
    <col min="5097" max="5097" width="7.7109375" style="4" bestFit="1" customWidth="1"/>
    <col min="5098" max="5098" width="6.42578125" style="4" customWidth="1"/>
    <col min="5099" max="5099" width="7.5703125" style="4" customWidth="1"/>
    <col min="5100" max="5100" width="5.28515625" style="4" bestFit="1" customWidth="1"/>
    <col min="5101" max="5101" width="5.140625" style="4" customWidth="1"/>
    <col min="5102" max="5102" width="4.85546875" style="4" bestFit="1" customWidth="1"/>
    <col min="5103" max="5103" width="5.140625" style="4" customWidth="1"/>
    <col min="5104" max="5104" width="5.28515625" style="4" bestFit="1" customWidth="1"/>
    <col min="5105" max="5108" width="5.28515625" style="4" customWidth="1"/>
    <col min="5109" max="5109" width="5.140625" style="4" customWidth="1"/>
    <col min="5110" max="5112" width="9.140625" style="4" customWidth="1"/>
    <col min="5113" max="5115" width="4.85546875" style="4" customWidth="1"/>
    <col min="5116" max="5116" width="9.140625" style="4" bestFit="1" customWidth="1"/>
    <col min="5117" max="5118" width="9.5703125" style="4" bestFit="1" customWidth="1"/>
    <col min="5119" max="5120" width="3" style="4" bestFit="1" customWidth="1"/>
    <col min="5121" max="5122" width="3.5703125" style="4" bestFit="1" customWidth="1"/>
    <col min="5123" max="5123" width="3" style="4" bestFit="1" customWidth="1"/>
    <col min="5124" max="5124" width="7" style="4" customWidth="1"/>
    <col min="5125" max="5125" width="7.140625" style="4" customWidth="1"/>
    <col min="5126" max="5126" width="6.5703125" style="4" bestFit="1" customWidth="1"/>
    <col min="5127" max="5127" width="7.28515625" style="4" bestFit="1" customWidth="1"/>
    <col min="5128" max="5352" width="9.7109375" style="4"/>
    <col min="5353" max="5353" width="7.7109375" style="4" bestFit="1" customWidth="1"/>
    <col min="5354" max="5354" width="6.42578125" style="4" customWidth="1"/>
    <col min="5355" max="5355" width="7.5703125" style="4" customWidth="1"/>
    <col min="5356" max="5356" width="5.28515625" style="4" bestFit="1" customWidth="1"/>
    <col min="5357" max="5357" width="5.140625" style="4" customWidth="1"/>
    <col min="5358" max="5358" width="4.85546875" style="4" bestFit="1" customWidth="1"/>
    <col min="5359" max="5359" width="5.140625" style="4" customWidth="1"/>
    <col min="5360" max="5360" width="5.28515625" style="4" bestFit="1" customWidth="1"/>
    <col min="5361" max="5364" width="5.28515625" style="4" customWidth="1"/>
    <col min="5365" max="5365" width="5.140625" style="4" customWidth="1"/>
    <col min="5366" max="5368" width="9.140625" style="4" customWidth="1"/>
    <col min="5369" max="5371" width="4.85546875" style="4" customWidth="1"/>
    <col min="5372" max="5372" width="9.140625" style="4" bestFit="1" customWidth="1"/>
    <col min="5373" max="5374" width="9.5703125" style="4" bestFit="1" customWidth="1"/>
    <col min="5375" max="5376" width="3" style="4" bestFit="1" customWidth="1"/>
    <col min="5377" max="5378" width="3.5703125" style="4" bestFit="1" customWidth="1"/>
    <col min="5379" max="5379" width="3" style="4" bestFit="1" customWidth="1"/>
    <col min="5380" max="5380" width="7" style="4" customWidth="1"/>
    <col min="5381" max="5381" width="7.140625" style="4" customWidth="1"/>
    <col min="5382" max="5382" width="6.5703125" style="4" bestFit="1" customWidth="1"/>
    <col min="5383" max="5383" width="7.28515625" style="4" bestFit="1" customWidth="1"/>
    <col min="5384" max="5608" width="9.7109375" style="4"/>
    <col min="5609" max="5609" width="7.7109375" style="4" bestFit="1" customWidth="1"/>
    <col min="5610" max="5610" width="6.42578125" style="4" customWidth="1"/>
    <col min="5611" max="5611" width="7.5703125" style="4" customWidth="1"/>
    <col min="5612" max="5612" width="5.28515625" style="4" bestFit="1" customWidth="1"/>
    <col min="5613" max="5613" width="5.140625" style="4" customWidth="1"/>
    <col min="5614" max="5614" width="4.85546875" style="4" bestFit="1" customWidth="1"/>
    <col min="5615" max="5615" width="5.140625" style="4" customWidth="1"/>
    <col min="5616" max="5616" width="5.28515625" style="4" bestFit="1" customWidth="1"/>
    <col min="5617" max="5620" width="5.28515625" style="4" customWidth="1"/>
    <col min="5621" max="5621" width="5.140625" style="4" customWidth="1"/>
    <col min="5622" max="5624" width="9.140625" style="4" customWidth="1"/>
    <col min="5625" max="5627" width="4.85546875" style="4" customWidth="1"/>
    <col min="5628" max="5628" width="9.140625" style="4" bestFit="1" customWidth="1"/>
    <col min="5629" max="5630" width="9.5703125" style="4" bestFit="1" customWidth="1"/>
    <col min="5631" max="5632" width="3" style="4" bestFit="1" customWidth="1"/>
    <col min="5633" max="5634" width="3.5703125" style="4" bestFit="1" customWidth="1"/>
    <col min="5635" max="5635" width="3" style="4" bestFit="1" customWidth="1"/>
    <col min="5636" max="5636" width="7" style="4" customWidth="1"/>
    <col min="5637" max="5637" width="7.140625" style="4" customWidth="1"/>
    <col min="5638" max="5638" width="6.5703125" style="4" bestFit="1" customWidth="1"/>
    <col min="5639" max="5639" width="7.28515625" style="4" bestFit="1" customWidth="1"/>
    <col min="5640" max="5864" width="9.7109375" style="4"/>
    <col min="5865" max="5865" width="7.7109375" style="4" bestFit="1" customWidth="1"/>
    <col min="5866" max="5866" width="6.42578125" style="4" customWidth="1"/>
    <col min="5867" max="5867" width="7.5703125" style="4" customWidth="1"/>
    <col min="5868" max="5868" width="5.28515625" style="4" bestFit="1" customWidth="1"/>
    <col min="5869" max="5869" width="5.140625" style="4" customWidth="1"/>
    <col min="5870" max="5870" width="4.85546875" style="4" bestFit="1" customWidth="1"/>
    <col min="5871" max="5871" width="5.140625" style="4" customWidth="1"/>
    <col min="5872" max="5872" width="5.28515625" style="4" bestFit="1" customWidth="1"/>
    <col min="5873" max="5876" width="5.28515625" style="4" customWidth="1"/>
    <col min="5877" max="5877" width="5.140625" style="4" customWidth="1"/>
    <col min="5878" max="5880" width="9.140625" style="4" customWidth="1"/>
    <col min="5881" max="5883" width="4.85546875" style="4" customWidth="1"/>
    <col min="5884" max="5884" width="9.140625" style="4" bestFit="1" customWidth="1"/>
    <col min="5885" max="5886" width="9.5703125" style="4" bestFit="1" customWidth="1"/>
    <col min="5887" max="5888" width="3" style="4" bestFit="1" customWidth="1"/>
    <col min="5889" max="5890" width="3.5703125" style="4" bestFit="1" customWidth="1"/>
    <col min="5891" max="5891" width="3" style="4" bestFit="1" customWidth="1"/>
    <col min="5892" max="5892" width="7" style="4" customWidth="1"/>
    <col min="5893" max="5893" width="7.140625" style="4" customWidth="1"/>
    <col min="5894" max="5894" width="6.5703125" style="4" bestFit="1" customWidth="1"/>
    <col min="5895" max="5895" width="7.28515625" style="4" bestFit="1" customWidth="1"/>
    <col min="5896" max="6120" width="9.7109375" style="4"/>
    <col min="6121" max="6121" width="7.7109375" style="4" bestFit="1" customWidth="1"/>
    <col min="6122" max="6122" width="6.42578125" style="4" customWidth="1"/>
    <col min="6123" max="6123" width="7.5703125" style="4" customWidth="1"/>
    <col min="6124" max="6124" width="5.28515625" style="4" bestFit="1" customWidth="1"/>
    <col min="6125" max="6125" width="5.140625" style="4" customWidth="1"/>
    <col min="6126" max="6126" width="4.85546875" style="4" bestFit="1" customWidth="1"/>
    <col min="6127" max="6127" width="5.140625" style="4" customWidth="1"/>
    <col min="6128" max="6128" width="5.28515625" style="4" bestFit="1" customWidth="1"/>
    <col min="6129" max="6132" width="5.28515625" style="4" customWidth="1"/>
    <col min="6133" max="6133" width="5.140625" style="4" customWidth="1"/>
    <col min="6134" max="6136" width="9.140625" style="4" customWidth="1"/>
    <col min="6137" max="6139" width="4.85546875" style="4" customWidth="1"/>
    <col min="6140" max="6140" width="9.140625" style="4" bestFit="1" customWidth="1"/>
    <col min="6141" max="6142" width="9.5703125" style="4" bestFit="1" customWidth="1"/>
    <col min="6143" max="6144" width="3" style="4" bestFit="1" customWidth="1"/>
    <col min="6145" max="6146" width="3.5703125" style="4" bestFit="1" customWidth="1"/>
    <col min="6147" max="6147" width="3" style="4" bestFit="1" customWidth="1"/>
    <col min="6148" max="6148" width="7" style="4" customWidth="1"/>
    <col min="6149" max="6149" width="7.140625" style="4" customWidth="1"/>
    <col min="6150" max="6150" width="6.5703125" style="4" bestFit="1" customWidth="1"/>
    <col min="6151" max="6151" width="7.28515625" style="4" bestFit="1" customWidth="1"/>
    <col min="6152" max="6376" width="9.7109375" style="4"/>
    <col min="6377" max="6377" width="7.7109375" style="4" bestFit="1" customWidth="1"/>
    <col min="6378" max="6378" width="6.42578125" style="4" customWidth="1"/>
    <col min="6379" max="6379" width="7.5703125" style="4" customWidth="1"/>
    <col min="6380" max="6380" width="5.28515625" style="4" bestFit="1" customWidth="1"/>
    <col min="6381" max="6381" width="5.140625" style="4" customWidth="1"/>
    <col min="6382" max="6382" width="4.85546875" style="4" bestFit="1" customWidth="1"/>
    <col min="6383" max="6383" width="5.140625" style="4" customWidth="1"/>
    <col min="6384" max="6384" width="5.28515625" style="4" bestFit="1" customWidth="1"/>
    <col min="6385" max="6388" width="5.28515625" style="4" customWidth="1"/>
    <col min="6389" max="6389" width="5.140625" style="4" customWidth="1"/>
    <col min="6390" max="6392" width="9.140625" style="4" customWidth="1"/>
    <col min="6393" max="6395" width="4.85546875" style="4" customWidth="1"/>
    <col min="6396" max="6396" width="9.140625" style="4" bestFit="1" customWidth="1"/>
    <col min="6397" max="6398" width="9.5703125" style="4" bestFit="1" customWidth="1"/>
    <col min="6399" max="6400" width="3" style="4" bestFit="1" customWidth="1"/>
    <col min="6401" max="6402" width="3.5703125" style="4" bestFit="1" customWidth="1"/>
    <col min="6403" max="6403" width="3" style="4" bestFit="1" customWidth="1"/>
    <col min="6404" max="6404" width="7" style="4" customWidth="1"/>
    <col min="6405" max="6405" width="7.140625" style="4" customWidth="1"/>
    <col min="6406" max="6406" width="6.5703125" style="4" bestFit="1" customWidth="1"/>
    <col min="6407" max="6407" width="7.28515625" style="4" bestFit="1" customWidth="1"/>
    <col min="6408" max="6632" width="9.7109375" style="4"/>
    <col min="6633" max="6633" width="7.7109375" style="4" bestFit="1" customWidth="1"/>
    <col min="6634" max="6634" width="6.42578125" style="4" customWidth="1"/>
    <col min="6635" max="6635" width="7.5703125" style="4" customWidth="1"/>
    <col min="6636" max="6636" width="5.28515625" style="4" bestFit="1" customWidth="1"/>
    <col min="6637" max="6637" width="5.140625" style="4" customWidth="1"/>
    <col min="6638" max="6638" width="4.85546875" style="4" bestFit="1" customWidth="1"/>
    <col min="6639" max="6639" width="5.140625" style="4" customWidth="1"/>
    <col min="6640" max="6640" width="5.28515625" style="4" bestFit="1" customWidth="1"/>
    <col min="6641" max="6644" width="5.28515625" style="4" customWidth="1"/>
    <col min="6645" max="6645" width="5.140625" style="4" customWidth="1"/>
    <col min="6646" max="6648" width="9.140625" style="4" customWidth="1"/>
    <col min="6649" max="6651" width="4.85546875" style="4" customWidth="1"/>
    <col min="6652" max="6652" width="9.140625" style="4" bestFit="1" customWidth="1"/>
    <col min="6653" max="6654" width="9.5703125" style="4" bestFit="1" customWidth="1"/>
    <col min="6655" max="6656" width="3" style="4" bestFit="1" customWidth="1"/>
    <col min="6657" max="6658" width="3.5703125" style="4" bestFit="1" customWidth="1"/>
    <col min="6659" max="6659" width="3" style="4" bestFit="1" customWidth="1"/>
    <col min="6660" max="6660" width="7" style="4" customWidth="1"/>
    <col min="6661" max="6661" width="7.140625" style="4" customWidth="1"/>
    <col min="6662" max="6662" width="6.5703125" style="4" bestFit="1" customWidth="1"/>
    <col min="6663" max="6663" width="7.28515625" style="4" bestFit="1" customWidth="1"/>
    <col min="6664" max="6888" width="9.7109375" style="4"/>
    <col min="6889" max="6889" width="7.7109375" style="4" bestFit="1" customWidth="1"/>
    <col min="6890" max="6890" width="6.42578125" style="4" customWidth="1"/>
    <col min="6891" max="6891" width="7.5703125" style="4" customWidth="1"/>
    <col min="6892" max="6892" width="5.28515625" style="4" bestFit="1" customWidth="1"/>
    <col min="6893" max="6893" width="5.140625" style="4" customWidth="1"/>
    <col min="6894" max="6894" width="4.85546875" style="4" bestFit="1" customWidth="1"/>
    <col min="6895" max="6895" width="5.140625" style="4" customWidth="1"/>
    <col min="6896" max="6896" width="5.28515625" style="4" bestFit="1" customWidth="1"/>
    <col min="6897" max="6900" width="5.28515625" style="4" customWidth="1"/>
    <col min="6901" max="6901" width="5.140625" style="4" customWidth="1"/>
    <col min="6902" max="6904" width="9.140625" style="4" customWidth="1"/>
    <col min="6905" max="6907" width="4.85546875" style="4" customWidth="1"/>
    <col min="6908" max="6908" width="9.140625" style="4" bestFit="1" customWidth="1"/>
    <col min="6909" max="6910" width="9.5703125" style="4" bestFit="1" customWidth="1"/>
    <col min="6911" max="6912" width="3" style="4" bestFit="1" customWidth="1"/>
    <col min="6913" max="6914" width="3.5703125" style="4" bestFit="1" customWidth="1"/>
    <col min="6915" max="6915" width="3" style="4" bestFit="1" customWidth="1"/>
    <col min="6916" max="6916" width="7" style="4" customWidth="1"/>
    <col min="6917" max="6917" width="7.140625" style="4" customWidth="1"/>
    <col min="6918" max="6918" width="6.5703125" style="4" bestFit="1" customWidth="1"/>
    <col min="6919" max="6919" width="7.28515625" style="4" bestFit="1" customWidth="1"/>
    <col min="6920" max="7144" width="9.7109375" style="4"/>
    <col min="7145" max="7145" width="7.7109375" style="4" bestFit="1" customWidth="1"/>
    <col min="7146" max="7146" width="6.42578125" style="4" customWidth="1"/>
    <col min="7147" max="7147" width="7.5703125" style="4" customWidth="1"/>
    <col min="7148" max="7148" width="5.28515625" style="4" bestFit="1" customWidth="1"/>
    <col min="7149" max="7149" width="5.140625" style="4" customWidth="1"/>
    <col min="7150" max="7150" width="4.85546875" style="4" bestFit="1" customWidth="1"/>
    <col min="7151" max="7151" width="5.140625" style="4" customWidth="1"/>
    <col min="7152" max="7152" width="5.28515625" style="4" bestFit="1" customWidth="1"/>
    <col min="7153" max="7156" width="5.28515625" style="4" customWidth="1"/>
    <col min="7157" max="7157" width="5.140625" style="4" customWidth="1"/>
    <col min="7158" max="7160" width="9.140625" style="4" customWidth="1"/>
    <col min="7161" max="7163" width="4.85546875" style="4" customWidth="1"/>
    <col min="7164" max="7164" width="9.140625" style="4" bestFit="1" customWidth="1"/>
    <col min="7165" max="7166" width="9.5703125" style="4" bestFit="1" customWidth="1"/>
    <col min="7167" max="7168" width="3" style="4" bestFit="1" customWidth="1"/>
    <col min="7169" max="7170" width="3.5703125" style="4" bestFit="1" customWidth="1"/>
    <col min="7171" max="7171" width="3" style="4" bestFit="1" customWidth="1"/>
    <col min="7172" max="7172" width="7" style="4" customWidth="1"/>
    <col min="7173" max="7173" width="7.140625" style="4" customWidth="1"/>
    <col min="7174" max="7174" width="6.5703125" style="4" bestFit="1" customWidth="1"/>
    <col min="7175" max="7175" width="7.28515625" style="4" bestFit="1" customWidth="1"/>
    <col min="7176" max="7400" width="9.7109375" style="4"/>
    <col min="7401" max="7401" width="7.7109375" style="4" bestFit="1" customWidth="1"/>
    <col min="7402" max="7402" width="6.42578125" style="4" customWidth="1"/>
    <col min="7403" max="7403" width="7.5703125" style="4" customWidth="1"/>
    <col min="7404" max="7404" width="5.28515625" style="4" bestFit="1" customWidth="1"/>
    <col min="7405" max="7405" width="5.140625" style="4" customWidth="1"/>
    <col min="7406" max="7406" width="4.85546875" style="4" bestFit="1" customWidth="1"/>
    <col min="7407" max="7407" width="5.140625" style="4" customWidth="1"/>
    <col min="7408" max="7408" width="5.28515625" style="4" bestFit="1" customWidth="1"/>
    <col min="7409" max="7412" width="5.28515625" style="4" customWidth="1"/>
    <col min="7413" max="7413" width="5.140625" style="4" customWidth="1"/>
    <col min="7414" max="7416" width="9.140625" style="4" customWidth="1"/>
    <col min="7417" max="7419" width="4.85546875" style="4" customWidth="1"/>
    <col min="7420" max="7420" width="9.140625" style="4" bestFit="1" customWidth="1"/>
    <col min="7421" max="7422" width="9.5703125" style="4" bestFit="1" customWidth="1"/>
    <col min="7423" max="7424" width="3" style="4" bestFit="1" customWidth="1"/>
    <col min="7425" max="7426" width="3.5703125" style="4" bestFit="1" customWidth="1"/>
    <col min="7427" max="7427" width="3" style="4" bestFit="1" customWidth="1"/>
    <col min="7428" max="7428" width="7" style="4" customWidth="1"/>
    <col min="7429" max="7429" width="7.140625" style="4" customWidth="1"/>
    <col min="7430" max="7430" width="6.5703125" style="4" bestFit="1" customWidth="1"/>
    <col min="7431" max="7431" width="7.28515625" style="4" bestFit="1" customWidth="1"/>
    <col min="7432" max="7656" width="9.7109375" style="4"/>
    <col min="7657" max="7657" width="7.7109375" style="4" bestFit="1" customWidth="1"/>
    <col min="7658" max="7658" width="6.42578125" style="4" customWidth="1"/>
    <col min="7659" max="7659" width="7.5703125" style="4" customWidth="1"/>
    <col min="7660" max="7660" width="5.28515625" style="4" bestFit="1" customWidth="1"/>
    <col min="7661" max="7661" width="5.140625" style="4" customWidth="1"/>
    <col min="7662" max="7662" width="4.85546875" style="4" bestFit="1" customWidth="1"/>
    <col min="7663" max="7663" width="5.140625" style="4" customWidth="1"/>
    <col min="7664" max="7664" width="5.28515625" style="4" bestFit="1" customWidth="1"/>
    <col min="7665" max="7668" width="5.28515625" style="4" customWidth="1"/>
    <col min="7669" max="7669" width="5.140625" style="4" customWidth="1"/>
    <col min="7670" max="7672" width="9.140625" style="4" customWidth="1"/>
    <col min="7673" max="7675" width="4.85546875" style="4" customWidth="1"/>
    <col min="7676" max="7676" width="9.140625" style="4" bestFit="1" customWidth="1"/>
    <col min="7677" max="7678" width="9.5703125" style="4" bestFit="1" customWidth="1"/>
    <col min="7679" max="7680" width="3" style="4" bestFit="1" customWidth="1"/>
    <col min="7681" max="7682" width="3.5703125" style="4" bestFit="1" customWidth="1"/>
    <col min="7683" max="7683" width="3" style="4" bestFit="1" customWidth="1"/>
    <col min="7684" max="7684" width="7" style="4" customWidth="1"/>
    <col min="7685" max="7685" width="7.140625" style="4" customWidth="1"/>
    <col min="7686" max="7686" width="6.5703125" style="4" bestFit="1" customWidth="1"/>
    <col min="7687" max="7687" width="7.28515625" style="4" bestFit="1" customWidth="1"/>
    <col min="7688" max="7912" width="9.7109375" style="4"/>
    <col min="7913" max="7913" width="7.7109375" style="4" bestFit="1" customWidth="1"/>
    <col min="7914" max="7914" width="6.42578125" style="4" customWidth="1"/>
    <col min="7915" max="7915" width="7.5703125" style="4" customWidth="1"/>
    <col min="7916" max="7916" width="5.28515625" style="4" bestFit="1" customWidth="1"/>
    <col min="7917" max="7917" width="5.140625" style="4" customWidth="1"/>
    <col min="7918" max="7918" width="4.85546875" style="4" bestFit="1" customWidth="1"/>
    <col min="7919" max="7919" width="5.140625" style="4" customWidth="1"/>
    <col min="7920" max="7920" width="5.28515625" style="4" bestFit="1" customWidth="1"/>
    <col min="7921" max="7924" width="5.28515625" style="4" customWidth="1"/>
    <col min="7925" max="7925" width="5.140625" style="4" customWidth="1"/>
    <col min="7926" max="7928" width="9.140625" style="4" customWidth="1"/>
    <col min="7929" max="7931" width="4.85546875" style="4" customWidth="1"/>
    <col min="7932" max="7932" width="9.140625" style="4" bestFit="1" customWidth="1"/>
    <col min="7933" max="7934" width="9.5703125" style="4" bestFit="1" customWidth="1"/>
    <col min="7935" max="7936" width="3" style="4" bestFit="1" customWidth="1"/>
    <col min="7937" max="7938" width="3.5703125" style="4" bestFit="1" customWidth="1"/>
    <col min="7939" max="7939" width="3" style="4" bestFit="1" customWidth="1"/>
    <col min="7940" max="7940" width="7" style="4" customWidth="1"/>
    <col min="7941" max="7941" width="7.140625" style="4" customWidth="1"/>
    <col min="7942" max="7942" width="6.5703125" style="4" bestFit="1" customWidth="1"/>
    <col min="7943" max="7943" width="7.28515625" style="4" bestFit="1" customWidth="1"/>
    <col min="7944" max="8168" width="9.7109375" style="4"/>
    <col min="8169" max="8169" width="7.7109375" style="4" bestFit="1" customWidth="1"/>
    <col min="8170" max="8170" width="6.42578125" style="4" customWidth="1"/>
    <col min="8171" max="8171" width="7.5703125" style="4" customWidth="1"/>
    <col min="8172" max="8172" width="5.28515625" style="4" bestFit="1" customWidth="1"/>
    <col min="8173" max="8173" width="5.140625" style="4" customWidth="1"/>
    <col min="8174" max="8174" width="4.85546875" style="4" bestFit="1" customWidth="1"/>
    <col min="8175" max="8175" width="5.140625" style="4" customWidth="1"/>
    <col min="8176" max="8176" width="5.28515625" style="4" bestFit="1" customWidth="1"/>
    <col min="8177" max="8180" width="5.28515625" style="4" customWidth="1"/>
    <col min="8181" max="8181" width="5.140625" style="4" customWidth="1"/>
    <col min="8182" max="8184" width="9.140625" style="4" customWidth="1"/>
    <col min="8185" max="8187" width="4.85546875" style="4" customWidth="1"/>
    <col min="8188" max="8188" width="9.140625" style="4" bestFit="1" customWidth="1"/>
    <col min="8189" max="8190" width="9.5703125" style="4" bestFit="1" customWidth="1"/>
    <col min="8191" max="8192" width="3" style="4" bestFit="1" customWidth="1"/>
    <col min="8193" max="8194" width="3.5703125" style="4" bestFit="1" customWidth="1"/>
    <col min="8195" max="8195" width="3" style="4" bestFit="1" customWidth="1"/>
    <col min="8196" max="8196" width="7" style="4" customWidth="1"/>
    <col min="8197" max="8197" width="7.140625" style="4" customWidth="1"/>
    <col min="8198" max="8198" width="6.5703125" style="4" bestFit="1" customWidth="1"/>
    <col min="8199" max="8199" width="7.28515625" style="4" bestFit="1" customWidth="1"/>
    <col min="8200" max="8424" width="9.7109375" style="4"/>
    <col min="8425" max="8425" width="7.7109375" style="4" bestFit="1" customWidth="1"/>
    <col min="8426" max="8426" width="6.42578125" style="4" customWidth="1"/>
    <col min="8427" max="8427" width="7.5703125" style="4" customWidth="1"/>
    <col min="8428" max="8428" width="5.28515625" style="4" bestFit="1" customWidth="1"/>
    <col min="8429" max="8429" width="5.140625" style="4" customWidth="1"/>
    <col min="8430" max="8430" width="4.85546875" style="4" bestFit="1" customWidth="1"/>
    <col min="8431" max="8431" width="5.140625" style="4" customWidth="1"/>
    <col min="8432" max="8432" width="5.28515625" style="4" bestFit="1" customWidth="1"/>
    <col min="8433" max="8436" width="5.28515625" style="4" customWidth="1"/>
    <col min="8437" max="8437" width="5.140625" style="4" customWidth="1"/>
    <col min="8438" max="8440" width="9.140625" style="4" customWidth="1"/>
    <col min="8441" max="8443" width="4.85546875" style="4" customWidth="1"/>
    <col min="8444" max="8444" width="9.140625" style="4" bestFit="1" customWidth="1"/>
    <col min="8445" max="8446" width="9.5703125" style="4" bestFit="1" customWidth="1"/>
    <col min="8447" max="8448" width="3" style="4" bestFit="1" customWidth="1"/>
    <col min="8449" max="8450" width="3.5703125" style="4" bestFit="1" customWidth="1"/>
    <col min="8451" max="8451" width="3" style="4" bestFit="1" customWidth="1"/>
    <col min="8452" max="8452" width="7" style="4" customWidth="1"/>
    <col min="8453" max="8453" width="7.140625" style="4" customWidth="1"/>
    <col min="8454" max="8454" width="6.5703125" style="4" bestFit="1" customWidth="1"/>
    <col min="8455" max="8455" width="7.28515625" style="4" bestFit="1" customWidth="1"/>
    <col min="8456" max="8680" width="9.7109375" style="4"/>
    <col min="8681" max="8681" width="7.7109375" style="4" bestFit="1" customWidth="1"/>
    <col min="8682" max="8682" width="6.42578125" style="4" customWidth="1"/>
    <col min="8683" max="8683" width="7.5703125" style="4" customWidth="1"/>
    <col min="8684" max="8684" width="5.28515625" style="4" bestFit="1" customWidth="1"/>
    <col min="8685" max="8685" width="5.140625" style="4" customWidth="1"/>
    <col min="8686" max="8686" width="4.85546875" style="4" bestFit="1" customWidth="1"/>
    <col min="8687" max="8687" width="5.140625" style="4" customWidth="1"/>
    <col min="8688" max="8688" width="5.28515625" style="4" bestFit="1" customWidth="1"/>
    <col min="8689" max="8692" width="5.28515625" style="4" customWidth="1"/>
    <col min="8693" max="8693" width="5.140625" style="4" customWidth="1"/>
    <col min="8694" max="8696" width="9.140625" style="4" customWidth="1"/>
    <col min="8697" max="8699" width="4.85546875" style="4" customWidth="1"/>
    <col min="8700" max="8700" width="9.140625" style="4" bestFit="1" customWidth="1"/>
    <col min="8701" max="8702" width="9.5703125" style="4" bestFit="1" customWidth="1"/>
    <col min="8703" max="8704" width="3" style="4" bestFit="1" customWidth="1"/>
    <col min="8705" max="8706" width="3.5703125" style="4" bestFit="1" customWidth="1"/>
    <col min="8707" max="8707" width="3" style="4" bestFit="1" customWidth="1"/>
    <col min="8708" max="8708" width="7" style="4" customWidth="1"/>
    <col min="8709" max="8709" width="7.140625" style="4" customWidth="1"/>
    <col min="8710" max="8710" width="6.5703125" style="4" bestFit="1" customWidth="1"/>
    <col min="8711" max="8711" width="7.28515625" style="4" bestFit="1" customWidth="1"/>
    <col min="8712" max="8936" width="9.7109375" style="4"/>
    <col min="8937" max="8937" width="7.7109375" style="4" bestFit="1" customWidth="1"/>
    <col min="8938" max="8938" width="6.42578125" style="4" customWidth="1"/>
    <col min="8939" max="8939" width="7.5703125" style="4" customWidth="1"/>
    <col min="8940" max="8940" width="5.28515625" style="4" bestFit="1" customWidth="1"/>
    <col min="8941" max="8941" width="5.140625" style="4" customWidth="1"/>
    <col min="8942" max="8942" width="4.85546875" style="4" bestFit="1" customWidth="1"/>
    <col min="8943" max="8943" width="5.140625" style="4" customWidth="1"/>
    <col min="8944" max="8944" width="5.28515625" style="4" bestFit="1" customWidth="1"/>
    <col min="8945" max="8948" width="5.28515625" style="4" customWidth="1"/>
    <col min="8949" max="8949" width="5.140625" style="4" customWidth="1"/>
    <col min="8950" max="8952" width="9.140625" style="4" customWidth="1"/>
    <col min="8953" max="8955" width="4.85546875" style="4" customWidth="1"/>
    <col min="8956" max="8956" width="9.140625" style="4" bestFit="1" customWidth="1"/>
    <col min="8957" max="8958" width="9.5703125" style="4" bestFit="1" customWidth="1"/>
    <col min="8959" max="8960" width="3" style="4" bestFit="1" customWidth="1"/>
    <col min="8961" max="8962" width="3.5703125" style="4" bestFit="1" customWidth="1"/>
    <col min="8963" max="8963" width="3" style="4" bestFit="1" customWidth="1"/>
    <col min="8964" max="8964" width="7" style="4" customWidth="1"/>
    <col min="8965" max="8965" width="7.140625" style="4" customWidth="1"/>
    <col min="8966" max="8966" width="6.5703125" style="4" bestFit="1" customWidth="1"/>
    <col min="8967" max="8967" width="7.28515625" style="4" bestFit="1" customWidth="1"/>
    <col min="8968" max="9192" width="9.7109375" style="4"/>
    <col min="9193" max="9193" width="7.7109375" style="4" bestFit="1" customWidth="1"/>
    <col min="9194" max="9194" width="6.42578125" style="4" customWidth="1"/>
    <col min="9195" max="9195" width="7.5703125" style="4" customWidth="1"/>
    <col min="9196" max="9196" width="5.28515625" style="4" bestFit="1" customWidth="1"/>
    <col min="9197" max="9197" width="5.140625" style="4" customWidth="1"/>
    <col min="9198" max="9198" width="4.85546875" style="4" bestFit="1" customWidth="1"/>
    <col min="9199" max="9199" width="5.140625" style="4" customWidth="1"/>
    <col min="9200" max="9200" width="5.28515625" style="4" bestFit="1" customWidth="1"/>
    <col min="9201" max="9204" width="5.28515625" style="4" customWidth="1"/>
    <col min="9205" max="9205" width="5.140625" style="4" customWidth="1"/>
    <col min="9206" max="9208" width="9.140625" style="4" customWidth="1"/>
    <col min="9209" max="9211" width="4.85546875" style="4" customWidth="1"/>
    <col min="9212" max="9212" width="9.140625" style="4" bestFit="1" customWidth="1"/>
    <col min="9213" max="9214" width="9.5703125" style="4" bestFit="1" customWidth="1"/>
    <col min="9215" max="9216" width="3" style="4" bestFit="1" customWidth="1"/>
    <col min="9217" max="9218" width="3.5703125" style="4" bestFit="1" customWidth="1"/>
    <col min="9219" max="9219" width="3" style="4" bestFit="1" customWidth="1"/>
    <col min="9220" max="9220" width="7" style="4" customWidth="1"/>
    <col min="9221" max="9221" width="7.140625" style="4" customWidth="1"/>
    <col min="9222" max="9222" width="6.5703125" style="4" bestFit="1" customWidth="1"/>
    <col min="9223" max="9223" width="7.28515625" style="4" bestFit="1" customWidth="1"/>
    <col min="9224" max="9448" width="9.7109375" style="4"/>
    <col min="9449" max="9449" width="7.7109375" style="4" bestFit="1" customWidth="1"/>
    <col min="9450" max="9450" width="6.42578125" style="4" customWidth="1"/>
    <col min="9451" max="9451" width="7.5703125" style="4" customWidth="1"/>
    <col min="9452" max="9452" width="5.28515625" style="4" bestFit="1" customWidth="1"/>
    <col min="9453" max="9453" width="5.140625" style="4" customWidth="1"/>
    <col min="9454" max="9454" width="4.85546875" style="4" bestFit="1" customWidth="1"/>
    <col min="9455" max="9455" width="5.140625" style="4" customWidth="1"/>
    <col min="9456" max="9456" width="5.28515625" style="4" bestFit="1" customWidth="1"/>
    <col min="9457" max="9460" width="5.28515625" style="4" customWidth="1"/>
    <col min="9461" max="9461" width="5.140625" style="4" customWidth="1"/>
    <col min="9462" max="9464" width="9.140625" style="4" customWidth="1"/>
    <col min="9465" max="9467" width="4.85546875" style="4" customWidth="1"/>
    <col min="9468" max="9468" width="9.140625" style="4" bestFit="1" customWidth="1"/>
    <col min="9469" max="9470" width="9.5703125" style="4" bestFit="1" customWidth="1"/>
    <col min="9471" max="9472" width="3" style="4" bestFit="1" customWidth="1"/>
    <col min="9473" max="9474" width="3.5703125" style="4" bestFit="1" customWidth="1"/>
    <col min="9475" max="9475" width="3" style="4" bestFit="1" customWidth="1"/>
    <col min="9476" max="9476" width="7" style="4" customWidth="1"/>
    <col min="9477" max="9477" width="7.140625" style="4" customWidth="1"/>
    <col min="9478" max="9478" width="6.5703125" style="4" bestFit="1" customWidth="1"/>
    <col min="9479" max="9479" width="7.28515625" style="4" bestFit="1" customWidth="1"/>
    <col min="9480" max="9704" width="9.7109375" style="4"/>
    <col min="9705" max="9705" width="7.7109375" style="4" bestFit="1" customWidth="1"/>
    <col min="9706" max="9706" width="6.42578125" style="4" customWidth="1"/>
    <col min="9707" max="9707" width="7.5703125" style="4" customWidth="1"/>
    <col min="9708" max="9708" width="5.28515625" style="4" bestFit="1" customWidth="1"/>
    <col min="9709" max="9709" width="5.140625" style="4" customWidth="1"/>
    <col min="9710" max="9710" width="4.85546875" style="4" bestFit="1" customWidth="1"/>
    <col min="9711" max="9711" width="5.140625" style="4" customWidth="1"/>
    <col min="9712" max="9712" width="5.28515625" style="4" bestFit="1" customWidth="1"/>
    <col min="9713" max="9716" width="5.28515625" style="4" customWidth="1"/>
    <col min="9717" max="9717" width="5.140625" style="4" customWidth="1"/>
    <col min="9718" max="9720" width="9.140625" style="4" customWidth="1"/>
    <col min="9721" max="9723" width="4.85546875" style="4" customWidth="1"/>
    <col min="9724" max="9724" width="9.140625" style="4" bestFit="1" customWidth="1"/>
    <col min="9725" max="9726" width="9.5703125" style="4" bestFit="1" customWidth="1"/>
    <col min="9727" max="9728" width="3" style="4" bestFit="1" customWidth="1"/>
    <col min="9729" max="9730" width="3.5703125" style="4" bestFit="1" customWidth="1"/>
    <col min="9731" max="9731" width="3" style="4" bestFit="1" customWidth="1"/>
    <col min="9732" max="9732" width="7" style="4" customWidth="1"/>
    <col min="9733" max="9733" width="7.140625" style="4" customWidth="1"/>
    <col min="9734" max="9734" width="6.5703125" style="4" bestFit="1" customWidth="1"/>
    <col min="9735" max="9735" width="7.28515625" style="4" bestFit="1" customWidth="1"/>
    <col min="9736" max="9960" width="9.7109375" style="4"/>
    <col min="9961" max="9961" width="7.7109375" style="4" bestFit="1" customWidth="1"/>
    <col min="9962" max="9962" width="6.42578125" style="4" customWidth="1"/>
    <col min="9963" max="9963" width="7.5703125" style="4" customWidth="1"/>
    <col min="9964" max="9964" width="5.28515625" style="4" bestFit="1" customWidth="1"/>
    <col min="9965" max="9965" width="5.140625" style="4" customWidth="1"/>
    <col min="9966" max="9966" width="4.85546875" style="4" bestFit="1" customWidth="1"/>
    <col min="9967" max="9967" width="5.140625" style="4" customWidth="1"/>
    <col min="9968" max="9968" width="5.28515625" style="4" bestFit="1" customWidth="1"/>
    <col min="9969" max="9972" width="5.28515625" style="4" customWidth="1"/>
    <col min="9973" max="9973" width="5.140625" style="4" customWidth="1"/>
    <col min="9974" max="9976" width="9.140625" style="4" customWidth="1"/>
    <col min="9977" max="9979" width="4.85546875" style="4" customWidth="1"/>
    <col min="9980" max="9980" width="9.140625" style="4" bestFit="1" customWidth="1"/>
    <col min="9981" max="9982" width="9.5703125" style="4" bestFit="1" customWidth="1"/>
    <col min="9983" max="9984" width="3" style="4" bestFit="1" customWidth="1"/>
    <col min="9985" max="9986" width="3.5703125" style="4" bestFit="1" customWidth="1"/>
    <col min="9987" max="9987" width="3" style="4" bestFit="1" customWidth="1"/>
    <col min="9988" max="9988" width="7" style="4" customWidth="1"/>
    <col min="9989" max="9989" width="7.140625" style="4" customWidth="1"/>
    <col min="9990" max="9990" width="6.5703125" style="4" bestFit="1" customWidth="1"/>
    <col min="9991" max="9991" width="7.28515625" style="4" bestFit="1" customWidth="1"/>
    <col min="9992" max="10216" width="9.7109375" style="4"/>
    <col min="10217" max="10217" width="7.7109375" style="4" bestFit="1" customWidth="1"/>
    <col min="10218" max="10218" width="6.42578125" style="4" customWidth="1"/>
    <col min="10219" max="10219" width="7.5703125" style="4" customWidth="1"/>
    <col min="10220" max="10220" width="5.28515625" style="4" bestFit="1" customWidth="1"/>
    <col min="10221" max="10221" width="5.140625" style="4" customWidth="1"/>
    <col min="10222" max="10222" width="4.85546875" style="4" bestFit="1" customWidth="1"/>
    <col min="10223" max="10223" width="5.140625" style="4" customWidth="1"/>
    <col min="10224" max="10224" width="5.28515625" style="4" bestFit="1" customWidth="1"/>
    <col min="10225" max="10228" width="5.28515625" style="4" customWidth="1"/>
    <col min="10229" max="10229" width="5.140625" style="4" customWidth="1"/>
    <col min="10230" max="10232" width="9.140625" style="4" customWidth="1"/>
    <col min="10233" max="10235" width="4.85546875" style="4" customWidth="1"/>
    <col min="10236" max="10236" width="9.140625" style="4" bestFit="1" customWidth="1"/>
    <col min="10237" max="10238" width="9.5703125" style="4" bestFit="1" customWidth="1"/>
    <col min="10239" max="10240" width="3" style="4" bestFit="1" customWidth="1"/>
    <col min="10241" max="10242" width="3.5703125" style="4" bestFit="1" customWidth="1"/>
    <col min="10243" max="10243" width="3" style="4" bestFit="1" customWidth="1"/>
    <col min="10244" max="10244" width="7" style="4" customWidth="1"/>
    <col min="10245" max="10245" width="7.140625" style="4" customWidth="1"/>
    <col min="10246" max="10246" width="6.5703125" style="4" bestFit="1" customWidth="1"/>
    <col min="10247" max="10247" width="7.28515625" style="4" bestFit="1" customWidth="1"/>
    <col min="10248" max="10472" width="9.7109375" style="4"/>
    <col min="10473" max="10473" width="7.7109375" style="4" bestFit="1" customWidth="1"/>
    <col min="10474" max="10474" width="6.42578125" style="4" customWidth="1"/>
    <col min="10475" max="10475" width="7.5703125" style="4" customWidth="1"/>
    <col min="10476" max="10476" width="5.28515625" style="4" bestFit="1" customWidth="1"/>
    <col min="10477" max="10477" width="5.140625" style="4" customWidth="1"/>
    <col min="10478" max="10478" width="4.85546875" style="4" bestFit="1" customWidth="1"/>
    <col min="10479" max="10479" width="5.140625" style="4" customWidth="1"/>
    <col min="10480" max="10480" width="5.28515625" style="4" bestFit="1" customWidth="1"/>
    <col min="10481" max="10484" width="5.28515625" style="4" customWidth="1"/>
    <col min="10485" max="10485" width="5.140625" style="4" customWidth="1"/>
    <col min="10486" max="10488" width="9.140625" style="4" customWidth="1"/>
    <col min="10489" max="10491" width="4.85546875" style="4" customWidth="1"/>
    <col min="10492" max="10492" width="9.140625" style="4" bestFit="1" customWidth="1"/>
    <col min="10493" max="10494" width="9.5703125" style="4" bestFit="1" customWidth="1"/>
    <col min="10495" max="10496" width="3" style="4" bestFit="1" customWidth="1"/>
    <col min="10497" max="10498" width="3.5703125" style="4" bestFit="1" customWidth="1"/>
    <col min="10499" max="10499" width="3" style="4" bestFit="1" customWidth="1"/>
    <col min="10500" max="10500" width="7" style="4" customWidth="1"/>
    <col min="10501" max="10501" width="7.140625" style="4" customWidth="1"/>
    <col min="10502" max="10502" width="6.5703125" style="4" bestFit="1" customWidth="1"/>
    <col min="10503" max="10503" width="7.28515625" style="4" bestFit="1" customWidth="1"/>
    <col min="10504" max="10728" width="9.7109375" style="4"/>
    <col min="10729" max="10729" width="7.7109375" style="4" bestFit="1" customWidth="1"/>
    <col min="10730" max="10730" width="6.42578125" style="4" customWidth="1"/>
    <col min="10731" max="10731" width="7.5703125" style="4" customWidth="1"/>
    <col min="10732" max="10732" width="5.28515625" style="4" bestFit="1" customWidth="1"/>
    <col min="10733" max="10733" width="5.140625" style="4" customWidth="1"/>
    <col min="10734" max="10734" width="4.85546875" style="4" bestFit="1" customWidth="1"/>
    <col min="10735" max="10735" width="5.140625" style="4" customWidth="1"/>
    <col min="10736" max="10736" width="5.28515625" style="4" bestFit="1" customWidth="1"/>
    <col min="10737" max="10740" width="5.28515625" style="4" customWidth="1"/>
    <col min="10741" max="10741" width="5.140625" style="4" customWidth="1"/>
    <col min="10742" max="10744" width="9.140625" style="4" customWidth="1"/>
    <col min="10745" max="10747" width="4.85546875" style="4" customWidth="1"/>
    <col min="10748" max="10748" width="9.140625" style="4" bestFit="1" customWidth="1"/>
    <col min="10749" max="10750" width="9.5703125" style="4" bestFit="1" customWidth="1"/>
    <col min="10751" max="10752" width="3" style="4" bestFit="1" customWidth="1"/>
    <col min="10753" max="10754" width="3.5703125" style="4" bestFit="1" customWidth="1"/>
    <col min="10755" max="10755" width="3" style="4" bestFit="1" customWidth="1"/>
    <col min="10756" max="10756" width="7" style="4" customWidth="1"/>
    <col min="10757" max="10757" width="7.140625" style="4" customWidth="1"/>
    <col min="10758" max="10758" width="6.5703125" style="4" bestFit="1" customWidth="1"/>
    <col min="10759" max="10759" width="7.28515625" style="4" bestFit="1" customWidth="1"/>
    <col min="10760" max="10984" width="9.7109375" style="4"/>
    <col min="10985" max="10985" width="7.7109375" style="4" bestFit="1" customWidth="1"/>
    <col min="10986" max="10986" width="6.42578125" style="4" customWidth="1"/>
    <col min="10987" max="10987" width="7.5703125" style="4" customWidth="1"/>
    <col min="10988" max="10988" width="5.28515625" style="4" bestFit="1" customWidth="1"/>
    <col min="10989" max="10989" width="5.140625" style="4" customWidth="1"/>
    <col min="10990" max="10990" width="4.85546875" style="4" bestFit="1" customWidth="1"/>
    <col min="10991" max="10991" width="5.140625" style="4" customWidth="1"/>
    <col min="10992" max="10992" width="5.28515625" style="4" bestFit="1" customWidth="1"/>
    <col min="10993" max="10996" width="5.28515625" style="4" customWidth="1"/>
    <col min="10997" max="10997" width="5.140625" style="4" customWidth="1"/>
    <col min="10998" max="11000" width="9.140625" style="4" customWidth="1"/>
    <col min="11001" max="11003" width="4.85546875" style="4" customWidth="1"/>
    <col min="11004" max="11004" width="9.140625" style="4" bestFit="1" customWidth="1"/>
    <col min="11005" max="11006" width="9.5703125" style="4" bestFit="1" customWidth="1"/>
    <col min="11007" max="11008" width="3" style="4" bestFit="1" customWidth="1"/>
    <col min="11009" max="11010" width="3.5703125" style="4" bestFit="1" customWidth="1"/>
    <col min="11011" max="11011" width="3" style="4" bestFit="1" customWidth="1"/>
    <col min="11012" max="11012" width="7" style="4" customWidth="1"/>
    <col min="11013" max="11013" width="7.140625" style="4" customWidth="1"/>
    <col min="11014" max="11014" width="6.5703125" style="4" bestFit="1" customWidth="1"/>
    <col min="11015" max="11015" width="7.28515625" style="4" bestFit="1" customWidth="1"/>
    <col min="11016" max="11240" width="9.7109375" style="4"/>
    <col min="11241" max="11241" width="7.7109375" style="4" bestFit="1" customWidth="1"/>
    <col min="11242" max="11242" width="6.42578125" style="4" customWidth="1"/>
    <col min="11243" max="11243" width="7.5703125" style="4" customWidth="1"/>
    <col min="11244" max="11244" width="5.28515625" style="4" bestFit="1" customWidth="1"/>
    <col min="11245" max="11245" width="5.140625" style="4" customWidth="1"/>
    <col min="11246" max="11246" width="4.85546875" style="4" bestFit="1" customWidth="1"/>
    <col min="11247" max="11247" width="5.140625" style="4" customWidth="1"/>
    <col min="11248" max="11248" width="5.28515625" style="4" bestFit="1" customWidth="1"/>
    <col min="11249" max="11252" width="5.28515625" style="4" customWidth="1"/>
    <col min="11253" max="11253" width="5.140625" style="4" customWidth="1"/>
    <col min="11254" max="11256" width="9.140625" style="4" customWidth="1"/>
    <col min="11257" max="11259" width="4.85546875" style="4" customWidth="1"/>
    <col min="11260" max="11260" width="9.140625" style="4" bestFit="1" customWidth="1"/>
    <col min="11261" max="11262" width="9.5703125" style="4" bestFit="1" customWidth="1"/>
    <col min="11263" max="11264" width="3" style="4" bestFit="1" customWidth="1"/>
    <col min="11265" max="11266" width="3.5703125" style="4" bestFit="1" customWidth="1"/>
    <col min="11267" max="11267" width="3" style="4" bestFit="1" customWidth="1"/>
    <col min="11268" max="11268" width="7" style="4" customWidth="1"/>
    <col min="11269" max="11269" width="7.140625" style="4" customWidth="1"/>
    <col min="11270" max="11270" width="6.5703125" style="4" bestFit="1" customWidth="1"/>
    <col min="11271" max="11271" width="7.28515625" style="4" bestFit="1" customWidth="1"/>
    <col min="11272" max="11496" width="9.7109375" style="4"/>
    <col min="11497" max="11497" width="7.7109375" style="4" bestFit="1" customWidth="1"/>
    <col min="11498" max="11498" width="6.42578125" style="4" customWidth="1"/>
    <col min="11499" max="11499" width="7.5703125" style="4" customWidth="1"/>
    <col min="11500" max="11500" width="5.28515625" style="4" bestFit="1" customWidth="1"/>
    <col min="11501" max="11501" width="5.140625" style="4" customWidth="1"/>
    <col min="11502" max="11502" width="4.85546875" style="4" bestFit="1" customWidth="1"/>
    <col min="11503" max="11503" width="5.140625" style="4" customWidth="1"/>
    <col min="11504" max="11504" width="5.28515625" style="4" bestFit="1" customWidth="1"/>
    <col min="11505" max="11508" width="5.28515625" style="4" customWidth="1"/>
    <col min="11509" max="11509" width="5.140625" style="4" customWidth="1"/>
    <col min="11510" max="11512" width="9.140625" style="4" customWidth="1"/>
    <col min="11513" max="11515" width="4.85546875" style="4" customWidth="1"/>
    <col min="11516" max="11516" width="9.140625" style="4" bestFit="1" customWidth="1"/>
    <col min="11517" max="11518" width="9.5703125" style="4" bestFit="1" customWidth="1"/>
    <col min="11519" max="11520" width="3" style="4" bestFit="1" customWidth="1"/>
    <col min="11521" max="11522" width="3.5703125" style="4" bestFit="1" customWidth="1"/>
    <col min="11523" max="11523" width="3" style="4" bestFit="1" customWidth="1"/>
    <col min="11524" max="11524" width="7" style="4" customWidth="1"/>
    <col min="11525" max="11525" width="7.140625" style="4" customWidth="1"/>
    <col min="11526" max="11526" width="6.5703125" style="4" bestFit="1" customWidth="1"/>
    <col min="11527" max="11527" width="7.28515625" style="4" bestFit="1" customWidth="1"/>
    <col min="11528" max="11752" width="9.7109375" style="4"/>
    <col min="11753" max="11753" width="7.7109375" style="4" bestFit="1" customWidth="1"/>
    <col min="11754" max="11754" width="6.42578125" style="4" customWidth="1"/>
    <col min="11755" max="11755" width="7.5703125" style="4" customWidth="1"/>
    <col min="11756" max="11756" width="5.28515625" style="4" bestFit="1" customWidth="1"/>
    <col min="11757" max="11757" width="5.140625" style="4" customWidth="1"/>
    <col min="11758" max="11758" width="4.85546875" style="4" bestFit="1" customWidth="1"/>
    <col min="11759" max="11759" width="5.140625" style="4" customWidth="1"/>
    <col min="11760" max="11760" width="5.28515625" style="4" bestFit="1" customWidth="1"/>
    <col min="11761" max="11764" width="5.28515625" style="4" customWidth="1"/>
    <col min="11765" max="11765" width="5.140625" style="4" customWidth="1"/>
    <col min="11766" max="11768" width="9.140625" style="4" customWidth="1"/>
    <col min="11769" max="11771" width="4.85546875" style="4" customWidth="1"/>
    <col min="11772" max="11772" width="9.140625" style="4" bestFit="1" customWidth="1"/>
    <col min="11773" max="11774" width="9.5703125" style="4" bestFit="1" customWidth="1"/>
    <col min="11775" max="11776" width="3" style="4" bestFit="1" customWidth="1"/>
    <col min="11777" max="11778" width="3.5703125" style="4" bestFit="1" customWidth="1"/>
    <col min="11779" max="11779" width="3" style="4" bestFit="1" customWidth="1"/>
    <col min="11780" max="11780" width="7" style="4" customWidth="1"/>
    <col min="11781" max="11781" width="7.140625" style="4" customWidth="1"/>
    <col min="11782" max="11782" width="6.5703125" style="4" bestFit="1" customWidth="1"/>
    <col min="11783" max="11783" width="7.28515625" style="4" bestFit="1" customWidth="1"/>
    <col min="11784" max="12008" width="9.7109375" style="4"/>
    <col min="12009" max="12009" width="7.7109375" style="4" bestFit="1" customWidth="1"/>
    <col min="12010" max="12010" width="6.42578125" style="4" customWidth="1"/>
    <col min="12011" max="12011" width="7.5703125" style="4" customWidth="1"/>
    <col min="12012" max="12012" width="5.28515625" style="4" bestFit="1" customWidth="1"/>
    <col min="12013" max="12013" width="5.140625" style="4" customWidth="1"/>
    <col min="12014" max="12014" width="4.85546875" style="4" bestFit="1" customWidth="1"/>
    <col min="12015" max="12015" width="5.140625" style="4" customWidth="1"/>
    <col min="12016" max="12016" width="5.28515625" style="4" bestFit="1" customWidth="1"/>
    <col min="12017" max="12020" width="5.28515625" style="4" customWidth="1"/>
    <col min="12021" max="12021" width="5.140625" style="4" customWidth="1"/>
    <col min="12022" max="12024" width="9.140625" style="4" customWidth="1"/>
    <col min="12025" max="12027" width="4.85546875" style="4" customWidth="1"/>
    <col min="12028" max="12028" width="9.140625" style="4" bestFit="1" customWidth="1"/>
    <col min="12029" max="12030" width="9.5703125" style="4" bestFit="1" customWidth="1"/>
    <col min="12031" max="12032" width="3" style="4" bestFit="1" customWidth="1"/>
    <col min="12033" max="12034" width="3.5703125" style="4" bestFit="1" customWidth="1"/>
    <col min="12035" max="12035" width="3" style="4" bestFit="1" customWidth="1"/>
    <col min="12036" max="12036" width="7" style="4" customWidth="1"/>
    <col min="12037" max="12037" width="7.140625" style="4" customWidth="1"/>
    <col min="12038" max="12038" width="6.5703125" style="4" bestFit="1" customWidth="1"/>
    <col min="12039" max="12039" width="7.28515625" style="4" bestFit="1" customWidth="1"/>
    <col min="12040" max="12264" width="9.7109375" style="4"/>
    <col min="12265" max="12265" width="7.7109375" style="4" bestFit="1" customWidth="1"/>
    <col min="12266" max="12266" width="6.42578125" style="4" customWidth="1"/>
    <col min="12267" max="12267" width="7.5703125" style="4" customWidth="1"/>
    <col min="12268" max="12268" width="5.28515625" style="4" bestFit="1" customWidth="1"/>
    <col min="12269" max="12269" width="5.140625" style="4" customWidth="1"/>
    <col min="12270" max="12270" width="4.85546875" style="4" bestFit="1" customWidth="1"/>
    <col min="12271" max="12271" width="5.140625" style="4" customWidth="1"/>
    <col min="12272" max="12272" width="5.28515625" style="4" bestFit="1" customWidth="1"/>
    <col min="12273" max="12276" width="5.28515625" style="4" customWidth="1"/>
    <col min="12277" max="12277" width="5.140625" style="4" customWidth="1"/>
    <col min="12278" max="12280" width="9.140625" style="4" customWidth="1"/>
    <col min="12281" max="12283" width="4.85546875" style="4" customWidth="1"/>
    <col min="12284" max="12284" width="9.140625" style="4" bestFit="1" customWidth="1"/>
    <col min="12285" max="12286" width="9.5703125" style="4" bestFit="1" customWidth="1"/>
    <col min="12287" max="12288" width="3" style="4" bestFit="1" customWidth="1"/>
    <col min="12289" max="12290" width="3.5703125" style="4" bestFit="1" customWidth="1"/>
    <col min="12291" max="12291" width="3" style="4" bestFit="1" customWidth="1"/>
    <col min="12292" max="12292" width="7" style="4" customWidth="1"/>
    <col min="12293" max="12293" width="7.140625" style="4" customWidth="1"/>
    <col min="12294" max="12294" width="6.5703125" style="4" bestFit="1" customWidth="1"/>
    <col min="12295" max="12295" width="7.28515625" style="4" bestFit="1" customWidth="1"/>
    <col min="12296" max="12520" width="9.7109375" style="4"/>
    <col min="12521" max="12521" width="7.7109375" style="4" bestFit="1" customWidth="1"/>
    <col min="12522" max="12522" width="6.42578125" style="4" customWidth="1"/>
    <col min="12523" max="12523" width="7.5703125" style="4" customWidth="1"/>
    <col min="12524" max="12524" width="5.28515625" style="4" bestFit="1" customWidth="1"/>
    <col min="12525" max="12525" width="5.140625" style="4" customWidth="1"/>
    <col min="12526" max="12526" width="4.85546875" style="4" bestFit="1" customWidth="1"/>
    <col min="12527" max="12527" width="5.140625" style="4" customWidth="1"/>
    <col min="12528" max="12528" width="5.28515625" style="4" bestFit="1" customWidth="1"/>
    <col min="12529" max="12532" width="5.28515625" style="4" customWidth="1"/>
    <col min="12533" max="12533" width="5.140625" style="4" customWidth="1"/>
    <col min="12534" max="12536" width="9.140625" style="4" customWidth="1"/>
    <col min="12537" max="12539" width="4.85546875" style="4" customWidth="1"/>
    <col min="12540" max="12540" width="9.140625" style="4" bestFit="1" customWidth="1"/>
    <col min="12541" max="12542" width="9.5703125" style="4" bestFit="1" customWidth="1"/>
    <col min="12543" max="12544" width="3" style="4" bestFit="1" customWidth="1"/>
    <col min="12545" max="12546" width="3.5703125" style="4" bestFit="1" customWidth="1"/>
    <col min="12547" max="12547" width="3" style="4" bestFit="1" customWidth="1"/>
    <col min="12548" max="12548" width="7" style="4" customWidth="1"/>
    <col min="12549" max="12549" width="7.140625" style="4" customWidth="1"/>
    <col min="12550" max="12550" width="6.5703125" style="4" bestFit="1" customWidth="1"/>
    <col min="12551" max="12551" width="7.28515625" style="4" bestFit="1" customWidth="1"/>
    <col min="12552" max="12776" width="9.7109375" style="4"/>
    <col min="12777" max="12777" width="7.7109375" style="4" bestFit="1" customWidth="1"/>
    <col min="12778" max="12778" width="6.42578125" style="4" customWidth="1"/>
    <col min="12779" max="12779" width="7.5703125" style="4" customWidth="1"/>
    <col min="12780" max="12780" width="5.28515625" style="4" bestFit="1" customWidth="1"/>
    <col min="12781" max="12781" width="5.140625" style="4" customWidth="1"/>
    <col min="12782" max="12782" width="4.85546875" style="4" bestFit="1" customWidth="1"/>
    <col min="12783" max="12783" width="5.140625" style="4" customWidth="1"/>
    <col min="12784" max="12784" width="5.28515625" style="4" bestFit="1" customWidth="1"/>
    <col min="12785" max="12788" width="5.28515625" style="4" customWidth="1"/>
    <col min="12789" max="12789" width="5.140625" style="4" customWidth="1"/>
    <col min="12790" max="12792" width="9.140625" style="4" customWidth="1"/>
    <col min="12793" max="12795" width="4.85546875" style="4" customWidth="1"/>
    <col min="12796" max="12796" width="9.140625" style="4" bestFit="1" customWidth="1"/>
    <col min="12797" max="12798" width="9.5703125" style="4" bestFit="1" customWidth="1"/>
    <col min="12799" max="12800" width="3" style="4" bestFit="1" customWidth="1"/>
    <col min="12801" max="12802" width="3.5703125" style="4" bestFit="1" customWidth="1"/>
    <col min="12803" max="12803" width="3" style="4" bestFit="1" customWidth="1"/>
    <col min="12804" max="12804" width="7" style="4" customWidth="1"/>
    <col min="12805" max="12805" width="7.140625" style="4" customWidth="1"/>
    <col min="12806" max="12806" width="6.5703125" style="4" bestFit="1" customWidth="1"/>
    <col min="12807" max="12807" width="7.28515625" style="4" bestFit="1" customWidth="1"/>
    <col min="12808" max="13032" width="9.7109375" style="4"/>
    <col min="13033" max="13033" width="7.7109375" style="4" bestFit="1" customWidth="1"/>
    <col min="13034" max="13034" width="6.42578125" style="4" customWidth="1"/>
    <col min="13035" max="13035" width="7.5703125" style="4" customWidth="1"/>
    <col min="13036" max="13036" width="5.28515625" style="4" bestFit="1" customWidth="1"/>
    <col min="13037" max="13037" width="5.140625" style="4" customWidth="1"/>
    <col min="13038" max="13038" width="4.85546875" style="4" bestFit="1" customWidth="1"/>
    <col min="13039" max="13039" width="5.140625" style="4" customWidth="1"/>
    <col min="13040" max="13040" width="5.28515625" style="4" bestFit="1" customWidth="1"/>
    <col min="13041" max="13044" width="5.28515625" style="4" customWidth="1"/>
    <col min="13045" max="13045" width="5.140625" style="4" customWidth="1"/>
    <col min="13046" max="13048" width="9.140625" style="4" customWidth="1"/>
    <col min="13049" max="13051" width="4.85546875" style="4" customWidth="1"/>
    <col min="13052" max="13052" width="9.140625" style="4" bestFit="1" customWidth="1"/>
    <col min="13053" max="13054" width="9.5703125" style="4" bestFit="1" customWidth="1"/>
    <col min="13055" max="13056" width="3" style="4" bestFit="1" customWidth="1"/>
    <col min="13057" max="13058" width="3.5703125" style="4" bestFit="1" customWidth="1"/>
    <col min="13059" max="13059" width="3" style="4" bestFit="1" customWidth="1"/>
    <col min="13060" max="13060" width="7" style="4" customWidth="1"/>
    <col min="13061" max="13061" width="7.140625" style="4" customWidth="1"/>
    <col min="13062" max="13062" width="6.5703125" style="4" bestFit="1" customWidth="1"/>
    <col min="13063" max="13063" width="7.28515625" style="4" bestFit="1" customWidth="1"/>
    <col min="13064" max="13288" width="9.7109375" style="4"/>
    <col min="13289" max="13289" width="7.7109375" style="4" bestFit="1" customWidth="1"/>
    <col min="13290" max="13290" width="6.42578125" style="4" customWidth="1"/>
    <col min="13291" max="13291" width="7.5703125" style="4" customWidth="1"/>
    <col min="13292" max="13292" width="5.28515625" style="4" bestFit="1" customWidth="1"/>
    <col min="13293" max="13293" width="5.140625" style="4" customWidth="1"/>
    <col min="13294" max="13294" width="4.85546875" style="4" bestFit="1" customWidth="1"/>
    <col min="13295" max="13295" width="5.140625" style="4" customWidth="1"/>
    <col min="13296" max="13296" width="5.28515625" style="4" bestFit="1" customWidth="1"/>
    <col min="13297" max="13300" width="5.28515625" style="4" customWidth="1"/>
    <col min="13301" max="13301" width="5.140625" style="4" customWidth="1"/>
    <col min="13302" max="13304" width="9.140625" style="4" customWidth="1"/>
    <col min="13305" max="13307" width="4.85546875" style="4" customWidth="1"/>
    <col min="13308" max="13308" width="9.140625" style="4" bestFit="1" customWidth="1"/>
    <col min="13309" max="13310" width="9.5703125" style="4" bestFit="1" customWidth="1"/>
    <col min="13311" max="13312" width="3" style="4" bestFit="1" customWidth="1"/>
    <col min="13313" max="13314" width="3.5703125" style="4" bestFit="1" customWidth="1"/>
    <col min="13315" max="13315" width="3" style="4" bestFit="1" customWidth="1"/>
    <col min="13316" max="13316" width="7" style="4" customWidth="1"/>
    <col min="13317" max="13317" width="7.140625" style="4" customWidth="1"/>
    <col min="13318" max="13318" width="6.5703125" style="4" bestFit="1" customWidth="1"/>
    <col min="13319" max="13319" width="7.28515625" style="4" bestFit="1" customWidth="1"/>
    <col min="13320" max="13544" width="9.7109375" style="4"/>
    <col min="13545" max="13545" width="7.7109375" style="4" bestFit="1" customWidth="1"/>
    <col min="13546" max="13546" width="6.42578125" style="4" customWidth="1"/>
    <col min="13547" max="13547" width="7.5703125" style="4" customWidth="1"/>
    <col min="13548" max="13548" width="5.28515625" style="4" bestFit="1" customWidth="1"/>
    <col min="13549" max="13549" width="5.140625" style="4" customWidth="1"/>
    <col min="13550" max="13550" width="4.85546875" style="4" bestFit="1" customWidth="1"/>
    <col min="13551" max="13551" width="5.140625" style="4" customWidth="1"/>
    <col min="13552" max="13552" width="5.28515625" style="4" bestFit="1" customWidth="1"/>
    <col min="13553" max="13556" width="5.28515625" style="4" customWidth="1"/>
    <col min="13557" max="13557" width="5.140625" style="4" customWidth="1"/>
    <col min="13558" max="13560" width="9.140625" style="4" customWidth="1"/>
    <col min="13561" max="13563" width="4.85546875" style="4" customWidth="1"/>
    <col min="13564" max="13564" width="9.140625" style="4" bestFit="1" customWidth="1"/>
    <col min="13565" max="13566" width="9.5703125" style="4" bestFit="1" customWidth="1"/>
    <col min="13567" max="13568" width="3" style="4" bestFit="1" customWidth="1"/>
    <col min="13569" max="13570" width="3.5703125" style="4" bestFit="1" customWidth="1"/>
    <col min="13571" max="13571" width="3" style="4" bestFit="1" customWidth="1"/>
    <col min="13572" max="13572" width="7" style="4" customWidth="1"/>
    <col min="13573" max="13573" width="7.140625" style="4" customWidth="1"/>
    <col min="13574" max="13574" width="6.5703125" style="4" bestFit="1" customWidth="1"/>
    <col min="13575" max="13575" width="7.28515625" style="4" bestFit="1" customWidth="1"/>
    <col min="13576" max="13800" width="9.7109375" style="4"/>
    <col min="13801" max="13801" width="7.7109375" style="4" bestFit="1" customWidth="1"/>
    <col min="13802" max="13802" width="6.42578125" style="4" customWidth="1"/>
    <col min="13803" max="13803" width="7.5703125" style="4" customWidth="1"/>
    <col min="13804" max="13804" width="5.28515625" style="4" bestFit="1" customWidth="1"/>
    <col min="13805" max="13805" width="5.140625" style="4" customWidth="1"/>
    <col min="13806" max="13806" width="4.85546875" style="4" bestFit="1" customWidth="1"/>
    <col min="13807" max="13807" width="5.140625" style="4" customWidth="1"/>
    <col min="13808" max="13808" width="5.28515625" style="4" bestFit="1" customWidth="1"/>
    <col min="13809" max="13812" width="5.28515625" style="4" customWidth="1"/>
    <col min="13813" max="13813" width="5.140625" style="4" customWidth="1"/>
    <col min="13814" max="13816" width="9.140625" style="4" customWidth="1"/>
    <col min="13817" max="13819" width="4.85546875" style="4" customWidth="1"/>
    <col min="13820" max="13820" width="9.140625" style="4" bestFit="1" customWidth="1"/>
    <col min="13821" max="13822" width="9.5703125" style="4" bestFit="1" customWidth="1"/>
    <col min="13823" max="13824" width="3" style="4" bestFit="1" customWidth="1"/>
    <col min="13825" max="13826" width="3.5703125" style="4" bestFit="1" customWidth="1"/>
    <col min="13827" max="13827" width="3" style="4" bestFit="1" customWidth="1"/>
    <col min="13828" max="13828" width="7" style="4" customWidth="1"/>
    <col min="13829" max="13829" width="7.140625" style="4" customWidth="1"/>
    <col min="13830" max="13830" width="6.5703125" style="4" bestFit="1" customWidth="1"/>
    <col min="13831" max="13831" width="7.28515625" style="4" bestFit="1" customWidth="1"/>
    <col min="13832" max="14056" width="9.7109375" style="4"/>
    <col min="14057" max="14057" width="7.7109375" style="4" bestFit="1" customWidth="1"/>
    <col min="14058" max="14058" width="6.42578125" style="4" customWidth="1"/>
    <col min="14059" max="14059" width="7.5703125" style="4" customWidth="1"/>
    <col min="14060" max="14060" width="5.28515625" style="4" bestFit="1" customWidth="1"/>
    <col min="14061" max="14061" width="5.140625" style="4" customWidth="1"/>
    <col min="14062" max="14062" width="4.85546875" style="4" bestFit="1" customWidth="1"/>
    <col min="14063" max="14063" width="5.140625" style="4" customWidth="1"/>
    <col min="14064" max="14064" width="5.28515625" style="4" bestFit="1" customWidth="1"/>
    <col min="14065" max="14068" width="5.28515625" style="4" customWidth="1"/>
    <col min="14069" max="14069" width="5.140625" style="4" customWidth="1"/>
    <col min="14070" max="14072" width="9.140625" style="4" customWidth="1"/>
    <col min="14073" max="14075" width="4.85546875" style="4" customWidth="1"/>
    <col min="14076" max="14076" width="9.140625" style="4" bestFit="1" customWidth="1"/>
    <col min="14077" max="14078" width="9.5703125" style="4" bestFit="1" customWidth="1"/>
    <col min="14079" max="14080" width="3" style="4" bestFit="1" customWidth="1"/>
    <col min="14081" max="14082" width="3.5703125" style="4" bestFit="1" customWidth="1"/>
    <col min="14083" max="14083" width="3" style="4" bestFit="1" customWidth="1"/>
    <col min="14084" max="14084" width="7" style="4" customWidth="1"/>
    <col min="14085" max="14085" width="7.140625" style="4" customWidth="1"/>
    <col min="14086" max="14086" width="6.5703125" style="4" bestFit="1" customWidth="1"/>
    <col min="14087" max="14087" width="7.28515625" style="4" bestFit="1" customWidth="1"/>
    <col min="14088" max="14312" width="9.7109375" style="4"/>
    <col min="14313" max="14313" width="7.7109375" style="4" bestFit="1" customWidth="1"/>
    <col min="14314" max="14314" width="6.42578125" style="4" customWidth="1"/>
    <col min="14315" max="14315" width="7.5703125" style="4" customWidth="1"/>
    <col min="14316" max="14316" width="5.28515625" style="4" bestFit="1" customWidth="1"/>
    <col min="14317" max="14317" width="5.140625" style="4" customWidth="1"/>
    <col min="14318" max="14318" width="4.85546875" style="4" bestFit="1" customWidth="1"/>
    <col min="14319" max="14319" width="5.140625" style="4" customWidth="1"/>
    <col min="14320" max="14320" width="5.28515625" style="4" bestFit="1" customWidth="1"/>
    <col min="14321" max="14324" width="5.28515625" style="4" customWidth="1"/>
    <col min="14325" max="14325" width="5.140625" style="4" customWidth="1"/>
    <col min="14326" max="14328" width="9.140625" style="4" customWidth="1"/>
    <col min="14329" max="14331" width="4.85546875" style="4" customWidth="1"/>
    <col min="14332" max="14332" width="9.140625" style="4" bestFit="1" customWidth="1"/>
    <col min="14333" max="14334" width="9.5703125" style="4" bestFit="1" customWidth="1"/>
    <col min="14335" max="14336" width="3" style="4" bestFit="1" customWidth="1"/>
    <col min="14337" max="14338" width="3.5703125" style="4" bestFit="1" customWidth="1"/>
    <col min="14339" max="14339" width="3" style="4" bestFit="1" customWidth="1"/>
    <col min="14340" max="14340" width="7" style="4" customWidth="1"/>
    <col min="14341" max="14341" width="7.140625" style="4" customWidth="1"/>
    <col min="14342" max="14342" width="6.5703125" style="4" bestFit="1" customWidth="1"/>
    <col min="14343" max="14343" width="7.28515625" style="4" bestFit="1" customWidth="1"/>
    <col min="14344" max="14568" width="9.7109375" style="4"/>
    <col min="14569" max="14569" width="7.7109375" style="4" bestFit="1" customWidth="1"/>
    <col min="14570" max="14570" width="6.42578125" style="4" customWidth="1"/>
    <col min="14571" max="14571" width="7.5703125" style="4" customWidth="1"/>
    <col min="14572" max="14572" width="5.28515625" style="4" bestFit="1" customWidth="1"/>
    <col min="14573" max="14573" width="5.140625" style="4" customWidth="1"/>
    <col min="14574" max="14574" width="4.85546875" style="4" bestFit="1" customWidth="1"/>
    <col min="14575" max="14575" width="5.140625" style="4" customWidth="1"/>
    <col min="14576" max="14576" width="5.28515625" style="4" bestFit="1" customWidth="1"/>
    <col min="14577" max="14580" width="5.28515625" style="4" customWidth="1"/>
    <col min="14581" max="14581" width="5.140625" style="4" customWidth="1"/>
    <col min="14582" max="14584" width="9.140625" style="4" customWidth="1"/>
    <col min="14585" max="14587" width="4.85546875" style="4" customWidth="1"/>
    <col min="14588" max="14588" width="9.140625" style="4" bestFit="1" customWidth="1"/>
    <col min="14589" max="14590" width="9.5703125" style="4" bestFit="1" customWidth="1"/>
    <col min="14591" max="14592" width="3" style="4" bestFit="1" customWidth="1"/>
    <col min="14593" max="14594" width="3.5703125" style="4" bestFit="1" customWidth="1"/>
    <col min="14595" max="14595" width="3" style="4" bestFit="1" customWidth="1"/>
    <col min="14596" max="14596" width="7" style="4" customWidth="1"/>
    <col min="14597" max="14597" width="7.140625" style="4" customWidth="1"/>
    <col min="14598" max="14598" width="6.5703125" style="4" bestFit="1" customWidth="1"/>
    <col min="14599" max="14599" width="7.28515625" style="4" bestFit="1" customWidth="1"/>
    <col min="14600" max="14824" width="9.7109375" style="4"/>
    <col min="14825" max="14825" width="7.7109375" style="4" bestFit="1" customWidth="1"/>
    <col min="14826" max="14826" width="6.42578125" style="4" customWidth="1"/>
    <col min="14827" max="14827" width="7.5703125" style="4" customWidth="1"/>
    <col min="14828" max="14828" width="5.28515625" style="4" bestFit="1" customWidth="1"/>
    <col min="14829" max="14829" width="5.140625" style="4" customWidth="1"/>
    <col min="14830" max="14830" width="4.85546875" style="4" bestFit="1" customWidth="1"/>
    <col min="14831" max="14831" width="5.140625" style="4" customWidth="1"/>
    <col min="14832" max="14832" width="5.28515625" style="4" bestFit="1" customWidth="1"/>
    <col min="14833" max="14836" width="5.28515625" style="4" customWidth="1"/>
    <col min="14837" max="14837" width="5.140625" style="4" customWidth="1"/>
    <col min="14838" max="14840" width="9.140625" style="4" customWidth="1"/>
    <col min="14841" max="14843" width="4.85546875" style="4" customWidth="1"/>
    <col min="14844" max="14844" width="9.140625" style="4" bestFit="1" customWidth="1"/>
    <col min="14845" max="14846" width="9.5703125" style="4" bestFit="1" customWidth="1"/>
    <col min="14847" max="14848" width="3" style="4" bestFit="1" customWidth="1"/>
    <col min="14849" max="14850" width="3.5703125" style="4" bestFit="1" customWidth="1"/>
    <col min="14851" max="14851" width="3" style="4" bestFit="1" customWidth="1"/>
    <col min="14852" max="14852" width="7" style="4" customWidth="1"/>
    <col min="14853" max="14853" width="7.140625" style="4" customWidth="1"/>
    <col min="14854" max="14854" width="6.5703125" style="4" bestFit="1" customWidth="1"/>
    <col min="14855" max="14855" width="7.28515625" style="4" bestFit="1" customWidth="1"/>
    <col min="14856" max="15080" width="9.7109375" style="4"/>
    <col min="15081" max="15081" width="7.7109375" style="4" bestFit="1" customWidth="1"/>
    <col min="15082" max="15082" width="6.42578125" style="4" customWidth="1"/>
    <col min="15083" max="15083" width="7.5703125" style="4" customWidth="1"/>
    <col min="15084" max="15084" width="5.28515625" style="4" bestFit="1" customWidth="1"/>
    <col min="15085" max="15085" width="5.140625" style="4" customWidth="1"/>
    <col min="15086" max="15086" width="4.85546875" style="4" bestFit="1" customWidth="1"/>
    <col min="15087" max="15087" width="5.140625" style="4" customWidth="1"/>
    <col min="15088" max="15088" width="5.28515625" style="4" bestFit="1" customWidth="1"/>
    <col min="15089" max="15092" width="5.28515625" style="4" customWidth="1"/>
    <col min="15093" max="15093" width="5.140625" style="4" customWidth="1"/>
    <col min="15094" max="15096" width="9.140625" style="4" customWidth="1"/>
    <col min="15097" max="15099" width="4.85546875" style="4" customWidth="1"/>
    <col min="15100" max="15100" width="9.140625" style="4" bestFit="1" customWidth="1"/>
    <col min="15101" max="15102" width="9.5703125" style="4" bestFit="1" customWidth="1"/>
    <col min="15103" max="15104" width="3" style="4" bestFit="1" customWidth="1"/>
    <col min="15105" max="15106" width="3.5703125" style="4" bestFit="1" customWidth="1"/>
    <col min="15107" max="15107" width="3" style="4" bestFit="1" customWidth="1"/>
    <col min="15108" max="15108" width="7" style="4" customWidth="1"/>
    <col min="15109" max="15109" width="7.140625" style="4" customWidth="1"/>
    <col min="15110" max="15110" width="6.5703125" style="4" bestFit="1" customWidth="1"/>
    <col min="15111" max="15111" width="7.28515625" style="4" bestFit="1" customWidth="1"/>
    <col min="15112" max="15336" width="9.7109375" style="4"/>
    <col min="15337" max="15337" width="7.7109375" style="4" bestFit="1" customWidth="1"/>
    <col min="15338" max="15338" width="6.42578125" style="4" customWidth="1"/>
    <col min="15339" max="15339" width="7.5703125" style="4" customWidth="1"/>
    <col min="15340" max="15340" width="5.28515625" style="4" bestFit="1" customWidth="1"/>
    <col min="15341" max="15341" width="5.140625" style="4" customWidth="1"/>
    <col min="15342" max="15342" width="4.85546875" style="4" bestFit="1" customWidth="1"/>
    <col min="15343" max="15343" width="5.140625" style="4" customWidth="1"/>
    <col min="15344" max="15344" width="5.28515625" style="4" bestFit="1" customWidth="1"/>
    <col min="15345" max="15348" width="5.28515625" style="4" customWidth="1"/>
    <col min="15349" max="15349" width="5.140625" style="4" customWidth="1"/>
    <col min="15350" max="15352" width="9.140625" style="4" customWidth="1"/>
    <col min="15353" max="15355" width="4.85546875" style="4" customWidth="1"/>
    <col min="15356" max="15356" width="9.140625" style="4" bestFit="1" customWidth="1"/>
    <col min="15357" max="15358" width="9.5703125" style="4" bestFit="1" customWidth="1"/>
    <col min="15359" max="15360" width="3" style="4" bestFit="1" customWidth="1"/>
    <col min="15361" max="15362" width="3.5703125" style="4" bestFit="1" customWidth="1"/>
    <col min="15363" max="15363" width="3" style="4" bestFit="1" customWidth="1"/>
    <col min="15364" max="15364" width="7" style="4" customWidth="1"/>
    <col min="15365" max="15365" width="7.140625" style="4" customWidth="1"/>
    <col min="15366" max="15366" width="6.5703125" style="4" bestFit="1" customWidth="1"/>
    <col min="15367" max="15367" width="7.28515625" style="4" bestFit="1" customWidth="1"/>
    <col min="15368" max="15592" width="9.7109375" style="4"/>
    <col min="15593" max="15593" width="7.7109375" style="4" bestFit="1" customWidth="1"/>
    <col min="15594" max="15594" width="6.42578125" style="4" customWidth="1"/>
    <col min="15595" max="15595" width="7.5703125" style="4" customWidth="1"/>
    <col min="15596" max="15596" width="5.28515625" style="4" bestFit="1" customWidth="1"/>
    <col min="15597" max="15597" width="5.140625" style="4" customWidth="1"/>
    <col min="15598" max="15598" width="4.85546875" style="4" bestFit="1" customWidth="1"/>
    <col min="15599" max="15599" width="5.140625" style="4" customWidth="1"/>
    <col min="15600" max="15600" width="5.28515625" style="4" bestFit="1" customWidth="1"/>
    <col min="15601" max="15604" width="5.28515625" style="4" customWidth="1"/>
    <col min="15605" max="15605" width="5.140625" style="4" customWidth="1"/>
    <col min="15606" max="15608" width="9.140625" style="4" customWidth="1"/>
    <col min="15609" max="15611" width="4.85546875" style="4" customWidth="1"/>
    <col min="15612" max="15612" width="9.140625" style="4" bestFit="1" customWidth="1"/>
    <col min="15613" max="15614" width="9.5703125" style="4" bestFit="1" customWidth="1"/>
    <col min="15615" max="15616" width="3" style="4" bestFit="1" customWidth="1"/>
    <col min="15617" max="15618" width="3.5703125" style="4" bestFit="1" customWidth="1"/>
    <col min="15619" max="15619" width="3" style="4" bestFit="1" customWidth="1"/>
    <col min="15620" max="15620" width="7" style="4" customWidth="1"/>
    <col min="15621" max="15621" width="7.140625" style="4" customWidth="1"/>
    <col min="15622" max="15622" width="6.5703125" style="4" bestFit="1" customWidth="1"/>
    <col min="15623" max="15623" width="7.28515625" style="4" bestFit="1" customWidth="1"/>
    <col min="15624" max="15848" width="9.7109375" style="4"/>
    <col min="15849" max="15849" width="7.7109375" style="4" bestFit="1" customWidth="1"/>
    <col min="15850" max="15850" width="6.42578125" style="4" customWidth="1"/>
    <col min="15851" max="15851" width="7.5703125" style="4" customWidth="1"/>
    <col min="15852" max="15852" width="5.28515625" style="4" bestFit="1" customWidth="1"/>
    <col min="15853" max="15853" width="5.140625" style="4" customWidth="1"/>
    <col min="15854" max="15854" width="4.85546875" style="4" bestFit="1" customWidth="1"/>
    <col min="15855" max="15855" width="5.140625" style="4" customWidth="1"/>
    <col min="15856" max="15856" width="5.28515625" style="4" bestFit="1" customWidth="1"/>
    <col min="15857" max="15860" width="5.28515625" style="4" customWidth="1"/>
    <col min="15861" max="15861" width="5.140625" style="4" customWidth="1"/>
    <col min="15862" max="15864" width="9.140625" style="4" customWidth="1"/>
    <col min="15865" max="15867" width="4.85546875" style="4" customWidth="1"/>
    <col min="15868" max="15868" width="9.140625" style="4" bestFit="1" customWidth="1"/>
    <col min="15869" max="15870" width="9.5703125" style="4" bestFit="1" customWidth="1"/>
    <col min="15871" max="15872" width="3" style="4" bestFit="1" customWidth="1"/>
    <col min="15873" max="15874" width="3.5703125" style="4" bestFit="1" customWidth="1"/>
    <col min="15875" max="15875" width="3" style="4" bestFit="1" customWidth="1"/>
    <col min="15876" max="15876" width="7" style="4" customWidth="1"/>
    <col min="15877" max="15877" width="7.140625" style="4" customWidth="1"/>
    <col min="15878" max="15878" width="6.5703125" style="4" bestFit="1" customWidth="1"/>
    <col min="15879" max="15879" width="7.28515625" style="4" bestFit="1" customWidth="1"/>
    <col min="15880" max="16104" width="9.7109375" style="4"/>
    <col min="16105" max="16105" width="7.7109375" style="4" bestFit="1" customWidth="1"/>
    <col min="16106" max="16106" width="6.42578125" style="4" customWidth="1"/>
    <col min="16107" max="16107" width="7.5703125" style="4" customWidth="1"/>
    <col min="16108" max="16108" width="5.28515625" style="4" bestFit="1" customWidth="1"/>
    <col min="16109" max="16109" width="5.140625" style="4" customWidth="1"/>
    <col min="16110" max="16110" width="4.85546875" style="4" bestFit="1" customWidth="1"/>
    <col min="16111" max="16111" width="5.140625" style="4" customWidth="1"/>
    <col min="16112" max="16112" width="5.28515625" style="4" bestFit="1" customWidth="1"/>
    <col min="16113" max="16116" width="5.28515625" style="4" customWidth="1"/>
    <col min="16117" max="16117" width="5.140625" style="4" customWidth="1"/>
    <col min="16118" max="16120" width="9.140625" style="4" customWidth="1"/>
    <col min="16121" max="16123" width="4.85546875" style="4" customWidth="1"/>
    <col min="16124" max="16124" width="9.140625" style="4" bestFit="1" customWidth="1"/>
    <col min="16125" max="16126" width="9.5703125" style="4" bestFit="1" customWidth="1"/>
    <col min="16127" max="16128" width="3" style="4" bestFit="1" customWidth="1"/>
    <col min="16129" max="16130" width="3.5703125" style="4" bestFit="1" customWidth="1"/>
    <col min="16131" max="16131" width="3" style="4" bestFit="1" customWidth="1"/>
    <col min="16132" max="16132" width="7" style="4" customWidth="1"/>
    <col min="16133" max="16133" width="7.140625" style="4" customWidth="1"/>
    <col min="16134" max="16134" width="6.5703125" style="4" bestFit="1" customWidth="1"/>
    <col min="16135" max="16135" width="7.28515625" style="4" bestFit="1" customWidth="1"/>
    <col min="16136" max="16384" width="9.7109375" style="4"/>
  </cols>
  <sheetData>
    <row r="1" spans="1:7" s="1" customFormat="1" ht="69.75" customHeight="1">
      <c r="A1" s="1" t="s">
        <v>0</v>
      </c>
      <c r="B1" s="1" t="s">
        <v>1</v>
      </c>
      <c r="C1" s="2" t="s">
        <v>175</v>
      </c>
      <c r="D1" s="3" t="s">
        <v>176</v>
      </c>
      <c r="E1" s="2" t="s">
        <v>2</v>
      </c>
      <c r="F1" s="3" t="s">
        <v>3</v>
      </c>
      <c r="G1" s="1" t="s">
        <v>177</v>
      </c>
    </row>
    <row r="2" spans="1:7">
      <c r="A2" s="4" t="s">
        <v>4</v>
      </c>
      <c r="B2" s="5">
        <v>1</v>
      </c>
      <c r="C2" s="6">
        <v>0</v>
      </c>
      <c r="D2" s="7">
        <v>0</v>
      </c>
      <c r="E2" s="6">
        <v>15</v>
      </c>
      <c r="F2" s="7">
        <v>4</v>
      </c>
    </row>
    <row r="3" spans="1:7">
      <c r="B3" s="5">
        <v>2</v>
      </c>
      <c r="E3" s="6">
        <v>1</v>
      </c>
      <c r="F3" s="7">
        <v>1</v>
      </c>
    </row>
    <row r="4" spans="1:7">
      <c r="B4" s="5">
        <v>3</v>
      </c>
      <c r="E4" s="6">
        <v>1</v>
      </c>
      <c r="F4" s="7">
        <v>1</v>
      </c>
    </row>
    <row r="5" spans="1:7">
      <c r="B5" s="5" t="s">
        <v>5</v>
      </c>
      <c r="E5" s="6">
        <f>SUM(E2:E4)</f>
        <v>17</v>
      </c>
      <c r="F5" s="7">
        <f>SUM(F2:F4)</f>
        <v>6</v>
      </c>
      <c r="G5" s="4">
        <v>2.83</v>
      </c>
    </row>
    <row r="6" spans="1:7">
      <c r="A6" s="4" t="s">
        <v>6</v>
      </c>
      <c r="B6" s="5">
        <v>1</v>
      </c>
      <c r="C6" s="6">
        <v>0</v>
      </c>
      <c r="D6" s="7">
        <v>0</v>
      </c>
      <c r="E6" s="6">
        <v>3</v>
      </c>
      <c r="F6" s="7">
        <v>1</v>
      </c>
    </row>
    <row r="7" spans="1:7">
      <c r="B7" s="5">
        <v>2</v>
      </c>
      <c r="E7" s="6">
        <v>5</v>
      </c>
      <c r="F7" s="7">
        <v>3</v>
      </c>
    </row>
    <row r="8" spans="1:7">
      <c r="B8" s="5">
        <v>3</v>
      </c>
      <c r="E8" s="6">
        <v>3</v>
      </c>
      <c r="F8" s="7">
        <v>1</v>
      </c>
    </row>
    <row r="9" spans="1:7">
      <c r="B9" s="5">
        <v>4</v>
      </c>
      <c r="E9" s="6">
        <v>3</v>
      </c>
      <c r="F9" s="7">
        <v>1</v>
      </c>
    </row>
    <row r="10" spans="1:7">
      <c r="B10" s="5">
        <v>5</v>
      </c>
      <c r="E10" s="6">
        <v>3</v>
      </c>
      <c r="F10" s="7">
        <v>1</v>
      </c>
    </row>
    <row r="11" spans="1:7">
      <c r="B11" s="5" t="s">
        <v>5</v>
      </c>
      <c r="E11" s="6">
        <f>SUM(E6:E10)</f>
        <v>17</v>
      </c>
      <c r="F11" s="7">
        <f>SUM(F6:F10)</f>
        <v>7</v>
      </c>
      <c r="G11" s="4">
        <v>2.4300000000000002</v>
      </c>
    </row>
    <row r="12" spans="1:7">
      <c r="A12" s="4" t="s">
        <v>7</v>
      </c>
      <c r="B12" s="5">
        <v>1</v>
      </c>
      <c r="C12" s="6">
        <v>0</v>
      </c>
      <c r="D12" s="7">
        <v>0</v>
      </c>
      <c r="E12" s="6">
        <v>4</v>
      </c>
      <c r="F12" s="7">
        <v>1</v>
      </c>
    </row>
    <row r="13" spans="1:7">
      <c r="B13" s="5">
        <v>2</v>
      </c>
      <c r="E13" s="6">
        <v>0</v>
      </c>
      <c r="F13" s="7">
        <v>1</v>
      </c>
    </row>
    <row r="14" spans="1:7">
      <c r="B14" s="5" t="s">
        <v>5</v>
      </c>
      <c r="E14" s="6">
        <f>SUM(E12:E13)</f>
        <v>4</v>
      </c>
      <c r="F14" s="7">
        <f>SUM(F12:F13)</f>
        <v>2</v>
      </c>
      <c r="G14" s="4">
        <v>2</v>
      </c>
    </row>
    <row r="15" spans="1:7">
      <c r="A15" s="4" t="s">
        <v>8</v>
      </c>
      <c r="B15" s="5">
        <v>5</v>
      </c>
      <c r="C15" s="6">
        <v>8</v>
      </c>
      <c r="D15" s="7">
        <v>4</v>
      </c>
    </row>
    <row r="16" spans="1:7">
      <c r="A16" s="4" t="s">
        <v>9</v>
      </c>
      <c r="B16" s="5">
        <v>1</v>
      </c>
      <c r="C16" s="6">
        <v>6</v>
      </c>
      <c r="D16" s="7">
        <v>4</v>
      </c>
      <c r="E16" s="6">
        <v>21</v>
      </c>
      <c r="F16" s="7">
        <v>2</v>
      </c>
    </row>
    <row r="17" spans="1:7">
      <c r="B17" s="5">
        <v>2</v>
      </c>
      <c r="E17" s="6">
        <v>15</v>
      </c>
      <c r="F17" s="7">
        <v>1</v>
      </c>
    </row>
    <row r="18" spans="1:7">
      <c r="B18" s="5" t="s">
        <v>5</v>
      </c>
      <c r="E18" s="6">
        <f>SUM(E16:E17)</f>
        <v>36</v>
      </c>
      <c r="F18" s="7">
        <f>SUM(F16:F17)</f>
        <v>3</v>
      </c>
      <c r="G18" s="4">
        <v>12</v>
      </c>
    </row>
    <row r="19" spans="1:7">
      <c r="A19" s="4" t="s">
        <v>10</v>
      </c>
      <c r="B19" s="5">
        <v>1</v>
      </c>
      <c r="C19" s="6">
        <v>17</v>
      </c>
      <c r="D19" s="7">
        <v>2</v>
      </c>
      <c r="E19" s="6">
        <v>25</v>
      </c>
      <c r="F19" s="7">
        <v>3</v>
      </c>
    </row>
    <row r="20" spans="1:7">
      <c r="B20" s="5">
        <v>2</v>
      </c>
      <c r="E20" s="6">
        <v>6</v>
      </c>
      <c r="F20" s="7">
        <v>1</v>
      </c>
    </row>
    <row r="21" spans="1:7">
      <c r="B21" s="5" t="s">
        <v>5</v>
      </c>
      <c r="E21" s="6">
        <f>SUM(E19:E20)</f>
        <v>31</v>
      </c>
      <c r="F21" s="7">
        <f>SUM(F19:F20)</f>
        <v>4</v>
      </c>
      <c r="G21" s="4">
        <v>7.75</v>
      </c>
    </row>
    <row r="22" spans="1:7">
      <c r="A22" s="4" t="s">
        <v>11</v>
      </c>
      <c r="B22" s="5">
        <v>1</v>
      </c>
      <c r="C22" s="6">
        <v>4</v>
      </c>
      <c r="D22" s="7">
        <v>0</v>
      </c>
      <c r="E22" s="6">
        <v>1</v>
      </c>
      <c r="F22" s="7">
        <v>1</v>
      </c>
    </row>
    <row r="23" spans="1:7">
      <c r="B23" s="5" t="s">
        <v>5</v>
      </c>
      <c r="E23" s="6">
        <v>1</v>
      </c>
      <c r="F23" s="7">
        <v>1</v>
      </c>
      <c r="G23" s="4">
        <v>1</v>
      </c>
    </row>
    <row r="24" spans="1:7">
      <c r="A24" s="4" t="s">
        <v>12</v>
      </c>
      <c r="B24" s="4">
        <v>1</v>
      </c>
      <c r="C24" s="6">
        <v>0</v>
      </c>
      <c r="D24" s="7">
        <v>0</v>
      </c>
      <c r="E24" s="6">
        <v>0</v>
      </c>
      <c r="F24" s="7">
        <v>1</v>
      </c>
    </row>
    <row r="25" spans="1:7">
      <c r="B25" s="4" t="s">
        <v>5</v>
      </c>
      <c r="E25" s="6">
        <v>0</v>
      </c>
      <c r="F25" s="7">
        <v>1</v>
      </c>
      <c r="G25" s="4">
        <v>0</v>
      </c>
    </row>
    <row r="26" spans="1:7">
      <c r="A26" s="4" t="s">
        <v>13</v>
      </c>
      <c r="B26" s="4">
        <v>1</v>
      </c>
      <c r="E26" s="6">
        <v>1</v>
      </c>
      <c r="F26" s="7">
        <v>2</v>
      </c>
    </row>
    <row r="27" spans="1:7">
      <c r="B27" s="4" t="s">
        <v>5</v>
      </c>
      <c r="E27" s="6">
        <v>1</v>
      </c>
      <c r="F27" s="7">
        <v>2</v>
      </c>
      <c r="G27" s="4">
        <v>0.5</v>
      </c>
    </row>
    <row r="28" spans="1:7">
      <c r="A28" s="4" t="s">
        <v>14</v>
      </c>
      <c r="B28" s="4">
        <v>1</v>
      </c>
      <c r="E28" s="6">
        <v>21</v>
      </c>
      <c r="F28" s="7">
        <v>1</v>
      </c>
    </row>
    <row r="29" spans="1:7">
      <c r="B29" s="4" t="s">
        <v>5</v>
      </c>
      <c r="E29" s="6">
        <v>21</v>
      </c>
      <c r="F29" s="7">
        <v>1</v>
      </c>
      <c r="G29" s="4">
        <v>22</v>
      </c>
    </row>
    <row r="30" spans="1:7">
      <c r="A30" s="4" t="s">
        <v>15</v>
      </c>
      <c r="B30" s="4">
        <v>1</v>
      </c>
      <c r="E30" s="6">
        <v>1</v>
      </c>
      <c r="F30" s="7">
        <v>3</v>
      </c>
    </row>
    <row r="31" spans="1:7">
      <c r="B31" s="4" t="s">
        <v>5</v>
      </c>
      <c r="E31" s="6">
        <v>1</v>
      </c>
      <c r="F31" s="7">
        <v>3</v>
      </c>
      <c r="G31" s="4">
        <v>0.33</v>
      </c>
    </row>
    <row r="32" spans="1:7">
      <c r="A32" s="4" t="s">
        <v>16</v>
      </c>
      <c r="B32" s="4">
        <v>1</v>
      </c>
      <c r="E32" s="6">
        <v>4</v>
      </c>
      <c r="F32" s="7">
        <v>1</v>
      </c>
    </row>
    <row r="33" spans="1:7">
      <c r="B33" s="4" t="s">
        <v>17</v>
      </c>
      <c r="E33" s="6">
        <v>4</v>
      </c>
      <c r="F33" s="7">
        <v>1</v>
      </c>
      <c r="G33" s="4">
        <v>4</v>
      </c>
    </row>
    <row r="34" spans="1:7">
      <c r="A34" s="4" t="s">
        <v>18</v>
      </c>
      <c r="C34" s="6">
        <v>0</v>
      </c>
      <c r="D34" s="7">
        <v>0</v>
      </c>
    </row>
    <row r="35" spans="1:7" s="9" customFormat="1">
      <c r="A35" s="9" t="s">
        <v>19</v>
      </c>
      <c r="B35" s="5">
        <v>1</v>
      </c>
      <c r="C35" s="6">
        <v>0</v>
      </c>
      <c r="D35" s="7">
        <v>1</v>
      </c>
      <c r="E35" s="6">
        <v>1</v>
      </c>
      <c r="F35" s="7">
        <v>2</v>
      </c>
    </row>
    <row r="36" spans="1:7" s="9" customFormat="1">
      <c r="B36" s="5">
        <v>2</v>
      </c>
      <c r="C36" s="6"/>
      <c r="D36" s="7"/>
      <c r="E36" s="6">
        <v>5</v>
      </c>
      <c r="F36" s="7">
        <v>1</v>
      </c>
    </row>
    <row r="37" spans="1:7" s="9" customFormat="1">
      <c r="B37" s="5">
        <v>3</v>
      </c>
      <c r="C37" s="6"/>
      <c r="D37" s="7"/>
      <c r="E37" s="6">
        <v>7</v>
      </c>
      <c r="F37" s="7">
        <v>2</v>
      </c>
    </row>
    <row r="38" spans="1:7" s="9" customFormat="1">
      <c r="B38" s="5" t="s">
        <v>5</v>
      </c>
      <c r="C38" s="6"/>
      <c r="D38" s="7"/>
      <c r="E38" s="6">
        <f>SUM(E35:E37)</f>
        <v>13</v>
      </c>
      <c r="F38" s="7">
        <f>SUM(F35:F37)</f>
        <v>5</v>
      </c>
      <c r="G38" s="9">
        <v>2.6</v>
      </c>
    </row>
    <row r="39" spans="1:7">
      <c r="A39" s="4" t="s">
        <v>20</v>
      </c>
      <c r="B39" s="5" t="s">
        <v>21</v>
      </c>
      <c r="C39" s="6">
        <v>0</v>
      </c>
      <c r="D39" s="7">
        <v>2</v>
      </c>
    </row>
    <row r="40" spans="1:7">
      <c r="A40" s="4" t="s">
        <v>22</v>
      </c>
      <c r="B40" s="5">
        <v>2</v>
      </c>
      <c r="C40" s="6">
        <v>0</v>
      </c>
      <c r="D40" s="7">
        <v>0</v>
      </c>
    </row>
    <row r="41" spans="1:7">
      <c r="A41" s="4" t="s">
        <v>23</v>
      </c>
      <c r="B41" s="5">
        <v>1</v>
      </c>
      <c r="C41" s="6">
        <v>1</v>
      </c>
      <c r="D41" s="7">
        <v>1</v>
      </c>
      <c r="E41" s="6">
        <v>4</v>
      </c>
      <c r="F41" s="7">
        <v>1</v>
      </c>
    </row>
    <row r="42" spans="1:7">
      <c r="B42" s="5"/>
      <c r="E42" s="6">
        <v>4</v>
      </c>
      <c r="F42" s="7">
        <v>1</v>
      </c>
      <c r="G42" s="4">
        <v>4</v>
      </c>
    </row>
    <row r="43" spans="1:7">
      <c r="A43" s="4" t="s">
        <v>24</v>
      </c>
      <c r="B43" s="5">
        <v>1</v>
      </c>
      <c r="C43" s="6">
        <v>0</v>
      </c>
      <c r="D43" s="7">
        <v>0</v>
      </c>
    </row>
    <row r="44" spans="1:7">
      <c r="A44" s="4" t="s">
        <v>25</v>
      </c>
      <c r="B44" s="5">
        <v>1</v>
      </c>
      <c r="C44" s="6">
        <v>4</v>
      </c>
      <c r="D44" s="7">
        <v>7</v>
      </c>
      <c r="E44" s="6">
        <v>4</v>
      </c>
      <c r="F44" s="7">
        <v>1</v>
      </c>
    </row>
    <row r="45" spans="1:7">
      <c r="B45" s="5">
        <v>2</v>
      </c>
      <c r="E45" s="6">
        <v>0</v>
      </c>
      <c r="F45" s="7">
        <v>1</v>
      </c>
    </row>
    <row r="46" spans="1:7">
      <c r="B46" s="5" t="s">
        <v>5</v>
      </c>
      <c r="E46" s="6">
        <v>4</v>
      </c>
      <c r="F46" s="7">
        <v>2</v>
      </c>
      <c r="G46" s="4">
        <v>2</v>
      </c>
    </row>
    <row r="47" spans="1:7">
      <c r="A47" s="4" t="s">
        <v>26</v>
      </c>
      <c r="B47" s="5">
        <v>3</v>
      </c>
      <c r="C47" s="6">
        <v>0</v>
      </c>
      <c r="D47" s="7">
        <v>1</v>
      </c>
      <c r="E47" s="6">
        <v>8</v>
      </c>
      <c r="F47" s="7">
        <v>4</v>
      </c>
      <c r="G47" s="4">
        <v>2</v>
      </c>
    </row>
    <row r="48" spans="1:7">
      <c r="B48" s="5"/>
      <c r="E48" s="6">
        <v>8</v>
      </c>
    </row>
    <row r="49" spans="1:7">
      <c r="A49" s="4" t="s">
        <v>27</v>
      </c>
      <c r="B49" s="5">
        <v>1</v>
      </c>
      <c r="C49" s="6">
        <v>0</v>
      </c>
      <c r="D49" s="7">
        <v>0</v>
      </c>
    </row>
    <row r="50" spans="1:7">
      <c r="B50" s="5"/>
    </row>
    <row r="51" spans="1:7">
      <c r="B51" s="4" t="s">
        <v>17</v>
      </c>
    </row>
    <row r="52" spans="1:7">
      <c r="A52" s="4" t="s">
        <v>28</v>
      </c>
      <c r="B52" s="5">
        <v>1</v>
      </c>
      <c r="C52" s="6">
        <v>11</v>
      </c>
      <c r="D52" s="7">
        <v>2</v>
      </c>
      <c r="E52" s="6">
        <v>5</v>
      </c>
      <c r="F52" s="7">
        <v>2</v>
      </c>
    </row>
    <row r="53" spans="1:7">
      <c r="B53" s="5">
        <v>2</v>
      </c>
      <c r="E53" s="6">
        <v>20</v>
      </c>
      <c r="F53" s="7">
        <v>4</v>
      </c>
    </row>
    <row r="54" spans="1:7">
      <c r="B54" s="5">
        <v>3</v>
      </c>
      <c r="E54" s="6">
        <v>24</v>
      </c>
      <c r="F54" s="7">
        <v>1</v>
      </c>
    </row>
    <row r="55" spans="1:7">
      <c r="B55" s="5">
        <v>4</v>
      </c>
      <c r="E55" s="6">
        <v>4</v>
      </c>
      <c r="F55" s="7">
        <v>1</v>
      </c>
    </row>
    <row r="56" spans="1:7">
      <c r="B56" s="5">
        <v>5</v>
      </c>
      <c r="E56" s="6">
        <v>9</v>
      </c>
      <c r="F56" s="7">
        <v>1</v>
      </c>
    </row>
    <row r="57" spans="1:7">
      <c r="B57" s="5" t="s">
        <v>5</v>
      </c>
      <c r="E57" s="6">
        <f>SUM(E52:E56)</f>
        <v>62</v>
      </c>
      <c r="F57" s="7">
        <f>SUM(F52:F56)</f>
        <v>9</v>
      </c>
      <c r="G57" s="4">
        <v>6.89</v>
      </c>
    </row>
    <row r="58" spans="1:7">
      <c r="A58" s="4" t="s">
        <v>29</v>
      </c>
      <c r="B58" s="5">
        <v>1</v>
      </c>
      <c r="C58" s="6">
        <v>13</v>
      </c>
      <c r="D58" s="7">
        <v>5</v>
      </c>
      <c r="E58" s="6">
        <v>24</v>
      </c>
      <c r="F58" s="7">
        <v>2</v>
      </c>
    </row>
    <row r="59" spans="1:7">
      <c r="B59" s="5">
        <v>2</v>
      </c>
      <c r="E59" s="6">
        <v>7</v>
      </c>
      <c r="F59" s="7">
        <v>1</v>
      </c>
    </row>
    <row r="60" spans="1:7">
      <c r="B60" s="5" t="s">
        <v>5</v>
      </c>
      <c r="E60" s="6">
        <v>31</v>
      </c>
      <c r="F60" s="7">
        <v>3</v>
      </c>
      <c r="G60" s="4">
        <v>10.33</v>
      </c>
    </row>
    <row r="61" spans="1:7">
      <c r="A61" s="4" t="s">
        <v>30</v>
      </c>
      <c r="B61" s="5">
        <v>1</v>
      </c>
      <c r="C61" s="6">
        <v>60</v>
      </c>
      <c r="D61" s="7">
        <v>7</v>
      </c>
      <c r="E61" s="6">
        <v>4</v>
      </c>
      <c r="F61" s="7">
        <v>2</v>
      </c>
    </row>
    <row r="62" spans="1:7">
      <c r="B62" s="5">
        <v>2</v>
      </c>
      <c r="E62" s="6">
        <v>2</v>
      </c>
      <c r="F62" s="7">
        <v>1</v>
      </c>
    </row>
    <row r="63" spans="1:7">
      <c r="B63" s="5" t="s">
        <v>5</v>
      </c>
      <c r="E63" s="6">
        <v>6</v>
      </c>
      <c r="F63" s="7">
        <v>3</v>
      </c>
      <c r="G63" s="4">
        <v>2</v>
      </c>
    </row>
    <row r="64" spans="1:7">
      <c r="A64" s="4" t="s">
        <v>31</v>
      </c>
      <c r="B64" s="5">
        <v>1</v>
      </c>
      <c r="C64" s="6">
        <v>28</v>
      </c>
      <c r="D64" s="7">
        <v>59</v>
      </c>
      <c r="E64" s="6">
        <v>4</v>
      </c>
      <c r="F64" s="7">
        <v>1</v>
      </c>
    </row>
    <row r="65" spans="1:7">
      <c r="B65" s="5">
        <v>2</v>
      </c>
      <c r="E65" s="6">
        <v>5</v>
      </c>
      <c r="F65" s="7">
        <v>2</v>
      </c>
    </row>
    <row r="66" spans="1:7">
      <c r="B66" s="5">
        <v>3</v>
      </c>
      <c r="E66" s="6">
        <v>71</v>
      </c>
      <c r="F66" s="7">
        <v>12</v>
      </c>
    </row>
    <row r="67" spans="1:7">
      <c r="B67" s="5" t="s">
        <v>5</v>
      </c>
      <c r="E67" s="6">
        <f>SUM(E64:E66)</f>
        <v>80</v>
      </c>
      <c r="F67" s="7">
        <f>SUM(F64:F66)</f>
        <v>15</v>
      </c>
      <c r="G67" s="4">
        <v>5.33</v>
      </c>
    </row>
    <row r="68" spans="1:7">
      <c r="A68" s="4" t="s">
        <v>32</v>
      </c>
      <c r="B68" s="4" t="s">
        <v>33</v>
      </c>
    </row>
    <row r="69" spans="1:7">
      <c r="D69" s="7">
        <v>73</v>
      </c>
    </row>
    <row r="70" spans="1:7">
      <c r="B70" s="4" t="s">
        <v>17</v>
      </c>
    </row>
    <row r="71" spans="1:7">
      <c r="A71" s="4" t="s">
        <v>34</v>
      </c>
      <c r="B71" s="4">
        <v>1</v>
      </c>
      <c r="E71" s="6">
        <v>0</v>
      </c>
      <c r="F71" s="7">
        <v>1</v>
      </c>
    </row>
    <row r="72" spans="1:7">
      <c r="B72" s="4" t="s">
        <v>5</v>
      </c>
      <c r="E72" s="6">
        <v>0</v>
      </c>
      <c r="F72" s="7">
        <v>1</v>
      </c>
    </row>
    <row r="73" spans="1:7">
      <c r="A73" s="4" t="s">
        <v>35</v>
      </c>
      <c r="B73" s="4">
        <v>1</v>
      </c>
      <c r="E73" s="6">
        <v>0</v>
      </c>
      <c r="F73" s="7">
        <v>1</v>
      </c>
    </row>
    <row r="74" spans="1:7">
      <c r="B74" s="4" t="s">
        <v>5</v>
      </c>
      <c r="E74" s="6">
        <v>0</v>
      </c>
      <c r="F74" s="7">
        <v>1</v>
      </c>
      <c r="G74" s="4">
        <v>0</v>
      </c>
    </row>
    <row r="75" spans="1:7">
      <c r="A75" s="4" t="s">
        <v>36</v>
      </c>
      <c r="B75" s="5">
        <v>1</v>
      </c>
      <c r="C75" s="6">
        <v>0</v>
      </c>
      <c r="D75" s="7">
        <v>0</v>
      </c>
    </row>
    <row r="76" spans="1:7">
      <c r="A76" s="4" t="s">
        <v>37</v>
      </c>
      <c r="B76" s="5">
        <v>1</v>
      </c>
      <c r="C76" s="6">
        <v>32</v>
      </c>
      <c r="D76" s="7">
        <v>6</v>
      </c>
      <c r="E76" s="6">
        <v>10</v>
      </c>
      <c r="F76" s="7">
        <v>1</v>
      </c>
    </row>
    <row r="77" spans="1:7">
      <c r="B77" s="5" t="s">
        <v>5</v>
      </c>
      <c r="E77" s="6">
        <v>10</v>
      </c>
      <c r="F77" s="7">
        <v>1</v>
      </c>
      <c r="G77" s="4">
        <v>10</v>
      </c>
    </row>
    <row r="78" spans="1:7">
      <c r="A78" s="4" t="s">
        <v>38</v>
      </c>
      <c r="B78" s="5">
        <v>1</v>
      </c>
      <c r="C78" s="6">
        <v>107</v>
      </c>
      <c r="D78" s="7">
        <v>19</v>
      </c>
      <c r="E78" s="6">
        <v>5</v>
      </c>
      <c r="F78" s="7">
        <v>1</v>
      </c>
    </row>
    <row r="79" spans="1:7">
      <c r="B79" s="5">
        <v>2</v>
      </c>
      <c r="E79" s="6">
        <v>14</v>
      </c>
      <c r="F79" s="7">
        <v>1</v>
      </c>
    </row>
    <row r="80" spans="1:7">
      <c r="B80" s="5" t="s">
        <v>5</v>
      </c>
      <c r="E80" s="6">
        <v>19</v>
      </c>
      <c r="F80" s="7">
        <v>2</v>
      </c>
      <c r="G80" s="4">
        <v>9.5</v>
      </c>
    </row>
    <row r="81" spans="1:7">
      <c r="A81" s="4" t="s">
        <v>39</v>
      </c>
      <c r="B81" s="5">
        <v>1</v>
      </c>
      <c r="C81" s="6">
        <v>64</v>
      </c>
      <c r="D81" s="7">
        <v>8</v>
      </c>
      <c r="E81" s="6">
        <v>4</v>
      </c>
      <c r="F81" s="7">
        <v>1</v>
      </c>
    </row>
    <row r="82" spans="1:7">
      <c r="B82" s="5">
        <v>2</v>
      </c>
      <c r="E82" s="6">
        <v>17</v>
      </c>
      <c r="F82" s="7">
        <v>1</v>
      </c>
    </row>
    <row r="83" spans="1:7">
      <c r="B83" s="5">
        <v>3</v>
      </c>
      <c r="E83" s="6">
        <v>7</v>
      </c>
      <c r="F83" s="7">
        <v>1</v>
      </c>
    </row>
    <row r="84" spans="1:7">
      <c r="B84" s="5">
        <v>4</v>
      </c>
      <c r="E84" s="6">
        <v>10</v>
      </c>
      <c r="F84" s="7">
        <v>2</v>
      </c>
    </row>
    <row r="85" spans="1:7">
      <c r="B85" s="5" t="s">
        <v>5</v>
      </c>
      <c r="E85" s="6">
        <f>SUM(E81:E84)</f>
        <v>38</v>
      </c>
      <c r="F85" s="7">
        <f>SUM(F81:F84)</f>
        <v>5</v>
      </c>
      <c r="G85" s="4">
        <v>7.6</v>
      </c>
    </row>
    <row r="86" spans="1:7">
      <c r="A86" s="4" t="s">
        <v>40</v>
      </c>
      <c r="B86" s="5">
        <v>1</v>
      </c>
      <c r="C86" s="6">
        <v>47</v>
      </c>
      <c r="D86" s="7">
        <v>3</v>
      </c>
      <c r="E86" s="6">
        <v>42</v>
      </c>
      <c r="F86" s="7">
        <v>5</v>
      </c>
    </row>
    <row r="87" spans="1:7">
      <c r="B87" s="5" t="s">
        <v>5</v>
      </c>
      <c r="E87" s="6">
        <v>42</v>
      </c>
      <c r="F87" s="7">
        <v>5</v>
      </c>
      <c r="G87" s="4">
        <v>8.4</v>
      </c>
    </row>
    <row r="88" spans="1:7">
      <c r="A88" s="4" t="s">
        <v>41</v>
      </c>
      <c r="B88" s="5">
        <v>1</v>
      </c>
      <c r="C88" s="6">
        <v>0</v>
      </c>
      <c r="D88" s="7">
        <v>0</v>
      </c>
    </row>
    <row r="89" spans="1:7">
      <c r="A89" s="4" t="s">
        <v>42</v>
      </c>
      <c r="B89" s="5">
        <v>2</v>
      </c>
      <c r="C89" s="6">
        <v>3</v>
      </c>
      <c r="D89" s="7">
        <v>1</v>
      </c>
    </row>
    <row r="90" spans="1:7">
      <c r="A90" s="4" t="s">
        <v>43</v>
      </c>
      <c r="B90" s="5">
        <v>3</v>
      </c>
      <c r="C90" s="6">
        <v>1</v>
      </c>
      <c r="D90" s="7">
        <v>3</v>
      </c>
    </row>
    <row r="91" spans="1:7">
      <c r="A91" s="4" t="s">
        <v>44</v>
      </c>
      <c r="C91" s="6">
        <v>0</v>
      </c>
      <c r="D91" s="7">
        <v>0</v>
      </c>
    </row>
    <row r="92" spans="1:7">
      <c r="A92" s="4" t="s">
        <v>45</v>
      </c>
      <c r="B92" s="4">
        <v>1</v>
      </c>
      <c r="C92" s="6">
        <v>1</v>
      </c>
      <c r="D92" s="7">
        <v>1</v>
      </c>
      <c r="E92" s="6">
        <v>5</v>
      </c>
      <c r="F92" s="7">
        <v>1</v>
      </c>
    </row>
    <row r="93" spans="1:7">
      <c r="B93" s="4" t="s">
        <v>5</v>
      </c>
      <c r="E93" s="6">
        <v>5</v>
      </c>
      <c r="F93" s="7">
        <v>1</v>
      </c>
      <c r="G93" s="4">
        <v>5</v>
      </c>
    </row>
    <row r="94" spans="1:7">
      <c r="A94" s="4" t="s">
        <v>46</v>
      </c>
      <c r="C94" s="6">
        <v>2</v>
      </c>
      <c r="D94" s="7">
        <v>0</v>
      </c>
    </row>
    <row r="95" spans="1:7">
      <c r="A95" s="4" t="s">
        <v>47</v>
      </c>
      <c r="B95" s="5">
        <v>1</v>
      </c>
      <c r="C95" s="6">
        <v>0</v>
      </c>
      <c r="D95" s="7">
        <v>0</v>
      </c>
      <c r="E95" s="6">
        <v>17</v>
      </c>
      <c r="F95" s="7">
        <v>1</v>
      </c>
    </row>
    <row r="96" spans="1:7">
      <c r="B96" s="5">
        <v>2</v>
      </c>
      <c r="E96" s="6">
        <v>14</v>
      </c>
      <c r="F96" s="7">
        <v>1</v>
      </c>
    </row>
    <row r="97" spans="1:7">
      <c r="B97" s="5" t="s">
        <v>5</v>
      </c>
      <c r="E97" s="6">
        <v>31</v>
      </c>
      <c r="F97" s="7">
        <v>2</v>
      </c>
      <c r="G97" s="4">
        <v>15.5</v>
      </c>
    </row>
    <row r="98" spans="1:7">
      <c r="A98" s="4" t="s">
        <v>48</v>
      </c>
      <c r="B98" s="5">
        <v>1</v>
      </c>
      <c r="E98" s="6">
        <v>5</v>
      </c>
      <c r="F98" s="7">
        <v>4</v>
      </c>
    </row>
    <row r="99" spans="1:7">
      <c r="B99" s="5">
        <v>2</v>
      </c>
      <c r="E99" s="6">
        <v>1</v>
      </c>
      <c r="F99" s="7">
        <v>1</v>
      </c>
    </row>
    <row r="100" spans="1:7">
      <c r="B100" s="5" t="s">
        <v>5</v>
      </c>
      <c r="E100" s="6">
        <v>6</v>
      </c>
      <c r="F100" s="7">
        <v>5</v>
      </c>
      <c r="G100" s="4">
        <v>1.2</v>
      </c>
    </row>
    <row r="101" spans="1:7">
      <c r="A101" s="4" t="s">
        <v>49</v>
      </c>
      <c r="B101" s="5">
        <v>1</v>
      </c>
      <c r="C101" s="6">
        <v>0</v>
      </c>
      <c r="D101" s="7">
        <v>1</v>
      </c>
      <c r="E101" s="6">
        <v>15</v>
      </c>
      <c r="F101" s="7">
        <v>6</v>
      </c>
    </row>
    <row r="102" spans="1:7">
      <c r="B102" s="5" t="s">
        <v>5</v>
      </c>
      <c r="E102" s="6">
        <v>15</v>
      </c>
      <c r="F102" s="7">
        <v>6</v>
      </c>
      <c r="G102" s="4">
        <v>2.5</v>
      </c>
    </row>
    <row r="103" spans="1:7">
      <c r="A103" s="4" t="s">
        <v>50</v>
      </c>
      <c r="B103" s="5">
        <v>1</v>
      </c>
      <c r="C103" s="6">
        <v>68</v>
      </c>
      <c r="D103" s="7">
        <v>4</v>
      </c>
    </row>
    <row r="104" spans="1:7">
      <c r="A104" s="4" t="s">
        <v>51</v>
      </c>
      <c r="C104" s="6">
        <v>1</v>
      </c>
      <c r="D104" s="7">
        <v>1</v>
      </c>
    </row>
    <row r="105" spans="1:7">
      <c r="A105" s="4" t="s">
        <v>52</v>
      </c>
      <c r="C105" s="6">
        <v>1</v>
      </c>
      <c r="D105" s="7">
        <v>3</v>
      </c>
    </row>
    <row r="106" spans="1:7">
      <c r="A106" s="4" t="s">
        <v>53</v>
      </c>
      <c r="B106" s="4">
        <v>1</v>
      </c>
      <c r="C106" s="6">
        <v>11</v>
      </c>
      <c r="D106" s="7">
        <v>1</v>
      </c>
      <c r="E106" s="6">
        <v>1</v>
      </c>
      <c r="F106" s="7">
        <v>1</v>
      </c>
    </row>
    <row r="107" spans="1:7">
      <c r="B107" s="4">
        <v>2</v>
      </c>
      <c r="E107" s="6">
        <v>67</v>
      </c>
      <c r="F107" s="7">
        <v>3</v>
      </c>
    </row>
    <row r="108" spans="1:7">
      <c r="B108" s="4">
        <v>3</v>
      </c>
      <c r="E108" s="6">
        <v>39</v>
      </c>
      <c r="F108" s="7">
        <v>1</v>
      </c>
    </row>
    <row r="109" spans="1:7">
      <c r="B109" s="4" t="s">
        <v>5</v>
      </c>
      <c r="E109" s="6">
        <f>SUM(E106:E108)</f>
        <v>107</v>
      </c>
      <c r="F109" s="7">
        <f>SUM(F106:F108)</f>
        <v>5</v>
      </c>
      <c r="G109" s="4">
        <v>21.4</v>
      </c>
    </row>
    <row r="110" spans="1:7">
      <c r="A110" s="4" t="s">
        <v>54</v>
      </c>
      <c r="B110" s="4">
        <v>1</v>
      </c>
      <c r="C110" s="6">
        <v>7</v>
      </c>
      <c r="D110" s="7">
        <v>2</v>
      </c>
      <c r="E110" s="6">
        <v>7</v>
      </c>
      <c r="F110" s="7">
        <v>3</v>
      </c>
    </row>
    <row r="111" spans="1:7">
      <c r="B111" s="4" t="s">
        <v>5</v>
      </c>
      <c r="E111" s="6">
        <v>7</v>
      </c>
      <c r="F111" s="7">
        <v>3</v>
      </c>
      <c r="G111" s="4">
        <v>2.33</v>
      </c>
    </row>
    <row r="112" spans="1:7">
      <c r="A112" s="4" t="s">
        <v>55</v>
      </c>
      <c r="B112" s="4">
        <v>1</v>
      </c>
      <c r="E112" s="6">
        <v>1</v>
      </c>
      <c r="F112" s="7">
        <v>1</v>
      </c>
    </row>
    <row r="113" spans="1:7">
      <c r="B113" s="4" t="s">
        <v>5</v>
      </c>
      <c r="E113" s="6">
        <v>1</v>
      </c>
      <c r="F113" s="7">
        <v>1</v>
      </c>
      <c r="G113" s="4">
        <v>1</v>
      </c>
    </row>
    <row r="114" spans="1:7">
      <c r="B114" s="4" t="s">
        <v>17</v>
      </c>
      <c r="D114" s="7">
        <f>SUM(D75:D110)</f>
        <v>53</v>
      </c>
    </row>
    <row r="115" spans="1:7">
      <c r="A115" s="4" t="s">
        <v>56</v>
      </c>
      <c r="B115" s="5">
        <v>1</v>
      </c>
      <c r="D115" s="7">
        <v>0</v>
      </c>
      <c r="E115" s="6">
        <v>3</v>
      </c>
      <c r="F115" s="7">
        <v>2</v>
      </c>
    </row>
    <row r="116" spans="1:7">
      <c r="B116" s="5" t="s">
        <v>5</v>
      </c>
      <c r="E116" s="6">
        <v>3</v>
      </c>
      <c r="F116" s="7">
        <v>2</v>
      </c>
      <c r="G116" s="4">
        <v>1.5</v>
      </c>
    </row>
    <row r="117" spans="1:7">
      <c r="A117" s="4" t="s">
        <v>57</v>
      </c>
      <c r="B117" s="5">
        <v>1</v>
      </c>
      <c r="C117" s="6">
        <v>0</v>
      </c>
      <c r="D117" s="7">
        <v>0</v>
      </c>
      <c r="E117" s="6">
        <v>33</v>
      </c>
      <c r="F117" s="7">
        <v>3</v>
      </c>
    </row>
    <row r="118" spans="1:7">
      <c r="B118" s="5" t="s">
        <v>5</v>
      </c>
      <c r="E118" s="6">
        <v>33</v>
      </c>
      <c r="F118" s="7">
        <v>3</v>
      </c>
      <c r="G118" s="4">
        <v>11</v>
      </c>
    </row>
    <row r="119" spans="1:7">
      <c r="A119" s="4" t="s">
        <v>58</v>
      </c>
      <c r="B119" s="5">
        <v>1</v>
      </c>
      <c r="C119" s="6">
        <v>0</v>
      </c>
      <c r="D119" s="7">
        <v>0</v>
      </c>
      <c r="E119" s="6">
        <v>0</v>
      </c>
      <c r="F119" s="7">
        <v>1</v>
      </c>
    </row>
    <row r="120" spans="1:7">
      <c r="B120" s="5">
        <v>2</v>
      </c>
      <c r="E120" s="6">
        <v>4</v>
      </c>
      <c r="F120" s="7">
        <v>1</v>
      </c>
    </row>
    <row r="121" spans="1:7">
      <c r="B121" s="5" t="s">
        <v>5</v>
      </c>
      <c r="E121" s="6">
        <v>5</v>
      </c>
      <c r="F121" s="7">
        <v>2</v>
      </c>
      <c r="G121" s="4">
        <v>2.5</v>
      </c>
    </row>
    <row r="122" spans="1:7">
      <c r="A122" s="4" t="s">
        <v>59</v>
      </c>
      <c r="B122" s="5"/>
      <c r="C122" s="6">
        <v>0</v>
      </c>
      <c r="D122" s="7">
        <v>0</v>
      </c>
    </row>
    <row r="123" spans="1:7">
      <c r="A123" s="4" t="s">
        <v>60</v>
      </c>
      <c r="B123" s="5">
        <v>1</v>
      </c>
      <c r="C123" s="6">
        <v>0</v>
      </c>
      <c r="D123" s="7">
        <v>0</v>
      </c>
      <c r="E123" s="6">
        <v>16</v>
      </c>
      <c r="F123" s="7">
        <v>1</v>
      </c>
    </row>
    <row r="124" spans="1:7">
      <c r="B124" s="5" t="s">
        <v>5</v>
      </c>
      <c r="E124" s="6">
        <v>16</v>
      </c>
      <c r="F124" s="7">
        <v>1</v>
      </c>
      <c r="G124" s="4">
        <v>16</v>
      </c>
    </row>
    <row r="125" spans="1:7">
      <c r="A125" s="4" t="s">
        <v>61</v>
      </c>
      <c r="B125" s="5"/>
      <c r="C125" s="6">
        <v>0</v>
      </c>
      <c r="D125" s="7">
        <v>0</v>
      </c>
    </row>
    <row r="126" spans="1:7">
      <c r="A126" s="4" t="s">
        <v>62</v>
      </c>
      <c r="B126" s="5">
        <v>1</v>
      </c>
      <c r="C126" s="6">
        <v>0</v>
      </c>
      <c r="D126" s="7">
        <v>0</v>
      </c>
    </row>
    <row r="127" spans="1:7">
      <c r="B127" s="4" t="s">
        <v>17</v>
      </c>
    </row>
    <row r="128" spans="1:7">
      <c r="A128" s="4" t="s">
        <v>63</v>
      </c>
      <c r="B128" s="5">
        <v>1</v>
      </c>
      <c r="C128" s="6">
        <v>1</v>
      </c>
      <c r="D128" s="7">
        <v>3</v>
      </c>
      <c r="E128" s="6">
        <v>8</v>
      </c>
      <c r="F128" s="7">
        <v>6</v>
      </c>
    </row>
    <row r="129" spans="1:7">
      <c r="B129" s="5">
        <v>2</v>
      </c>
      <c r="E129" s="6">
        <v>30</v>
      </c>
      <c r="F129" s="7">
        <v>4</v>
      </c>
    </row>
    <row r="130" spans="1:7">
      <c r="B130" s="5" t="s">
        <v>5</v>
      </c>
      <c r="E130" s="6">
        <v>38</v>
      </c>
      <c r="F130" s="7">
        <v>10</v>
      </c>
      <c r="G130" s="4">
        <v>3.8</v>
      </c>
    </row>
    <row r="131" spans="1:7">
      <c r="A131" s="4" t="s">
        <v>64</v>
      </c>
      <c r="B131" s="5">
        <v>1</v>
      </c>
      <c r="C131" s="6">
        <v>165</v>
      </c>
      <c r="D131" s="7">
        <v>19</v>
      </c>
      <c r="E131" s="6">
        <v>10</v>
      </c>
      <c r="F131" s="7">
        <v>3</v>
      </c>
    </row>
    <row r="132" spans="1:7">
      <c r="B132" s="5">
        <v>2</v>
      </c>
      <c r="E132" s="6">
        <v>73</v>
      </c>
      <c r="F132" s="7">
        <v>4</v>
      </c>
    </row>
    <row r="133" spans="1:7">
      <c r="B133" s="5">
        <v>3</v>
      </c>
      <c r="E133" s="6">
        <v>21</v>
      </c>
      <c r="F133" s="7">
        <v>2</v>
      </c>
    </row>
    <row r="134" spans="1:7">
      <c r="B134" s="5" t="s">
        <v>5</v>
      </c>
      <c r="E134" s="6">
        <f>SUM(E131:E133)</f>
        <v>104</v>
      </c>
      <c r="F134" s="7">
        <f>SUM(F131:F133)</f>
        <v>9</v>
      </c>
      <c r="G134" s="4">
        <v>11.55</v>
      </c>
    </row>
    <row r="135" spans="1:7">
      <c r="A135" s="4" t="s">
        <v>65</v>
      </c>
      <c r="B135" s="5">
        <v>1</v>
      </c>
      <c r="C135" s="6">
        <v>3</v>
      </c>
      <c r="D135" s="7">
        <v>1</v>
      </c>
    </row>
    <row r="136" spans="1:7">
      <c r="A136" s="4" t="s">
        <v>66</v>
      </c>
      <c r="B136" s="5">
        <v>1</v>
      </c>
      <c r="C136" s="6">
        <v>36</v>
      </c>
      <c r="D136" s="7">
        <v>55</v>
      </c>
      <c r="E136" s="6">
        <v>33</v>
      </c>
      <c r="F136" s="7">
        <v>7</v>
      </c>
    </row>
    <row r="137" spans="1:7">
      <c r="B137" s="5">
        <v>2</v>
      </c>
      <c r="E137" s="6">
        <v>38</v>
      </c>
      <c r="F137" s="7">
        <v>5</v>
      </c>
    </row>
    <row r="138" spans="1:7">
      <c r="B138" s="5">
        <v>3</v>
      </c>
      <c r="E138" s="6">
        <v>36</v>
      </c>
      <c r="F138" s="7">
        <v>7</v>
      </c>
    </row>
    <row r="139" spans="1:7">
      <c r="B139" s="5">
        <v>4</v>
      </c>
      <c r="E139" s="6">
        <v>24</v>
      </c>
      <c r="F139" s="7">
        <v>4</v>
      </c>
    </row>
    <row r="140" spans="1:7">
      <c r="B140" s="5" t="s">
        <v>5</v>
      </c>
      <c r="E140" s="6">
        <f>SUM(E136:E139)</f>
        <v>131</v>
      </c>
      <c r="F140" s="7">
        <f>SUM(F136:F139)</f>
        <v>23</v>
      </c>
      <c r="G140" s="4">
        <v>5.7</v>
      </c>
    </row>
    <row r="141" spans="1:7">
      <c r="A141" s="4" t="s">
        <v>67</v>
      </c>
      <c r="B141" s="5">
        <v>1</v>
      </c>
      <c r="E141" s="6">
        <v>8</v>
      </c>
      <c r="F141" s="7">
        <v>2</v>
      </c>
    </row>
    <row r="142" spans="1:7">
      <c r="B142" s="5" t="s">
        <v>5</v>
      </c>
      <c r="E142" s="6">
        <v>8</v>
      </c>
      <c r="F142" s="7">
        <v>2</v>
      </c>
      <c r="G142" s="4">
        <v>4</v>
      </c>
    </row>
    <row r="143" spans="1:7">
      <c r="A143" s="4" t="s">
        <v>68</v>
      </c>
      <c r="B143" s="8">
        <v>1</v>
      </c>
      <c r="C143" s="6">
        <v>0</v>
      </c>
      <c r="D143" s="7">
        <v>4</v>
      </c>
      <c r="E143" s="6">
        <v>2</v>
      </c>
      <c r="F143" s="7">
        <v>2</v>
      </c>
    </row>
    <row r="144" spans="1:7">
      <c r="B144" s="8">
        <v>2</v>
      </c>
      <c r="E144" s="6">
        <v>17</v>
      </c>
      <c r="F144" s="7">
        <v>2</v>
      </c>
    </row>
    <row r="145" spans="1:7">
      <c r="B145" s="8" t="s">
        <v>5</v>
      </c>
      <c r="E145" s="6">
        <v>19</v>
      </c>
      <c r="F145" s="7">
        <v>4</v>
      </c>
      <c r="G145" s="4">
        <v>4.75</v>
      </c>
    </row>
    <row r="146" spans="1:7">
      <c r="A146" s="4" t="s">
        <v>69</v>
      </c>
      <c r="B146" s="5">
        <v>1</v>
      </c>
      <c r="C146" s="6">
        <v>3</v>
      </c>
      <c r="D146" s="7">
        <v>2</v>
      </c>
      <c r="E146" s="6">
        <v>0</v>
      </c>
      <c r="F146" s="7">
        <v>1</v>
      </c>
    </row>
    <row r="147" spans="1:7">
      <c r="B147" s="5" t="s">
        <v>5</v>
      </c>
      <c r="E147" s="6">
        <v>0</v>
      </c>
      <c r="F147" s="7">
        <v>1</v>
      </c>
      <c r="G147" s="4">
        <v>0</v>
      </c>
    </row>
    <row r="148" spans="1:7">
      <c r="A148" s="4" t="s">
        <v>70</v>
      </c>
      <c r="B148" s="5">
        <v>1</v>
      </c>
      <c r="C148" s="6">
        <v>0</v>
      </c>
      <c r="D148" s="7">
        <v>2</v>
      </c>
      <c r="E148" s="6">
        <v>7</v>
      </c>
      <c r="F148" s="7">
        <v>1</v>
      </c>
    </row>
    <row r="149" spans="1:7">
      <c r="B149" s="5">
        <v>2</v>
      </c>
      <c r="E149" s="6">
        <v>4</v>
      </c>
      <c r="F149" s="7">
        <v>2</v>
      </c>
    </row>
    <row r="150" spans="1:7">
      <c r="B150" s="5">
        <v>3</v>
      </c>
      <c r="E150" s="6">
        <v>0</v>
      </c>
      <c r="F150" s="7">
        <v>1</v>
      </c>
    </row>
    <row r="151" spans="1:7">
      <c r="B151" s="5">
        <v>4</v>
      </c>
      <c r="E151" s="6">
        <v>9</v>
      </c>
      <c r="F151" s="7">
        <v>3</v>
      </c>
    </row>
    <row r="152" spans="1:7">
      <c r="B152" s="5" t="s">
        <v>5</v>
      </c>
      <c r="E152" s="6">
        <f>SUM(E148:E151)</f>
        <v>20</v>
      </c>
      <c r="F152" s="7">
        <f>SUM(F148:F151)</f>
        <v>7</v>
      </c>
      <c r="G152" s="4">
        <v>2.86</v>
      </c>
    </row>
    <row r="153" spans="1:7">
      <c r="A153" s="4" t="s">
        <v>71</v>
      </c>
      <c r="B153" s="5">
        <v>1</v>
      </c>
      <c r="C153" s="6">
        <v>0</v>
      </c>
      <c r="D153" s="7">
        <v>0</v>
      </c>
      <c r="E153" s="6">
        <v>9</v>
      </c>
      <c r="F153" s="7">
        <v>3</v>
      </c>
    </row>
    <row r="154" spans="1:7">
      <c r="B154" s="5" t="s">
        <v>5</v>
      </c>
      <c r="E154" s="6">
        <v>9</v>
      </c>
      <c r="F154" s="7">
        <v>3</v>
      </c>
      <c r="G154" s="4">
        <v>3</v>
      </c>
    </row>
    <row r="155" spans="1:7">
      <c r="A155" s="4" t="s">
        <v>72</v>
      </c>
      <c r="B155" s="5" t="s">
        <v>21</v>
      </c>
      <c r="C155" s="6">
        <v>0</v>
      </c>
      <c r="D155" s="7">
        <v>0</v>
      </c>
    </row>
    <row r="156" spans="1:7">
      <c r="A156" s="4" t="s">
        <v>73</v>
      </c>
      <c r="B156" s="5" t="s">
        <v>21</v>
      </c>
      <c r="C156" s="6">
        <v>0</v>
      </c>
      <c r="D156" s="7">
        <v>0</v>
      </c>
    </row>
    <row r="157" spans="1:7">
      <c r="A157" s="4" t="s">
        <v>74</v>
      </c>
      <c r="B157" s="8">
        <v>4</v>
      </c>
      <c r="C157" s="6">
        <v>5</v>
      </c>
      <c r="D157" s="7">
        <v>6</v>
      </c>
      <c r="E157" s="6">
        <v>0</v>
      </c>
      <c r="F157" s="7">
        <v>1</v>
      </c>
    </row>
    <row r="158" spans="1:7">
      <c r="B158" s="8"/>
      <c r="E158" s="6">
        <v>0</v>
      </c>
      <c r="F158" s="7">
        <v>1</v>
      </c>
      <c r="G158" s="4">
        <v>0</v>
      </c>
    </row>
    <row r="159" spans="1:7">
      <c r="B159" s="5"/>
    </row>
    <row r="160" spans="1:7">
      <c r="B160" s="5" t="s">
        <v>17</v>
      </c>
    </row>
    <row r="161" spans="1:7">
      <c r="A161" s="4" t="s">
        <v>75</v>
      </c>
      <c r="B161" s="5">
        <v>1</v>
      </c>
      <c r="C161" s="6">
        <v>0</v>
      </c>
      <c r="D161" s="7">
        <v>0</v>
      </c>
      <c r="E161" s="6">
        <v>0</v>
      </c>
      <c r="F161" s="7">
        <v>1</v>
      </c>
    </row>
    <row r="162" spans="1:7">
      <c r="B162" s="5"/>
      <c r="E162" s="6">
        <v>0</v>
      </c>
      <c r="F162" s="7">
        <v>1</v>
      </c>
      <c r="G162" s="4">
        <v>0</v>
      </c>
    </row>
    <row r="163" spans="1:7">
      <c r="A163" s="4" t="s">
        <v>76</v>
      </c>
      <c r="B163" s="5">
        <v>1</v>
      </c>
      <c r="C163" s="6">
        <v>0</v>
      </c>
      <c r="D163" s="7">
        <v>4</v>
      </c>
    </row>
    <row r="164" spans="1:7" ht="33.75">
      <c r="A164" s="4" t="s">
        <v>77</v>
      </c>
      <c r="B164" s="5">
        <v>1</v>
      </c>
      <c r="C164" s="6" t="s">
        <v>78</v>
      </c>
      <c r="D164" s="7">
        <v>17</v>
      </c>
      <c r="E164" s="6">
        <v>34</v>
      </c>
      <c r="F164" s="7">
        <v>10</v>
      </c>
    </row>
    <row r="165" spans="1:7">
      <c r="B165" s="5">
        <v>2</v>
      </c>
      <c r="E165" s="6">
        <v>4</v>
      </c>
      <c r="F165" s="7">
        <v>2</v>
      </c>
    </row>
    <row r="166" spans="1:7">
      <c r="B166" s="5" t="s">
        <v>5</v>
      </c>
      <c r="E166" s="6">
        <v>38</v>
      </c>
      <c r="F166" s="7">
        <v>12</v>
      </c>
      <c r="G166" s="4">
        <v>3.17</v>
      </c>
    </row>
    <row r="167" spans="1:7">
      <c r="A167" s="4" t="s">
        <v>79</v>
      </c>
      <c r="B167" s="5">
        <v>1</v>
      </c>
      <c r="C167" s="6">
        <v>19</v>
      </c>
      <c r="D167" s="7">
        <v>9</v>
      </c>
      <c r="E167" s="6">
        <v>43</v>
      </c>
      <c r="F167" s="7">
        <v>8</v>
      </c>
    </row>
    <row r="168" spans="1:7">
      <c r="B168" s="5">
        <v>2</v>
      </c>
      <c r="E168" s="6">
        <v>32</v>
      </c>
      <c r="F168" s="7">
        <v>5</v>
      </c>
    </row>
    <row r="169" spans="1:7">
      <c r="B169" s="5">
        <v>3</v>
      </c>
      <c r="E169" s="6">
        <v>1</v>
      </c>
      <c r="F169" s="7">
        <v>3</v>
      </c>
    </row>
    <row r="170" spans="1:7">
      <c r="B170" s="5">
        <v>4</v>
      </c>
      <c r="E170" s="6">
        <v>5</v>
      </c>
      <c r="F170" s="7">
        <v>1</v>
      </c>
    </row>
    <row r="171" spans="1:7">
      <c r="B171" s="5">
        <v>5</v>
      </c>
      <c r="E171" s="6">
        <v>4</v>
      </c>
      <c r="F171" s="7">
        <v>1</v>
      </c>
    </row>
    <row r="172" spans="1:7">
      <c r="B172" s="5" t="s">
        <v>5</v>
      </c>
      <c r="E172" s="6">
        <f>SUM(E167:E171)</f>
        <v>85</v>
      </c>
      <c r="F172" s="7">
        <f>SUM(F167:F171)</f>
        <v>18</v>
      </c>
      <c r="G172" s="4">
        <v>4.72</v>
      </c>
    </row>
    <row r="173" spans="1:7">
      <c r="A173" s="4" t="s">
        <v>80</v>
      </c>
      <c r="B173" s="5">
        <v>1</v>
      </c>
      <c r="C173" s="6">
        <v>7</v>
      </c>
      <c r="D173" s="7">
        <v>5</v>
      </c>
    </row>
    <row r="174" spans="1:7">
      <c r="A174" s="4" t="s">
        <v>81</v>
      </c>
      <c r="B174" s="5">
        <v>1</v>
      </c>
      <c r="C174" s="6">
        <v>15</v>
      </c>
      <c r="D174" s="7">
        <v>15</v>
      </c>
      <c r="E174" s="6">
        <v>1</v>
      </c>
      <c r="F174" s="7">
        <v>1</v>
      </c>
    </row>
    <row r="175" spans="1:7">
      <c r="B175" s="5">
        <v>2</v>
      </c>
      <c r="E175" s="6">
        <v>1</v>
      </c>
      <c r="F175" s="7">
        <v>3</v>
      </c>
    </row>
    <row r="176" spans="1:7">
      <c r="B176" s="5" t="s">
        <v>5</v>
      </c>
      <c r="E176" s="6">
        <v>2</v>
      </c>
      <c r="F176" s="7">
        <v>4</v>
      </c>
      <c r="G176" s="4">
        <v>0.5</v>
      </c>
    </row>
    <row r="177" spans="1:7">
      <c r="A177" s="4" t="s">
        <v>82</v>
      </c>
      <c r="B177" s="5">
        <v>1</v>
      </c>
      <c r="C177" s="6">
        <v>0</v>
      </c>
      <c r="D177" s="7">
        <v>1</v>
      </c>
    </row>
    <row r="178" spans="1:7">
      <c r="A178" s="4" t="s">
        <v>83</v>
      </c>
      <c r="B178" s="5">
        <v>1</v>
      </c>
      <c r="C178" s="6">
        <v>8</v>
      </c>
      <c r="D178" s="7">
        <v>5</v>
      </c>
      <c r="E178" s="6">
        <v>3</v>
      </c>
      <c r="F178" s="7">
        <v>2</v>
      </c>
    </row>
    <row r="179" spans="1:7">
      <c r="B179" s="5">
        <v>2</v>
      </c>
      <c r="E179" s="6">
        <v>11</v>
      </c>
      <c r="F179" s="7">
        <v>4</v>
      </c>
    </row>
    <row r="180" spans="1:7">
      <c r="B180" s="5">
        <v>3</v>
      </c>
      <c r="E180" s="6">
        <v>14</v>
      </c>
      <c r="F180" s="7">
        <v>6</v>
      </c>
    </row>
    <row r="181" spans="1:7">
      <c r="B181" s="5">
        <v>4</v>
      </c>
      <c r="E181" s="6">
        <v>127</v>
      </c>
      <c r="F181" s="7">
        <v>15</v>
      </c>
    </row>
    <row r="182" spans="1:7">
      <c r="B182" s="5">
        <v>5</v>
      </c>
      <c r="E182" s="6">
        <v>121</v>
      </c>
      <c r="F182" s="7">
        <v>21</v>
      </c>
    </row>
    <row r="183" spans="1:7">
      <c r="B183" s="5" t="s">
        <v>5</v>
      </c>
      <c r="E183" s="6">
        <f>SUM(E178:E182)</f>
        <v>276</v>
      </c>
      <c r="F183" s="7">
        <f>SUM(F178:F182)</f>
        <v>48</v>
      </c>
      <c r="G183" s="4">
        <v>5.75</v>
      </c>
    </row>
    <row r="184" spans="1:7">
      <c r="A184" s="4" t="s">
        <v>84</v>
      </c>
      <c r="B184" s="5">
        <v>1</v>
      </c>
      <c r="C184" s="6">
        <v>6</v>
      </c>
      <c r="D184" s="7">
        <v>3</v>
      </c>
    </row>
    <row r="185" spans="1:7">
      <c r="A185" s="4" t="s">
        <v>85</v>
      </c>
      <c r="B185" s="8">
        <v>4</v>
      </c>
      <c r="C185" s="6">
        <v>55</v>
      </c>
      <c r="D185" s="7">
        <v>77</v>
      </c>
    </row>
    <row r="186" spans="1:7">
      <c r="A186" s="4" t="s">
        <v>86</v>
      </c>
    </row>
    <row r="187" spans="1:7">
      <c r="A187" s="4" t="s">
        <v>87</v>
      </c>
    </row>
    <row r="188" spans="1:7">
      <c r="A188" s="4" t="s">
        <v>88</v>
      </c>
    </row>
    <row r="189" spans="1:7">
      <c r="A189" s="4" t="s">
        <v>89</v>
      </c>
      <c r="B189" s="8">
        <v>4</v>
      </c>
      <c r="C189" s="6">
        <v>20</v>
      </c>
      <c r="E189" s="6">
        <v>1</v>
      </c>
      <c r="F189" s="7">
        <v>1</v>
      </c>
    </row>
    <row r="190" spans="1:7">
      <c r="B190" s="8"/>
      <c r="E190" s="6">
        <v>6</v>
      </c>
      <c r="F190" s="7">
        <v>3</v>
      </c>
    </row>
    <row r="191" spans="1:7">
      <c r="B191" s="8"/>
      <c r="E191" s="6">
        <v>8</v>
      </c>
      <c r="F191" s="7">
        <v>3</v>
      </c>
    </row>
    <row r="192" spans="1:7">
      <c r="B192" s="8"/>
      <c r="E192" s="6">
        <v>15</v>
      </c>
      <c r="F192" s="7">
        <v>4</v>
      </c>
    </row>
    <row r="193" spans="1:7">
      <c r="B193" s="8"/>
      <c r="E193" s="6">
        <v>3</v>
      </c>
      <c r="F193" s="7">
        <v>1</v>
      </c>
    </row>
    <row r="194" spans="1:7">
      <c r="B194" s="8"/>
      <c r="E194" s="6">
        <f>SUM(E189:E193)</f>
        <v>33</v>
      </c>
      <c r="F194" s="7">
        <f>SUM(F189:F193)</f>
        <v>12</v>
      </c>
      <c r="G194" s="4">
        <v>2.75</v>
      </c>
    </row>
    <row r="195" spans="1:7">
      <c r="A195" s="4" t="s">
        <v>90</v>
      </c>
      <c r="B195" s="5">
        <v>1</v>
      </c>
      <c r="C195" s="6">
        <v>30</v>
      </c>
      <c r="D195" s="7">
        <v>3</v>
      </c>
    </row>
    <row r="196" spans="1:7">
      <c r="A196" s="4" t="s">
        <v>91</v>
      </c>
      <c r="B196" s="5">
        <v>1</v>
      </c>
      <c r="C196" s="6">
        <v>145</v>
      </c>
      <c r="D196" s="7">
        <v>3</v>
      </c>
      <c r="E196" s="6">
        <v>1</v>
      </c>
      <c r="F196" s="7">
        <v>1</v>
      </c>
    </row>
    <row r="197" spans="1:7">
      <c r="B197" s="5">
        <v>2</v>
      </c>
      <c r="E197" s="6">
        <v>6</v>
      </c>
      <c r="F197" s="7">
        <v>2</v>
      </c>
    </row>
    <row r="198" spans="1:7">
      <c r="B198" s="5">
        <v>3</v>
      </c>
      <c r="E198" s="6">
        <v>15</v>
      </c>
      <c r="F198" s="7">
        <v>4</v>
      </c>
    </row>
    <row r="199" spans="1:7">
      <c r="B199" s="5">
        <v>4</v>
      </c>
      <c r="E199" s="6">
        <v>41</v>
      </c>
      <c r="F199" s="7">
        <v>4</v>
      </c>
    </row>
    <row r="200" spans="1:7">
      <c r="B200" s="5">
        <v>5</v>
      </c>
      <c r="E200" s="6">
        <v>4</v>
      </c>
      <c r="F200" s="7">
        <v>1</v>
      </c>
    </row>
    <row r="201" spans="1:7">
      <c r="B201" s="5" t="s">
        <v>92</v>
      </c>
      <c r="E201" s="6">
        <f>SUM(E196:E200)</f>
        <v>67</v>
      </c>
      <c r="F201" s="7">
        <f>SUM(F196:F200)</f>
        <v>12</v>
      </c>
      <c r="G201" s="4">
        <v>5.58</v>
      </c>
    </row>
    <row r="202" spans="1:7" ht="33.75">
      <c r="A202" s="4" t="s">
        <v>93</v>
      </c>
      <c r="B202" s="5">
        <v>1</v>
      </c>
      <c r="C202" s="6" t="s">
        <v>78</v>
      </c>
      <c r="D202" s="7">
        <v>121</v>
      </c>
      <c r="E202" s="6">
        <v>22</v>
      </c>
      <c r="F202" s="7">
        <v>7</v>
      </c>
    </row>
    <row r="203" spans="1:7">
      <c r="B203" s="5">
        <v>2</v>
      </c>
      <c r="E203" s="6">
        <v>25</v>
      </c>
      <c r="F203" s="7">
        <v>12</v>
      </c>
    </row>
    <row r="204" spans="1:7">
      <c r="B204" s="5">
        <v>3</v>
      </c>
      <c r="E204" s="6">
        <v>16</v>
      </c>
      <c r="F204" s="7">
        <v>15</v>
      </c>
    </row>
    <row r="205" spans="1:7">
      <c r="B205" s="5">
        <v>4</v>
      </c>
      <c r="E205" s="6">
        <v>21</v>
      </c>
      <c r="F205" s="7">
        <v>12</v>
      </c>
    </row>
    <row r="206" spans="1:7">
      <c r="B206" s="5">
        <v>5</v>
      </c>
      <c r="E206" s="6">
        <v>14</v>
      </c>
      <c r="F206" s="7">
        <v>5</v>
      </c>
    </row>
    <row r="207" spans="1:7">
      <c r="B207" s="5" t="s">
        <v>92</v>
      </c>
      <c r="E207" s="6">
        <f>SUM(E202:E206)</f>
        <v>98</v>
      </c>
      <c r="F207" s="7">
        <f>SUM(F202:F206)</f>
        <v>51</v>
      </c>
      <c r="G207" s="4">
        <v>1.92</v>
      </c>
    </row>
    <row r="208" spans="1:7" ht="33.75">
      <c r="A208" s="4" t="s">
        <v>94</v>
      </c>
      <c r="B208" s="5">
        <v>1</v>
      </c>
      <c r="C208" s="6" t="s">
        <v>78</v>
      </c>
      <c r="D208" s="7">
        <v>4</v>
      </c>
    </row>
    <row r="209" spans="1:7" ht="33.75">
      <c r="A209" s="4" t="s">
        <v>95</v>
      </c>
      <c r="B209" s="5">
        <v>1</v>
      </c>
      <c r="C209" s="6" t="s">
        <v>78</v>
      </c>
      <c r="D209" s="7">
        <v>299</v>
      </c>
      <c r="E209" s="6">
        <v>9</v>
      </c>
      <c r="F209" s="7">
        <v>3</v>
      </c>
    </row>
    <row r="210" spans="1:7">
      <c r="B210" s="5">
        <v>2</v>
      </c>
      <c r="E210" s="6">
        <v>18</v>
      </c>
      <c r="F210" s="7">
        <v>9</v>
      </c>
    </row>
    <row r="211" spans="1:7">
      <c r="B211" s="5">
        <v>3</v>
      </c>
      <c r="E211" s="6">
        <v>52</v>
      </c>
      <c r="F211" s="7">
        <v>12</v>
      </c>
    </row>
    <row r="212" spans="1:7">
      <c r="B212" s="5">
        <v>4</v>
      </c>
      <c r="E212" s="6">
        <v>11</v>
      </c>
      <c r="F212" s="7">
        <v>13</v>
      </c>
    </row>
    <row r="213" spans="1:7">
      <c r="B213" s="5">
        <v>5</v>
      </c>
      <c r="E213" s="6">
        <v>32</v>
      </c>
      <c r="F213" s="7">
        <v>12</v>
      </c>
    </row>
    <row r="214" spans="1:7">
      <c r="B214" s="5" t="s">
        <v>5</v>
      </c>
      <c r="E214" s="6">
        <f>SUM(E209:E213)</f>
        <v>122</v>
      </c>
      <c r="F214" s="7">
        <f>SUM(F209:F213)</f>
        <v>49</v>
      </c>
      <c r="G214" s="4">
        <v>2.4900000000000002</v>
      </c>
    </row>
    <row r="215" spans="1:7">
      <c r="A215" s="4" t="s">
        <v>96</v>
      </c>
      <c r="B215" s="5">
        <v>5</v>
      </c>
      <c r="C215" s="6">
        <v>115</v>
      </c>
      <c r="D215" s="7">
        <v>24</v>
      </c>
      <c r="E215" s="6">
        <v>9</v>
      </c>
      <c r="F215" s="7">
        <v>1</v>
      </c>
    </row>
    <row r="216" spans="1:7">
      <c r="B216" s="5"/>
      <c r="E216" s="6">
        <v>1</v>
      </c>
      <c r="F216" s="7">
        <v>1</v>
      </c>
    </row>
    <row r="217" spans="1:7">
      <c r="B217" s="5"/>
      <c r="E217" s="6">
        <v>13</v>
      </c>
      <c r="F217" s="7">
        <v>15</v>
      </c>
    </row>
    <row r="218" spans="1:7">
      <c r="B218" s="5"/>
      <c r="E218" s="6">
        <v>4</v>
      </c>
      <c r="F218" s="7">
        <v>2</v>
      </c>
    </row>
    <row r="219" spans="1:7">
      <c r="B219" s="5"/>
      <c r="E219" s="6">
        <v>5</v>
      </c>
      <c r="F219" s="7">
        <v>1</v>
      </c>
    </row>
    <row r="220" spans="1:7">
      <c r="B220" s="5"/>
      <c r="E220" s="6">
        <f>SUM(E215:E219)</f>
        <v>32</v>
      </c>
      <c r="F220" s="7">
        <f>SUM(F215:F219)</f>
        <v>20</v>
      </c>
      <c r="G220" s="4">
        <v>1.6</v>
      </c>
    </row>
    <row r="221" spans="1:7" ht="33.75">
      <c r="A221" s="4" t="s">
        <v>97</v>
      </c>
      <c r="B221" s="5">
        <v>5</v>
      </c>
      <c r="C221" s="6" t="s">
        <v>78</v>
      </c>
      <c r="D221" s="7">
        <v>1</v>
      </c>
      <c r="E221" s="6">
        <v>54</v>
      </c>
      <c r="F221" s="7">
        <v>1</v>
      </c>
    </row>
    <row r="222" spans="1:7">
      <c r="B222" s="5"/>
      <c r="E222" s="6">
        <v>1</v>
      </c>
      <c r="F222" s="7">
        <v>1</v>
      </c>
    </row>
    <row r="223" spans="1:7">
      <c r="B223" s="5"/>
      <c r="E223" s="6">
        <v>16</v>
      </c>
      <c r="F223" s="7">
        <v>2</v>
      </c>
    </row>
    <row r="224" spans="1:7">
      <c r="B224" s="5"/>
      <c r="E224" s="6">
        <f>SUM(E221:E223)</f>
        <v>71</v>
      </c>
      <c r="F224" s="7">
        <f>SUM(F221:F223)</f>
        <v>4</v>
      </c>
      <c r="G224" s="4">
        <v>17.75</v>
      </c>
    </row>
    <row r="225" spans="1:7" ht="33.75">
      <c r="A225" s="4" t="s">
        <v>98</v>
      </c>
      <c r="B225" s="5">
        <v>3</v>
      </c>
      <c r="C225" s="6" t="s">
        <v>78</v>
      </c>
      <c r="D225" s="7">
        <v>29</v>
      </c>
      <c r="E225" s="6">
        <v>6</v>
      </c>
      <c r="F225" s="7">
        <v>5</v>
      </c>
    </row>
    <row r="226" spans="1:7">
      <c r="B226" s="5"/>
      <c r="E226" s="6">
        <v>0</v>
      </c>
      <c r="F226" s="7">
        <v>1</v>
      </c>
    </row>
    <row r="227" spans="1:7">
      <c r="B227" s="5"/>
      <c r="E227" s="6">
        <v>32</v>
      </c>
      <c r="F227" s="7">
        <v>7</v>
      </c>
    </row>
    <row r="228" spans="1:7">
      <c r="B228" s="5"/>
      <c r="E228" s="6">
        <v>64</v>
      </c>
      <c r="F228" s="7">
        <v>34</v>
      </c>
    </row>
    <row r="229" spans="1:7">
      <c r="B229" s="5"/>
      <c r="E229" s="6">
        <f>SUM(E225:E228)</f>
        <v>102</v>
      </c>
      <c r="F229" s="7">
        <f>SUM(F225:F228)</f>
        <v>47</v>
      </c>
      <c r="G229" s="4">
        <v>2.17</v>
      </c>
    </row>
    <row r="230" spans="1:7" ht="33.75">
      <c r="A230" s="4" t="s">
        <v>99</v>
      </c>
      <c r="B230" s="5">
        <v>5</v>
      </c>
      <c r="C230" s="6" t="s">
        <v>78</v>
      </c>
      <c r="D230" s="7">
        <v>21</v>
      </c>
      <c r="E230" s="6">
        <v>4</v>
      </c>
      <c r="F230" s="7">
        <v>3</v>
      </c>
    </row>
    <row r="231" spans="1:7">
      <c r="B231" s="5"/>
      <c r="E231" s="6">
        <v>29</v>
      </c>
      <c r="F231" s="7">
        <v>3</v>
      </c>
    </row>
    <row r="232" spans="1:7">
      <c r="B232" s="5"/>
      <c r="E232" s="6">
        <v>22</v>
      </c>
      <c r="F232" s="7">
        <v>4</v>
      </c>
    </row>
    <row r="233" spans="1:7">
      <c r="B233" s="5"/>
      <c r="E233" s="6">
        <v>2</v>
      </c>
      <c r="F233" s="7">
        <v>1</v>
      </c>
    </row>
    <row r="234" spans="1:7">
      <c r="B234" s="5"/>
      <c r="E234" s="6">
        <f>SUM(E230:E233)</f>
        <v>57</v>
      </c>
      <c r="F234" s="7">
        <f>SUM(F230:F233)</f>
        <v>11</v>
      </c>
      <c r="G234" s="4">
        <v>5.18</v>
      </c>
    </row>
    <row r="235" spans="1:7" ht="33.75">
      <c r="A235" s="4" t="s">
        <v>100</v>
      </c>
      <c r="C235" s="6" t="s">
        <v>78</v>
      </c>
      <c r="D235" s="7">
        <v>117</v>
      </c>
      <c r="E235" s="6">
        <v>13</v>
      </c>
      <c r="F235" s="7">
        <v>5</v>
      </c>
    </row>
    <row r="236" spans="1:7">
      <c r="E236" s="6">
        <v>15</v>
      </c>
      <c r="F236" s="7">
        <v>9</v>
      </c>
    </row>
    <row r="237" spans="1:7">
      <c r="E237" s="6">
        <v>7</v>
      </c>
      <c r="F237" s="7">
        <v>5</v>
      </c>
    </row>
    <row r="238" spans="1:7">
      <c r="E238" s="6">
        <v>35</v>
      </c>
      <c r="F238" s="7">
        <f>SUM(F235:F237)</f>
        <v>19</v>
      </c>
      <c r="G238" s="4">
        <v>1.84</v>
      </c>
    </row>
    <row r="239" spans="1:7">
      <c r="A239" s="4" t="s">
        <v>101</v>
      </c>
      <c r="C239" s="6">
        <v>0</v>
      </c>
      <c r="D239" s="7">
        <v>4</v>
      </c>
      <c r="E239" s="6">
        <v>1</v>
      </c>
      <c r="F239" s="7">
        <v>1</v>
      </c>
    </row>
    <row r="240" spans="1:7">
      <c r="E240" s="6">
        <v>1</v>
      </c>
      <c r="F240" s="7">
        <v>1</v>
      </c>
      <c r="G240" s="4">
        <v>1</v>
      </c>
    </row>
    <row r="241" spans="1:7">
      <c r="A241" s="4" t="s">
        <v>102</v>
      </c>
      <c r="C241" s="6">
        <v>826</v>
      </c>
      <c r="D241" s="7">
        <v>96</v>
      </c>
    </row>
    <row r="242" spans="1:7">
      <c r="A242" s="4" t="s">
        <v>103</v>
      </c>
      <c r="E242" s="6">
        <v>1</v>
      </c>
      <c r="F242" s="7">
        <v>1</v>
      </c>
    </row>
    <row r="243" spans="1:7">
      <c r="E243" s="6">
        <v>1</v>
      </c>
      <c r="F243" s="7">
        <v>1</v>
      </c>
      <c r="G243" s="4">
        <v>1</v>
      </c>
    </row>
    <row r="244" spans="1:7">
      <c r="A244" s="4" t="s">
        <v>104</v>
      </c>
      <c r="B244" s="4">
        <v>1</v>
      </c>
      <c r="E244" s="6">
        <v>9</v>
      </c>
      <c r="F244" s="7">
        <v>4</v>
      </c>
    </row>
    <row r="245" spans="1:7">
      <c r="B245" s="4">
        <v>2</v>
      </c>
      <c r="E245" s="6">
        <v>3</v>
      </c>
      <c r="F245" s="7">
        <v>2</v>
      </c>
    </row>
    <row r="246" spans="1:7">
      <c r="B246" s="4">
        <v>3</v>
      </c>
      <c r="E246" s="6">
        <v>12</v>
      </c>
      <c r="F246" s="7">
        <v>6</v>
      </c>
    </row>
    <row r="247" spans="1:7">
      <c r="B247" s="4">
        <v>4</v>
      </c>
      <c r="E247" s="6">
        <v>5</v>
      </c>
      <c r="F247" s="7">
        <v>1</v>
      </c>
    </row>
    <row r="248" spans="1:7">
      <c r="B248" s="4">
        <v>5</v>
      </c>
      <c r="E248" s="6">
        <v>0</v>
      </c>
      <c r="F248" s="7">
        <v>1</v>
      </c>
    </row>
    <row r="249" spans="1:7">
      <c r="D249" s="7">
        <f>SUM(D161:D241)</f>
        <v>858</v>
      </c>
      <c r="E249" s="6">
        <f>SUM(E244:E248)</f>
        <v>29</v>
      </c>
      <c r="F249" s="7">
        <f>SUM(F244:F248)</f>
        <v>14</v>
      </c>
      <c r="G249" s="4">
        <v>2.0699999999999998</v>
      </c>
    </row>
    <row r="250" spans="1:7">
      <c r="A250" s="4" t="s">
        <v>105</v>
      </c>
      <c r="B250" s="5">
        <v>5</v>
      </c>
      <c r="C250" s="6">
        <v>47</v>
      </c>
      <c r="D250" s="7">
        <v>15</v>
      </c>
    </row>
    <row r="251" spans="1:7">
      <c r="A251" s="4" t="s">
        <v>106</v>
      </c>
      <c r="B251" s="5">
        <v>1</v>
      </c>
      <c r="C251" s="6">
        <v>160</v>
      </c>
      <c r="D251" s="7">
        <v>42</v>
      </c>
      <c r="E251" s="6">
        <v>4</v>
      </c>
      <c r="F251" s="7">
        <v>1</v>
      </c>
    </row>
    <row r="252" spans="1:7">
      <c r="B252" s="5">
        <v>2</v>
      </c>
      <c r="E252" s="6">
        <v>18</v>
      </c>
      <c r="F252" s="7">
        <v>13</v>
      </c>
    </row>
    <row r="253" spans="1:7">
      <c r="B253" s="5">
        <v>3</v>
      </c>
      <c r="E253" s="6">
        <v>28</v>
      </c>
      <c r="F253" s="7">
        <v>20</v>
      </c>
    </row>
    <row r="254" spans="1:7">
      <c r="B254" s="5">
        <v>4</v>
      </c>
      <c r="E254" s="6">
        <v>10</v>
      </c>
      <c r="F254" s="7">
        <v>3</v>
      </c>
    </row>
    <row r="255" spans="1:7">
      <c r="B255" s="5">
        <v>5</v>
      </c>
      <c r="E255" s="6">
        <v>9</v>
      </c>
      <c r="F255" s="7">
        <v>4</v>
      </c>
    </row>
    <row r="256" spans="1:7">
      <c r="B256" s="5" t="s">
        <v>5</v>
      </c>
      <c r="E256" s="6">
        <f>SUM(E251:E255)</f>
        <v>69</v>
      </c>
      <c r="F256" s="7">
        <f>SUM(F251:F255)</f>
        <v>41</v>
      </c>
      <c r="G256" s="4">
        <v>1.68</v>
      </c>
    </row>
    <row r="257" spans="1:7" ht="33.75">
      <c r="A257" s="4" t="s">
        <v>107</v>
      </c>
      <c r="B257" s="5">
        <v>5</v>
      </c>
      <c r="C257" s="6" t="s">
        <v>78</v>
      </c>
      <c r="D257" s="7">
        <v>59</v>
      </c>
    </row>
    <row r="258" spans="1:7">
      <c r="A258" s="4" t="s">
        <v>108</v>
      </c>
      <c r="B258" s="5">
        <v>1</v>
      </c>
      <c r="C258" s="6">
        <v>50</v>
      </c>
      <c r="D258" s="7">
        <v>146</v>
      </c>
      <c r="E258" s="6">
        <v>0</v>
      </c>
      <c r="F258" s="7">
        <v>1</v>
      </c>
    </row>
    <row r="259" spans="1:7">
      <c r="B259" s="5">
        <v>2</v>
      </c>
      <c r="E259" s="6">
        <v>1</v>
      </c>
      <c r="F259" s="7">
        <v>1</v>
      </c>
    </row>
    <row r="260" spans="1:7">
      <c r="B260" s="5">
        <v>3</v>
      </c>
      <c r="E260" s="6">
        <v>2</v>
      </c>
      <c r="F260" s="7">
        <v>2</v>
      </c>
    </row>
    <row r="261" spans="1:7">
      <c r="B261" s="5">
        <v>4</v>
      </c>
      <c r="E261" s="6">
        <v>0</v>
      </c>
      <c r="F261" s="7">
        <v>2</v>
      </c>
    </row>
    <row r="262" spans="1:7">
      <c r="B262" s="5">
        <v>5</v>
      </c>
      <c r="E262" s="6">
        <v>4</v>
      </c>
      <c r="F262" s="7">
        <v>5</v>
      </c>
    </row>
    <row r="263" spans="1:7">
      <c r="B263" s="5" t="s">
        <v>5</v>
      </c>
      <c r="E263" s="6">
        <f>SUM(E258:E262)</f>
        <v>7</v>
      </c>
      <c r="F263" s="7">
        <f>SUM(F258:F262)</f>
        <v>11</v>
      </c>
      <c r="G263" s="4">
        <v>0.64</v>
      </c>
    </row>
    <row r="264" spans="1:7">
      <c r="A264" s="4" t="s">
        <v>109</v>
      </c>
      <c r="B264" s="5">
        <v>1</v>
      </c>
      <c r="C264" s="6">
        <v>116</v>
      </c>
      <c r="D264" s="7">
        <v>79</v>
      </c>
      <c r="E264" s="6">
        <v>0</v>
      </c>
      <c r="F264" s="7">
        <v>1</v>
      </c>
    </row>
    <row r="265" spans="1:7">
      <c r="B265" s="5">
        <v>2</v>
      </c>
      <c r="E265" s="6">
        <v>5</v>
      </c>
      <c r="F265" s="7">
        <v>2</v>
      </c>
    </row>
    <row r="266" spans="1:7">
      <c r="B266" s="5">
        <v>3</v>
      </c>
      <c r="E266" s="6">
        <v>74</v>
      </c>
      <c r="F266" s="7">
        <v>18</v>
      </c>
    </row>
    <row r="267" spans="1:7">
      <c r="B267" s="5">
        <v>4</v>
      </c>
      <c r="E267" s="6">
        <v>23</v>
      </c>
      <c r="F267" s="7">
        <v>3</v>
      </c>
    </row>
    <row r="268" spans="1:7">
      <c r="B268" s="5">
        <v>5</v>
      </c>
      <c r="E268" s="6">
        <v>5</v>
      </c>
      <c r="F268" s="7">
        <v>2</v>
      </c>
    </row>
    <row r="269" spans="1:7">
      <c r="B269" s="5" t="s">
        <v>5</v>
      </c>
      <c r="E269" s="6">
        <f>SUM(E264:E268)</f>
        <v>107</v>
      </c>
      <c r="F269" s="7">
        <f>SUM(F264:F268)</f>
        <v>26</v>
      </c>
      <c r="G269" s="4">
        <v>4.1100000000000003</v>
      </c>
    </row>
    <row r="270" spans="1:7" ht="33.75">
      <c r="A270" s="4" t="s">
        <v>110</v>
      </c>
      <c r="B270" s="5">
        <v>1</v>
      </c>
      <c r="C270" s="6" t="s">
        <v>78</v>
      </c>
      <c r="D270" s="7">
        <v>2</v>
      </c>
      <c r="E270" s="6">
        <v>2</v>
      </c>
      <c r="F270" s="7">
        <v>2</v>
      </c>
    </row>
    <row r="271" spans="1:7">
      <c r="B271" s="5" t="s">
        <v>5</v>
      </c>
      <c r="E271" s="6">
        <v>2</v>
      </c>
      <c r="F271" s="7">
        <v>2</v>
      </c>
      <c r="G271" s="4">
        <v>1</v>
      </c>
    </row>
    <row r="272" spans="1:7" ht="22.5">
      <c r="A272" s="4" t="s">
        <v>111</v>
      </c>
      <c r="B272" s="5"/>
      <c r="C272" s="6" t="s">
        <v>33</v>
      </c>
      <c r="D272" s="7">
        <v>13</v>
      </c>
    </row>
    <row r="273" spans="1:7" ht="33.75">
      <c r="A273" s="4" t="s">
        <v>112</v>
      </c>
      <c r="B273" s="5">
        <v>5</v>
      </c>
      <c r="C273" s="6" t="s">
        <v>78</v>
      </c>
      <c r="D273" s="7">
        <v>4</v>
      </c>
    </row>
    <row r="274" spans="1:7">
      <c r="A274" s="4" t="s">
        <v>113</v>
      </c>
      <c r="B274" s="5">
        <v>1</v>
      </c>
      <c r="C274" s="6">
        <v>83</v>
      </c>
      <c r="D274" s="7">
        <v>173</v>
      </c>
      <c r="E274" s="6">
        <v>0</v>
      </c>
      <c r="F274" s="7">
        <v>1</v>
      </c>
    </row>
    <row r="275" spans="1:7">
      <c r="B275" s="5">
        <v>2</v>
      </c>
      <c r="E275" s="6">
        <v>9</v>
      </c>
      <c r="F275" s="7">
        <v>5</v>
      </c>
    </row>
    <row r="276" spans="1:7">
      <c r="B276" s="5">
        <v>3</v>
      </c>
      <c r="E276" s="6">
        <v>52</v>
      </c>
      <c r="F276" s="7">
        <v>27</v>
      </c>
    </row>
    <row r="277" spans="1:7">
      <c r="B277" s="5">
        <v>4</v>
      </c>
      <c r="E277" s="6">
        <v>11</v>
      </c>
      <c r="F277" s="7">
        <v>4</v>
      </c>
    </row>
    <row r="278" spans="1:7">
      <c r="B278" s="5">
        <v>5</v>
      </c>
      <c r="E278" s="6">
        <v>17</v>
      </c>
      <c r="F278" s="7">
        <v>4</v>
      </c>
    </row>
    <row r="279" spans="1:7">
      <c r="B279" s="5" t="s">
        <v>5</v>
      </c>
      <c r="E279" s="6">
        <f>SUM(E274:E278)</f>
        <v>89</v>
      </c>
      <c r="F279" s="7">
        <f>SUM(F274:F278)</f>
        <v>41</v>
      </c>
      <c r="G279" s="4">
        <v>2.17</v>
      </c>
    </row>
    <row r="280" spans="1:7" ht="22.5">
      <c r="A280" s="4" t="s">
        <v>114</v>
      </c>
      <c r="B280" s="5">
        <v>5</v>
      </c>
      <c r="C280" s="6" t="s">
        <v>33</v>
      </c>
    </row>
    <row r="281" spans="1:7" ht="33.75">
      <c r="A281" s="4" t="s">
        <v>115</v>
      </c>
      <c r="C281" s="6" t="s">
        <v>78</v>
      </c>
      <c r="D281" s="7">
        <v>9</v>
      </c>
    </row>
    <row r="282" spans="1:7" ht="33.75">
      <c r="A282" s="4" t="s">
        <v>116</v>
      </c>
      <c r="C282" s="6" t="s">
        <v>78</v>
      </c>
    </row>
    <row r="283" spans="1:7" ht="33.75">
      <c r="A283" s="4" t="s">
        <v>117</v>
      </c>
      <c r="C283" s="6" t="s">
        <v>78</v>
      </c>
      <c r="D283" s="7">
        <v>8</v>
      </c>
    </row>
    <row r="284" spans="1:7" ht="33.75">
      <c r="A284" s="4" t="s">
        <v>118</v>
      </c>
      <c r="C284" s="6" t="s">
        <v>78</v>
      </c>
      <c r="D284" s="7">
        <v>1</v>
      </c>
    </row>
    <row r="285" spans="1:7">
      <c r="A285" s="4" t="s">
        <v>119</v>
      </c>
      <c r="B285" s="4">
        <v>1</v>
      </c>
      <c r="E285" s="6">
        <v>5</v>
      </c>
      <c r="F285" s="7">
        <v>4</v>
      </c>
    </row>
    <row r="286" spans="1:7">
      <c r="B286" s="4">
        <v>2</v>
      </c>
      <c r="E286" s="6">
        <v>11</v>
      </c>
      <c r="F286" s="7">
        <v>6</v>
      </c>
    </row>
    <row r="287" spans="1:7">
      <c r="B287" s="4" t="s">
        <v>5</v>
      </c>
      <c r="E287" s="6">
        <v>16</v>
      </c>
      <c r="F287" s="7">
        <v>10</v>
      </c>
      <c r="G287" s="4">
        <v>1.6</v>
      </c>
    </row>
    <row r="288" spans="1:7">
      <c r="A288" s="4" t="s">
        <v>120</v>
      </c>
      <c r="B288" s="4">
        <v>1</v>
      </c>
      <c r="E288" s="6">
        <v>1</v>
      </c>
      <c r="F288" s="7">
        <v>2</v>
      </c>
    </row>
    <row r="289" spans="1:7">
      <c r="B289" s="4" t="s">
        <v>5</v>
      </c>
      <c r="E289" s="6">
        <v>1</v>
      </c>
      <c r="F289" s="7">
        <v>2</v>
      </c>
      <c r="G289" s="4">
        <v>0.5</v>
      </c>
    </row>
    <row r="290" spans="1:7">
      <c r="A290" s="4" t="s">
        <v>121</v>
      </c>
      <c r="B290" s="4">
        <v>1</v>
      </c>
      <c r="E290" s="6">
        <v>1</v>
      </c>
      <c r="F290" s="7">
        <v>1</v>
      </c>
    </row>
    <row r="291" spans="1:7">
      <c r="B291" s="4">
        <v>2</v>
      </c>
      <c r="D291" s="7">
        <f>SUM(D250:D284)</f>
        <v>551</v>
      </c>
      <c r="E291" s="6">
        <v>1</v>
      </c>
      <c r="F291" s="7">
        <v>1</v>
      </c>
    </row>
    <row r="292" spans="1:7">
      <c r="B292" s="4">
        <v>3</v>
      </c>
      <c r="E292" s="6">
        <v>2</v>
      </c>
      <c r="F292" s="7">
        <v>1</v>
      </c>
    </row>
    <row r="293" spans="1:7">
      <c r="B293" s="4">
        <v>4</v>
      </c>
      <c r="E293" s="6">
        <v>1</v>
      </c>
      <c r="F293" s="7">
        <v>1</v>
      </c>
    </row>
    <row r="294" spans="1:7">
      <c r="B294" s="4">
        <v>5</v>
      </c>
      <c r="E294" s="6">
        <v>3</v>
      </c>
      <c r="F294" s="7">
        <v>2</v>
      </c>
    </row>
    <row r="295" spans="1:7">
      <c r="B295" s="4" t="s">
        <v>5</v>
      </c>
      <c r="E295" s="6">
        <v>6</v>
      </c>
      <c r="F295" s="7">
        <v>4</v>
      </c>
      <c r="G295" s="4">
        <v>1.5</v>
      </c>
    </row>
    <row r="296" spans="1:7">
      <c r="A296" s="4" t="s">
        <v>122</v>
      </c>
      <c r="B296" s="5">
        <v>1</v>
      </c>
      <c r="C296" s="6">
        <v>34</v>
      </c>
      <c r="D296" s="7">
        <v>27</v>
      </c>
      <c r="E296" s="6">
        <v>1</v>
      </c>
      <c r="F296" s="7">
        <v>2</v>
      </c>
    </row>
    <row r="297" spans="1:7">
      <c r="B297" s="5">
        <v>2</v>
      </c>
      <c r="E297" s="6">
        <v>0</v>
      </c>
      <c r="F297" s="7">
        <v>1</v>
      </c>
    </row>
    <row r="298" spans="1:7">
      <c r="B298" s="5">
        <v>3</v>
      </c>
      <c r="E298" s="6">
        <v>27</v>
      </c>
      <c r="F298" s="7">
        <v>12</v>
      </c>
    </row>
    <row r="299" spans="1:7">
      <c r="B299" s="5">
        <v>4</v>
      </c>
      <c r="E299" s="6">
        <v>5</v>
      </c>
      <c r="F299" s="7">
        <v>1</v>
      </c>
    </row>
    <row r="300" spans="1:7">
      <c r="B300" s="5">
        <v>5</v>
      </c>
      <c r="E300" s="6">
        <v>4</v>
      </c>
      <c r="F300" s="7">
        <v>4</v>
      </c>
    </row>
    <row r="301" spans="1:7">
      <c r="B301" s="5" t="s">
        <v>5</v>
      </c>
      <c r="E301" s="6">
        <f>SUM(E296:E300)</f>
        <v>37</v>
      </c>
      <c r="F301" s="7">
        <f>SUM(F296:F300)</f>
        <v>20</v>
      </c>
      <c r="G301" s="4">
        <v>1.85</v>
      </c>
    </row>
    <row r="302" spans="1:7" ht="33.75">
      <c r="A302" s="4" t="s">
        <v>123</v>
      </c>
      <c r="B302" s="5">
        <v>1</v>
      </c>
      <c r="C302" s="6" t="s">
        <v>78</v>
      </c>
      <c r="D302" s="7">
        <v>171</v>
      </c>
      <c r="E302" s="6">
        <v>34</v>
      </c>
      <c r="F302" s="7">
        <v>5</v>
      </c>
    </row>
    <row r="303" spans="1:7">
      <c r="B303" s="5">
        <v>2</v>
      </c>
      <c r="E303" s="6">
        <v>15</v>
      </c>
      <c r="F303" s="7">
        <v>2</v>
      </c>
    </row>
    <row r="304" spans="1:7">
      <c r="B304" s="5">
        <v>3</v>
      </c>
      <c r="E304" s="6">
        <v>102</v>
      </c>
      <c r="F304" s="7">
        <v>18</v>
      </c>
    </row>
    <row r="305" spans="1:7">
      <c r="B305" s="5">
        <v>4</v>
      </c>
      <c r="E305" s="6">
        <v>78</v>
      </c>
      <c r="F305" s="7">
        <v>12</v>
      </c>
    </row>
    <row r="306" spans="1:7">
      <c r="B306" s="5">
        <v>5</v>
      </c>
      <c r="E306" s="6">
        <v>6</v>
      </c>
      <c r="F306" s="7">
        <v>3</v>
      </c>
    </row>
    <row r="307" spans="1:7">
      <c r="B307" s="5" t="s">
        <v>5</v>
      </c>
      <c r="E307" s="6">
        <f>SUM(E302:E306)</f>
        <v>235</v>
      </c>
      <c r="F307" s="7">
        <f>SUM(F302:F306)</f>
        <v>40</v>
      </c>
      <c r="G307" s="4">
        <v>5.87</v>
      </c>
    </row>
    <row r="308" spans="1:7">
      <c r="A308" s="4" t="s">
        <v>124</v>
      </c>
      <c r="B308" s="5">
        <v>1</v>
      </c>
      <c r="C308" s="6">
        <v>1</v>
      </c>
      <c r="D308" s="7">
        <v>4</v>
      </c>
      <c r="E308" s="6">
        <v>1</v>
      </c>
      <c r="F308" s="7">
        <v>1</v>
      </c>
    </row>
    <row r="309" spans="1:7">
      <c r="B309" s="5"/>
      <c r="E309" s="6">
        <v>1</v>
      </c>
      <c r="F309" s="7">
        <v>1</v>
      </c>
      <c r="G309" s="4">
        <v>1</v>
      </c>
    </row>
    <row r="310" spans="1:7">
      <c r="A310" s="4" t="s">
        <v>125</v>
      </c>
      <c r="B310" s="5">
        <v>5</v>
      </c>
      <c r="C310" s="6">
        <v>73</v>
      </c>
      <c r="D310" s="7">
        <v>26</v>
      </c>
    </row>
    <row r="311" spans="1:7" ht="33.75">
      <c r="A311" s="4" t="s">
        <v>126</v>
      </c>
      <c r="B311" s="5">
        <v>1</v>
      </c>
      <c r="C311" s="6" t="s">
        <v>78</v>
      </c>
      <c r="D311" s="7">
        <v>25</v>
      </c>
      <c r="E311" s="6">
        <v>3</v>
      </c>
      <c r="F311" s="7">
        <v>1</v>
      </c>
    </row>
    <row r="312" spans="1:7">
      <c r="B312" s="5">
        <v>2</v>
      </c>
      <c r="E312" s="6">
        <v>2</v>
      </c>
      <c r="F312" s="7">
        <v>4</v>
      </c>
    </row>
    <row r="313" spans="1:7">
      <c r="B313" s="5" t="s">
        <v>5</v>
      </c>
      <c r="E313" s="6">
        <v>5</v>
      </c>
      <c r="F313" s="7">
        <v>5</v>
      </c>
      <c r="G313" s="4">
        <v>1</v>
      </c>
    </row>
    <row r="314" spans="1:7">
      <c r="A314" s="4" t="s">
        <v>127</v>
      </c>
      <c r="B314" s="5">
        <v>1</v>
      </c>
      <c r="C314" s="6">
        <v>25</v>
      </c>
      <c r="D314" s="7">
        <v>17</v>
      </c>
      <c r="E314" s="6">
        <v>18</v>
      </c>
      <c r="F314" s="7">
        <v>9</v>
      </c>
    </row>
    <row r="315" spans="1:7">
      <c r="B315" s="5">
        <v>2</v>
      </c>
      <c r="E315" s="6">
        <v>4</v>
      </c>
      <c r="F315" s="7">
        <v>2</v>
      </c>
    </row>
    <row r="316" spans="1:7">
      <c r="B316" s="5">
        <v>3</v>
      </c>
      <c r="E316" s="6">
        <v>16</v>
      </c>
      <c r="F316" s="7">
        <v>3</v>
      </c>
    </row>
    <row r="317" spans="1:7">
      <c r="B317" s="5">
        <v>4</v>
      </c>
      <c r="E317" s="6">
        <v>4</v>
      </c>
      <c r="F317" s="7">
        <v>2</v>
      </c>
    </row>
    <row r="318" spans="1:7">
      <c r="B318" s="5">
        <v>5</v>
      </c>
      <c r="E318" s="6">
        <v>4</v>
      </c>
      <c r="F318" s="7">
        <v>2</v>
      </c>
    </row>
    <row r="319" spans="1:7">
      <c r="B319" s="5" t="s">
        <v>5</v>
      </c>
      <c r="E319" s="6">
        <f>SUM(E314:E318)</f>
        <v>46</v>
      </c>
      <c r="F319" s="7">
        <f>SUM(F314:F318)</f>
        <v>18</v>
      </c>
      <c r="G319" s="4">
        <v>2.5499999999999998</v>
      </c>
    </row>
    <row r="320" spans="1:7">
      <c r="A320" s="4" t="s">
        <v>128</v>
      </c>
      <c r="B320" s="5">
        <v>1</v>
      </c>
      <c r="C320" s="6">
        <v>13</v>
      </c>
      <c r="D320" s="7">
        <v>9</v>
      </c>
      <c r="E320" s="6">
        <v>1</v>
      </c>
      <c r="F320" s="7">
        <v>1</v>
      </c>
    </row>
    <row r="321" spans="1:7">
      <c r="B321" s="5"/>
      <c r="E321" s="6">
        <v>1</v>
      </c>
      <c r="F321" s="7">
        <v>1</v>
      </c>
      <c r="G321" s="4">
        <v>1</v>
      </c>
    </row>
    <row r="322" spans="1:7">
      <c r="A322" s="4" t="s">
        <v>129</v>
      </c>
      <c r="B322" s="5">
        <v>2</v>
      </c>
      <c r="C322" s="6">
        <v>0</v>
      </c>
      <c r="D322" s="7">
        <v>1</v>
      </c>
      <c r="E322" s="6">
        <v>0</v>
      </c>
      <c r="F322" s="7">
        <v>1</v>
      </c>
    </row>
    <row r="323" spans="1:7">
      <c r="B323" s="5"/>
      <c r="E323" s="6">
        <v>8</v>
      </c>
      <c r="F323" s="7">
        <v>1</v>
      </c>
    </row>
    <row r="324" spans="1:7">
      <c r="B324" s="5"/>
      <c r="E324" s="6">
        <v>8</v>
      </c>
      <c r="F324" s="7">
        <v>2</v>
      </c>
      <c r="G324" s="4">
        <v>4</v>
      </c>
    </row>
    <row r="325" spans="1:7" ht="22.5">
      <c r="A325" s="4" t="s">
        <v>130</v>
      </c>
      <c r="B325" s="5">
        <v>5</v>
      </c>
      <c r="C325" s="6" t="s">
        <v>33</v>
      </c>
      <c r="D325" s="7">
        <v>213</v>
      </c>
      <c r="E325" s="6">
        <v>8</v>
      </c>
      <c r="F325" s="7">
        <v>5</v>
      </c>
    </row>
    <row r="326" spans="1:7">
      <c r="B326" s="5"/>
      <c r="E326" s="6">
        <v>7</v>
      </c>
      <c r="F326" s="7">
        <v>2</v>
      </c>
    </row>
    <row r="327" spans="1:7">
      <c r="B327" s="5"/>
      <c r="E327" s="6">
        <v>78</v>
      </c>
      <c r="F327" s="7">
        <v>8</v>
      </c>
    </row>
    <row r="328" spans="1:7">
      <c r="B328" s="5"/>
      <c r="E328" s="6">
        <v>40</v>
      </c>
      <c r="F328" s="7">
        <v>18</v>
      </c>
    </row>
    <row r="329" spans="1:7">
      <c r="B329" s="5"/>
      <c r="E329" s="6">
        <v>51</v>
      </c>
      <c r="F329" s="7">
        <v>12</v>
      </c>
    </row>
    <row r="330" spans="1:7">
      <c r="B330" s="5"/>
      <c r="E330" s="6">
        <f>SUM(E325:E329)</f>
        <v>184</v>
      </c>
      <c r="F330" s="7">
        <f>SUM(F325:F329)</f>
        <v>45</v>
      </c>
      <c r="G330" s="4">
        <v>4.09</v>
      </c>
    </row>
    <row r="331" spans="1:7" ht="12" customHeight="1">
      <c r="A331" s="4" t="s">
        <v>130</v>
      </c>
      <c r="B331" s="5">
        <v>5</v>
      </c>
      <c r="E331" s="6">
        <v>0</v>
      </c>
      <c r="F331" s="7">
        <v>2</v>
      </c>
    </row>
    <row r="332" spans="1:7" ht="12" customHeight="1">
      <c r="A332" s="4" t="s">
        <v>131</v>
      </c>
      <c r="B332" s="5"/>
      <c r="E332" s="6">
        <v>11</v>
      </c>
      <c r="F332" s="7">
        <v>2</v>
      </c>
    </row>
    <row r="333" spans="1:7" ht="12" customHeight="1">
      <c r="B333" s="5"/>
      <c r="E333" s="6">
        <v>11</v>
      </c>
      <c r="F333" s="7">
        <v>4</v>
      </c>
      <c r="G333" s="4">
        <v>2.75</v>
      </c>
    </row>
    <row r="334" spans="1:7">
      <c r="A334" s="4" t="s">
        <v>132</v>
      </c>
      <c r="B334" s="5">
        <v>1</v>
      </c>
      <c r="C334" s="6">
        <v>54</v>
      </c>
      <c r="D334" s="7">
        <v>11</v>
      </c>
      <c r="E334" s="6">
        <v>17</v>
      </c>
      <c r="F334" s="7">
        <v>1</v>
      </c>
    </row>
    <row r="335" spans="1:7">
      <c r="B335" s="5"/>
      <c r="E335" s="6">
        <v>5</v>
      </c>
      <c r="F335" s="7">
        <v>1</v>
      </c>
    </row>
    <row r="336" spans="1:7">
      <c r="B336" s="5"/>
      <c r="E336" s="6">
        <v>4</v>
      </c>
      <c r="F336" s="7">
        <v>2</v>
      </c>
    </row>
    <row r="337" spans="1:7">
      <c r="B337" s="5"/>
      <c r="E337" s="6">
        <v>22</v>
      </c>
      <c r="F337" s="7">
        <v>6</v>
      </c>
    </row>
    <row r="338" spans="1:7">
      <c r="B338" s="5"/>
      <c r="E338" s="6">
        <f>SUM(E334:E337)</f>
        <v>48</v>
      </c>
      <c r="F338" s="7">
        <f>SUM(F334:F337)</f>
        <v>10</v>
      </c>
      <c r="G338" s="4">
        <v>4.8</v>
      </c>
    </row>
    <row r="339" spans="1:7">
      <c r="A339" s="4" t="s">
        <v>133</v>
      </c>
      <c r="B339" s="5">
        <v>3</v>
      </c>
      <c r="D339" s="7">
        <v>19</v>
      </c>
      <c r="E339" s="6">
        <v>0</v>
      </c>
      <c r="F339" s="7">
        <v>3</v>
      </c>
    </row>
    <row r="340" spans="1:7">
      <c r="B340" s="5"/>
      <c r="E340" s="6">
        <v>9</v>
      </c>
      <c r="F340" s="7">
        <v>3</v>
      </c>
    </row>
    <row r="341" spans="1:7">
      <c r="B341" s="5"/>
      <c r="E341" s="6">
        <v>9</v>
      </c>
      <c r="F341" s="7">
        <v>6</v>
      </c>
      <c r="G341" s="4">
        <v>1.5</v>
      </c>
    </row>
    <row r="342" spans="1:7">
      <c r="A342" s="4" t="s">
        <v>134</v>
      </c>
      <c r="B342" s="5">
        <v>2</v>
      </c>
      <c r="C342" s="6">
        <v>22</v>
      </c>
      <c r="D342" s="7">
        <v>11</v>
      </c>
      <c r="E342" s="6">
        <v>2</v>
      </c>
      <c r="F342" s="7">
        <v>1</v>
      </c>
    </row>
    <row r="343" spans="1:7">
      <c r="B343" s="5"/>
      <c r="E343" s="6">
        <v>2</v>
      </c>
      <c r="F343" s="7">
        <v>1</v>
      </c>
      <c r="G343" s="4">
        <v>2</v>
      </c>
    </row>
    <row r="344" spans="1:7">
      <c r="A344" s="4" t="s">
        <v>135</v>
      </c>
      <c r="B344" s="5">
        <v>5</v>
      </c>
      <c r="D344" s="7">
        <v>22</v>
      </c>
      <c r="E344" s="6">
        <v>0</v>
      </c>
      <c r="F344" s="7">
        <v>1</v>
      </c>
    </row>
    <row r="345" spans="1:7">
      <c r="B345" s="5"/>
      <c r="E345" s="6">
        <v>12</v>
      </c>
      <c r="F345" s="7">
        <v>6</v>
      </c>
    </row>
    <row r="346" spans="1:7">
      <c r="B346" s="5"/>
      <c r="E346" s="6">
        <v>0</v>
      </c>
      <c r="F346" s="7">
        <v>2</v>
      </c>
    </row>
    <row r="347" spans="1:7">
      <c r="B347" s="5"/>
      <c r="E347" s="6">
        <v>12</v>
      </c>
      <c r="F347" s="7">
        <v>9</v>
      </c>
      <c r="G347" s="4">
        <v>1.33</v>
      </c>
    </row>
    <row r="348" spans="1:7">
      <c r="A348" s="4" t="s">
        <v>136</v>
      </c>
      <c r="B348" s="5">
        <v>5</v>
      </c>
      <c r="C348" s="6">
        <v>129</v>
      </c>
      <c r="D348" s="7">
        <v>30</v>
      </c>
      <c r="E348" s="6">
        <v>15</v>
      </c>
      <c r="F348" s="7">
        <v>4</v>
      </c>
    </row>
    <row r="349" spans="1:7">
      <c r="B349" s="5"/>
      <c r="E349" s="6">
        <v>15</v>
      </c>
      <c r="F349" s="7">
        <v>1</v>
      </c>
    </row>
    <row r="350" spans="1:7">
      <c r="B350" s="5"/>
      <c r="E350" s="6">
        <v>30</v>
      </c>
      <c r="F350" s="7">
        <v>5</v>
      </c>
      <c r="G350" s="4">
        <v>6</v>
      </c>
    </row>
    <row r="351" spans="1:7">
      <c r="A351" s="4" t="s">
        <v>137</v>
      </c>
      <c r="B351" s="5">
        <v>5</v>
      </c>
      <c r="C351" s="6">
        <v>64</v>
      </c>
      <c r="D351" s="7">
        <v>21</v>
      </c>
      <c r="E351" s="6">
        <v>1</v>
      </c>
      <c r="F351" s="7">
        <v>1</v>
      </c>
    </row>
    <row r="352" spans="1:7">
      <c r="B352" s="5"/>
      <c r="E352" s="6">
        <v>1</v>
      </c>
      <c r="F352" s="7">
        <v>1</v>
      </c>
    </row>
    <row r="353" spans="1:7">
      <c r="B353" s="5"/>
      <c r="E353" s="6">
        <v>2</v>
      </c>
      <c r="F353" s="7">
        <v>2</v>
      </c>
    </row>
    <row r="354" spans="1:7">
      <c r="B354" s="5"/>
      <c r="E354" s="6">
        <v>4</v>
      </c>
      <c r="F354" s="7">
        <v>4</v>
      </c>
      <c r="G354" s="4">
        <v>1</v>
      </c>
    </row>
    <row r="355" spans="1:7">
      <c r="A355" s="4" t="s">
        <v>138</v>
      </c>
      <c r="B355" s="5"/>
      <c r="E355" s="6">
        <v>0</v>
      </c>
      <c r="F355" s="7">
        <v>1</v>
      </c>
    </row>
    <row r="356" spans="1:7">
      <c r="B356" s="5"/>
      <c r="E356" s="6">
        <f>SUM(E351:E355)</f>
        <v>8</v>
      </c>
    </row>
    <row r="357" spans="1:7">
      <c r="D357" s="7">
        <f>SUM(D296:D351)</f>
        <v>607</v>
      </c>
      <c r="E357" s="6">
        <v>0</v>
      </c>
      <c r="F357" s="7">
        <v>1</v>
      </c>
      <c r="G357" s="4">
        <v>0</v>
      </c>
    </row>
    <row r="358" spans="1:7">
      <c r="A358" s="4" t="s">
        <v>139</v>
      </c>
      <c r="B358" s="5">
        <v>1</v>
      </c>
      <c r="D358" s="7">
        <v>15</v>
      </c>
      <c r="E358" s="6">
        <v>6</v>
      </c>
      <c r="F358" s="7">
        <v>4</v>
      </c>
    </row>
    <row r="359" spans="1:7">
      <c r="B359" s="5">
        <v>2</v>
      </c>
      <c r="E359" s="6">
        <v>2</v>
      </c>
      <c r="F359" s="7">
        <v>3</v>
      </c>
    </row>
    <row r="360" spans="1:7">
      <c r="B360" s="5">
        <v>3</v>
      </c>
      <c r="E360" s="6">
        <v>6</v>
      </c>
      <c r="F360" s="7">
        <v>2</v>
      </c>
    </row>
    <row r="361" spans="1:7">
      <c r="B361" s="5">
        <v>4</v>
      </c>
      <c r="E361" s="6">
        <v>4</v>
      </c>
      <c r="F361" s="7">
        <v>4</v>
      </c>
    </row>
    <row r="362" spans="1:7">
      <c r="B362" s="5" t="s">
        <v>5</v>
      </c>
      <c r="E362" s="6">
        <f>SUM(E358:E361)</f>
        <v>18</v>
      </c>
      <c r="F362" s="7">
        <f>SUM(F358:F361)</f>
        <v>13</v>
      </c>
      <c r="G362" s="4">
        <v>1.38</v>
      </c>
    </row>
    <row r="363" spans="1:7">
      <c r="A363" s="4" t="s">
        <v>140</v>
      </c>
      <c r="B363" s="5">
        <v>1</v>
      </c>
      <c r="C363" s="6">
        <v>47</v>
      </c>
      <c r="D363" s="7">
        <v>12</v>
      </c>
      <c r="E363" s="6">
        <v>2</v>
      </c>
      <c r="F363" s="7">
        <v>1</v>
      </c>
    </row>
    <row r="364" spans="1:7">
      <c r="B364" s="5">
        <v>2</v>
      </c>
      <c r="E364" s="6">
        <v>6</v>
      </c>
      <c r="F364" s="7">
        <v>4</v>
      </c>
    </row>
    <row r="365" spans="1:7">
      <c r="B365" s="5">
        <v>3</v>
      </c>
      <c r="E365" s="6">
        <v>18</v>
      </c>
      <c r="F365" s="7">
        <v>3</v>
      </c>
    </row>
    <row r="366" spans="1:7">
      <c r="B366" s="5">
        <v>4</v>
      </c>
      <c r="E366" s="6">
        <v>2</v>
      </c>
      <c r="F366" s="7">
        <v>1</v>
      </c>
    </row>
    <row r="367" spans="1:7">
      <c r="B367" s="5" t="s">
        <v>5</v>
      </c>
      <c r="E367" s="6">
        <f>SUM(E363:E366)</f>
        <v>28</v>
      </c>
      <c r="F367" s="7">
        <f>SUM(F363:F366)</f>
        <v>9</v>
      </c>
      <c r="G367" s="4">
        <v>3.11</v>
      </c>
    </row>
    <row r="368" spans="1:7">
      <c r="A368" s="4" t="s">
        <v>141</v>
      </c>
      <c r="B368" s="5">
        <v>1</v>
      </c>
      <c r="D368" s="7">
        <v>0</v>
      </c>
      <c r="E368" s="6">
        <v>1</v>
      </c>
      <c r="F368" s="7">
        <v>1</v>
      </c>
    </row>
    <row r="369" spans="1:7">
      <c r="B369" s="5" t="s">
        <v>5</v>
      </c>
      <c r="E369" s="6">
        <v>1</v>
      </c>
      <c r="F369" s="7">
        <v>1</v>
      </c>
      <c r="G369" s="4">
        <v>1</v>
      </c>
    </row>
    <row r="370" spans="1:7">
      <c r="A370" s="4" t="s">
        <v>142</v>
      </c>
      <c r="B370" s="5">
        <v>1</v>
      </c>
      <c r="C370" s="6">
        <v>61</v>
      </c>
      <c r="D370" s="7">
        <v>9</v>
      </c>
      <c r="E370" s="6">
        <v>1</v>
      </c>
      <c r="F370" s="7">
        <v>1</v>
      </c>
    </row>
    <row r="371" spans="1:7">
      <c r="B371" s="5">
        <v>2</v>
      </c>
      <c r="E371" s="6">
        <v>72</v>
      </c>
      <c r="F371" s="7">
        <v>5</v>
      </c>
    </row>
    <row r="372" spans="1:7">
      <c r="B372" s="5" t="s">
        <v>5</v>
      </c>
      <c r="E372" s="6">
        <v>73</v>
      </c>
      <c r="F372" s="7">
        <v>6</v>
      </c>
      <c r="G372" s="4">
        <v>12.17</v>
      </c>
    </row>
    <row r="373" spans="1:7">
      <c r="A373" s="4" t="s">
        <v>143</v>
      </c>
      <c r="B373" s="5">
        <v>1</v>
      </c>
      <c r="C373" s="6">
        <v>284</v>
      </c>
      <c r="D373" s="7">
        <v>25</v>
      </c>
      <c r="E373" s="6">
        <v>2</v>
      </c>
      <c r="F373" s="7">
        <v>2</v>
      </c>
    </row>
    <row r="374" spans="1:7">
      <c r="B374" s="5">
        <v>2</v>
      </c>
      <c r="E374" s="6">
        <v>59</v>
      </c>
      <c r="F374" s="7">
        <v>7</v>
      </c>
    </row>
    <row r="375" spans="1:7">
      <c r="B375" s="5" t="s">
        <v>5</v>
      </c>
      <c r="E375" s="6">
        <v>61</v>
      </c>
      <c r="F375" s="7">
        <v>9</v>
      </c>
      <c r="G375" s="4">
        <v>6.78</v>
      </c>
    </row>
    <row r="376" spans="1:7" ht="33.75">
      <c r="A376" s="4" t="s">
        <v>144</v>
      </c>
      <c r="B376" s="5">
        <v>1</v>
      </c>
      <c r="C376" s="6" t="s">
        <v>78</v>
      </c>
      <c r="D376" s="7">
        <v>3</v>
      </c>
      <c r="E376" s="6">
        <v>0</v>
      </c>
      <c r="F376" s="7">
        <v>1</v>
      </c>
    </row>
    <row r="377" spans="1:7">
      <c r="B377" s="5">
        <v>2</v>
      </c>
      <c r="E377" s="6">
        <v>0</v>
      </c>
      <c r="F377" s="7">
        <v>2</v>
      </c>
    </row>
    <row r="378" spans="1:7">
      <c r="B378" s="5" t="s">
        <v>5</v>
      </c>
      <c r="E378" s="6">
        <v>0</v>
      </c>
      <c r="F378" s="7">
        <v>3</v>
      </c>
      <c r="G378" s="4">
        <v>0</v>
      </c>
    </row>
    <row r="379" spans="1:7" ht="33.75">
      <c r="A379" s="4" t="s">
        <v>145</v>
      </c>
      <c r="B379" s="5">
        <v>2</v>
      </c>
      <c r="C379" s="6" t="s">
        <v>78</v>
      </c>
      <c r="D379" s="7">
        <v>1</v>
      </c>
    </row>
    <row r="380" spans="1:7" ht="33.75">
      <c r="A380" s="4" t="s">
        <v>146</v>
      </c>
      <c r="B380" s="5">
        <v>1</v>
      </c>
      <c r="C380" s="6" t="s">
        <v>78</v>
      </c>
      <c r="D380" s="7">
        <v>6</v>
      </c>
      <c r="E380" s="6">
        <v>8</v>
      </c>
      <c r="F380" s="7">
        <v>4</v>
      </c>
    </row>
    <row r="381" spans="1:7">
      <c r="B381" s="5">
        <v>2</v>
      </c>
      <c r="E381" s="6">
        <v>0</v>
      </c>
      <c r="F381" s="7">
        <v>1</v>
      </c>
    </row>
    <row r="382" spans="1:7">
      <c r="B382" s="5" t="s">
        <v>5</v>
      </c>
      <c r="E382" s="6">
        <v>8</v>
      </c>
      <c r="F382" s="7">
        <v>5</v>
      </c>
      <c r="G382" s="4">
        <v>1.6</v>
      </c>
    </row>
    <row r="383" spans="1:7">
      <c r="A383" s="4" t="s">
        <v>147</v>
      </c>
      <c r="B383" s="5">
        <v>1</v>
      </c>
      <c r="D383" s="7">
        <v>6</v>
      </c>
      <c r="E383" s="6">
        <v>1</v>
      </c>
      <c r="F383" s="7">
        <v>1</v>
      </c>
    </row>
    <row r="384" spans="1:7">
      <c r="B384" s="5">
        <v>2</v>
      </c>
      <c r="E384" s="6">
        <v>15</v>
      </c>
      <c r="F384" s="7">
        <v>4</v>
      </c>
    </row>
    <row r="385" spans="1:7">
      <c r="B385" s="5">
        <v>3</v>
      </c>
      <c r="E385" s="6">
        <v>3</v>
      </c>
      <c r="F385" s="7">
        <v>3</v>
      </c>
    </row>
    <row r="386" spans="1:7">
      <c r="B386" s="5" t="s">
        <v>5</v>
      </c>
      <c r="E386" s="6">
        <f>SUM(E383:E385)</f>
        <v>19</v>
      </c>
      <c r="F386" s="7">
        <f>SUM(F383:F385)</f>
        <v>8</v>
      </c>
      <c r="G386" s="4">
        <v>2.37</v>
      </c>
    </row>
    <row r="387" spans="1:7" ht="33.75">
      <c r="A387" s="4" t="s">
        <v>148</v>
      </c>
      <c r="B387" s="5">
        <v>1</v>
      </c>
      <c r="C387" s="6" t="s">
        <v>78</v>
      </c>
      <c r="D387" s="7">
        <v>4</v>
      </c>
      <c r="E387" s="6">
        <v>2</v>
      </c>
      <c r="F387" s="7">
        <v>1</v>
      </c>
    </row>
    <row r="388" spans="1:7">
      <c r="B388" s="5" t="s">
        <v>5</v>
      </c>
      <c r="E388" s="6">
        <v>2</v>
      </c>
      <c r="F388" s="7">
        <v>1</v>
      </c>
      <c r="G388" s="4">
        <v>2</v>
      </c>
    </row>
    <row r="389" spans="1:7">
      <c r="A389" s="4" t="s">
        <v>149</v>
      </c>
      <c r="B389" s="5">
        <v>1</v>
      </c>
      <c r="D389" s="7">
        <v>19</v>
      </c>
      <c r="E389" s="6">
        <v>3</v>
      </c>
      <c r="F389" s="7">
        <v>2</v>
      </c>
    </row>
    <row r="390" spans="1:7">
      <c r="B390" s="5">
        <v>2</v>
      </c>
      <c r="E390" s="6">
        <v>6</v>
      </c>
      <c r="F390" s="7">
        <v>2</v>
      </c>
    </row>
    <row r="391" spans="1:7">
      <c r="B391" s="5">
        <v>3</v>
      </c>
      <c r="E391" s="6">
        <v>11</v>
      </c>
      <c r="F391" s="7">
        <v>2</v>
      </c>
    </row>
    <row r="392" spans="1:7">
      <c r="B392" s="5">
        <v>4</v>
      </c>
      <c r="E392" s="6">
        <v>5</v>
      </c>
      <c r="F392" s="7">
        <v>6</v>
      </c>
    </row>
    <row r="393" spans="1:7">
      <c r="B393" s="5">
        <v>5</v>
      </c>
      <c r="E393" s="6">
        <v>52</v>
      </c>
      <c r="F393" s="7">
        <v>9</v>
      </c>
    </row>
    <row r="394" spans="1:7">
      <c r="B394" s="5" t="s">
        <v>5</v>
      </c>
      <c r="E394" s="6">
        <f>SUM(E389:E393)</f>
        <v>77</v>
      </c>
      <c r="F394" s="7">
        <f>SUM(F389:F393)</f>
        <v>21</v>
      </c>
      <c r="G394" s="4">
        <v>3.67</v>
      </c>
    </row>
    <row r="395" spans="1:7" ht="33.75">
      <c r="A395" s="4" t="s">
        <v>150</v>
      </c>
      <c r="B395" s="5">
        <v>1</v>
      </c>
      <c r="C395" s="6" t="s">
        <v>78</v>
      </c>
      <c r="D395" s="7">
        <v>4</v>
      </c>
      <c r="E395" s="6">
        <v>0</v>
      </c>
      <c r="F395" s="7">
        <v>3</v>
      </c>
    </row>
    <row r="396" spans="1:7">
      <c r="B396" s="5">
        <v>2</v>
      </c>
      <c r="E396" s="6">
        <v>11</v>
      </c>
      <c r="F396" s="7">
        <v>2</v>
      </c>
    </row>
    <row r="397" spans="1:7">
      <c r="B397" s="5"/>
      <c r="E397" s="6">
        <v>11</v>
      </c>
      <c r="F397" s="7">
        <v>5</v>
      </c>
      <c r="G397" s="4">
        <v>2.2000000000000002</v>
      </c>
    </row>
    <row r="398" spans="1:7" ht="33.75">
      <c r="A398" s="4" t="s">
        <v>151</v>
      </c>
      <c r="B398" s="5">
        <v>1</v>
      </c>
      <c r="C398" s="6" t="s">
        <v>78</v>
      </c>
      <c r="D398" s="7">
        <v>10</v>
      </c>
      <c r="E398" s="6">
        <v>13</v>
      </c>
      <c r="F398" s="7">
        <v>2</v>
      </c>
    </row>
    <row r="399" spans="1:7">
      <c r="B399" s="5">
        <v>2</v>
      </c>
      <c r="E399" s="6">
        <v>40</v>
      </c>
      <c r="F399" s="7">
        <v>6</v>
      </c>
    </row>
    <row r="400" spans="1:7">
      <c r="B400" s="5">
        <v>3</v>
      </c>
      <c r="E400" s="6">
        <v>10</v>
      </c>
      <c r="F400" s="7">
        <v>3</v>
      </c>
    </row>
    <row r="401" spans="1:7">
      <c r="B401" s="5"/>
      <c r="E401" s="6">
        <f>SUM(E398:E400)</f>
        <v>63</v>
      </c>
      <c r="F401" s="7">
        <f>SUM(F398:F400)</f>
        <v>11</v>
      </c>
      <c r="G401" s="4">
        <v>5.73</v>
      </c>
    </row>
    <row r="402" spans="1:7" ht="33.75">
      <c r="A402" s="4" t="s">
        <v>152</v>
      </c>
      <c r="B402" s="5">
        <v>1</v>
      </c>
      <c r="C402" s="6" t="s">
        <v>78</v>
      </c>
      <c r="D402" s="7">
        <v>5</v>
      </c>
      <c r="E402" s="6">
        <v>1</v>
      </c>
      <c r="F402" s="7">
        <v>1</v>
      </c>
    </row>
    <row r="403" spans="1:7">
      <c r="B403" s="5"/>
      <c r="E403" s="6">
        <v>1</v>
      </c>
      <c r="F403" s="7">
        <v>1</v>
      </c>
      <c r="G403" s="4">
        <v>1</v>
      </c>
    </row>
    <row r="404" spans="1:7" ht="33.75">
      <c r="A404" s="4" t="s">
        <v>153</v>
      </c>
      <c r="B404" s="5">
        <v>1</v>
      </c>
      <c r="C404" s="6" t="s">
        <v>78</v>
      </c>
      <c r="D404" s="7">
        <v>6</v>
      </c>
      <c r="E404" s="6">
        <v>0</v>
      </c>
      <c r="F404" s="7">
        <v>1</v>
      </c>
    </row>
    <row r="405" spans="1:7">
      <c r="B405" s="5">
        <v>2</v>
      </c>
      <c r="E405" s="6">
        <v>3</v>
      </c>
      <c r="F405" s="7">
        <v>4</v>
      </c>
    </row>
    <row r="406" spans="1:7">
      <c r="B406" s="5"/>
      <c r="E406" s="6">
        <v>3</v>
      </c>
      <c r="F406" s="7">
        <v>5</v>
      </c>
      <c r="G406" s="4">
        <v>0.6</v>
      </c>
    </row>
    <row r="407" spans="1:7">
      <c r="A407" s="4" t="s">
        <v>154</v>
      </c>
      <c r="B407" s="5">
        <v>1</v>
      </c>
      <c r="C407" s="6">
        <v>33</v>
      </c>
      <c r="D407" s="7">
        <v>3</v>
      </c>
      <c r="E407" s="6">
        <v>1</v>
      </c>
      <c r="F407" s="7">
        <v>1</v>
      </c>
    </row>
    <row r="408" spans="1:7">
      <c r="B408" s="5"/>
      <c r="E408" s="6">
        <v>1</v>
      </c>
      <c r="F408" s="7">
        <v>1</v>
      </c>
      <c r="G408" s="4">
        <v>1</v>
      </c>
    </row>
    <row r="409" spans="1:7">
      <c r="D409" s="7">
        <f>SUM(D358:D407)</f>
        <v>128</v>
      </c>
    </row>
    <row r="410" spans="1:7">
      <c r="A410" s="4" t="s">
        <v>155</v>
      </c>
      <c r="B410" s="5">
        <v>1</v>
      </c>
      <c r="C410" s="6">
        <v>15</v>
      </c>
      <c r="D410" s="7">
        <v>11</v>
      </c>
      <c r="E410" s="6">
        <v>23</v>
      </c>
      <c r="F410" s="7">
        <v>9</v>
      </c>
    </row>
    <row r="411" spans="1:7">
      <c r="B411" s="5">
        <v>2</v>
      </c>
      <c r="E411" s="6">
        <v>23</v>
      </c>
      <c r="F411" s="7">
        <v>5</v>
      </c>
    </row>
    <row r="412" spans="1:7">
      <c r="B412" s="5"/>
      <c r="E412" s="6">
        <f>SUM(E410:E411)</f>
        <v>46</v>
      </c>
      <c r="F412" s="7">
        <f>SUM(F410:F411)</f>
        <v>14</v>
      </c>
      <c r="G412" s="4">
        <v>3.28</v>
      </c>
    </row>
    <row r="413" spans="1:7">
      <c r="A413" s="4" t="s">
        <v>156</v>
      </c>
      <c r="B413" s="5">
        <v>1</v>
      </c>
      <c r="D413" s="7">
        <v>0</v>
      </c>
      <c r="E413" s="6">
        <v>0</v>
      </c>
      <c r="F413" s="7">
        <v>1</v>
      </c>
    </row>
    <row r="414" spans="1:7">
      <c r="B414" s="5">
        <v>2</v>
      </c>
      <c r="E414" s="6">
        <v>106</v>
      </c>
      <c r="F414" s="7">
        <v>12</v>
      </c>
    </row>
    <row r="415" spans="1:7">
      <c r="B415" s="5">
        <v>3</v>
      </c>
      <c r="E415" s="6">
        <v>57</v>
      </c>
      <c r="F415" s="7">
        <v>30</v>
      </c>
    </row>
    <row r="416" spans="1:7">
      <c r="B416" s="5">
        <v>4</v>
      </c>
      <c r="E416" s="6">
        <v>141</v>
      </c>
      <c r="F416" s="7">
        <v>31</v>
      </c>
    </row>
    <row r="417" spans="1:7">
      <c r="B417" s="5">
        <v>5</v>
      </c>
      <c r="E417" s="6">
        <v>27</v>
      </c>
      <c r="F417" s="7">
        <v>3</v>
      </c>
    </row>
    <row r="418" spans="1:7">
      <c r="B418" s="5" t="s">
        <v>5</v>
      </c>
      <c r="E418" s="6">
        <f>SUM(E413:E417)</f>
        <v>331</v>
      </c>
      <c r="F418" s="7">
        <f>SUM(F413:F417)</f>
        <v>77</v>
      </c>
    </row>
    <row r="419" spans="1:7">
      <c r="A419" s="4" t="s">
        <v>157</v>
      </c>
      <c r="D419" s="7">
        <v>0</v>
      </c>
      <c r="F419" s="7">
        <v>0</v>
      </c>
    </row>
    <row r="420" spans="1:7">
      <c r="A420" s="4" t="s">
        <v>158</v>
      </c>
      <c r="B420" s="5">
        <v>1</v>
      </c>
      <c r="D420" s="7">
        <v>16</v>
      </c>
      <c r="E420" s="6">
        <v>15</v>
      </c>
      <c r="F420" s="7">
        <v>3</v>
      </c>
    </row>
    <row r="421" spans="1:7">
      <c r="B421" s="5">
        <v>2</v>
      </c>
      <c r="E421" s="6">
        <v>28</v>
      </c>
      <c r="F421" s="7">
        <v>3</v>
      </c>
    </row>
    <row r="422" spans="1:7">
      <c r="B422" s="5">
        <v>3</v>
      </c>
      <c r="E422" s="6">
        <v>11</v>
      </c>
      <c r="F422" s="7">
        <v>2</v>
      </c>
    </row>
    <row r="423" spans="1:7">
      <c r="B423" s="5">
        <v>4</v>
      </c>
      <c r="E423" s="6">
        <v>22</v>
      </c>
      <c r="F423" s="7">
        <v>4</v>
      </c>
    </row>
    <row r="424" spans="1:7">
      <c r="B424" s="5">
        <v>5</v>
      </c>
      <c r="E424" s="6">
        <v>15</v>
      </c>
      <c r="F424" s="7">
        <v>5</v>
      </c>
    </row>
    <row r="425" spans="1:7">
      <c r="B425" s="5" t="s">
        <v>5</v>
      </c>
      <c r="E425" s="6">
        <f>SUM(E420:E424)</f>
        <v>91</v>
      </c>
      <c r="F425" s="7">
        <f>SUM(F420:F424)</f>
        <v>17</v>
      </c>
      <c r="G425" s="4">
        <v>4.3</v>
      </c>
    </row>
    <row r="426" spans="1:7">
      <c r="A426" s="4" t="s">
        <v>159</v>
      </c>
      <c r="B426" s="5">
        <v>5</v>
      </c>
      <c r="D426" s="7">
        <v>26</v>
      </c>
      <c r="F426" s="7">
        <v>0</v>
      </c>
    </row>
    <row r="427" spans="1:7">
      <c r="A427" s="4" t="s">
        <v>160</v>
      </c>
      <c r="B427" s="5">
        <v>5</v>
      </c>
      <c r="D427" s="7">
        <v>30</v>
      </c>
      <c r="E427" s="6">
        <v>15</v>
      </c>
      <c r="F427" s="7">
        <v>3</v>
      </c>
    </row>
    <row r="428" spans="1:7">
      <c r="B428" s="5"/>
      <c r="E428" s="6">
        <v>5</v>
      </c>
      <c r="F428" s="7">
        <v>10</v>
      </c>
    </row>
    <row r="429" spans="1:7">
      <c r="B429" s="5"/>
      <c r="E429" s="6">
        <v>28</v>
      </c>
      <c r="F429" s="7">
        <v>1</v>
      </c>
    </row>
    <row r="430" spans="1:7">
      <c r="B430" s="5"/>
      <c r="E430" s="6">
        <v>2</v>
      </c>
      <c r="F430" s="7">
        <v>1</v>
      </c>
    </row>
    <row r="431" spans="1:7">
      <c r="B431" s="5"/>
      <c r="E431" s="6">
        <v>1</v>
      </c>
      <c r="F431" s="7">
        <v>1</v>
      </c>
    </row>
    <row r="432" spans="1:7">
      <c r="B432" s="5" t="s">
        <v>5</v>
      </c>
      <c r="E432" s="6">
        <f>SUM(E427:E431)</f>
        <v>51</v>
      </c>
      <c r="F432" s="7">
        <f>SUM(F427:F431)</f>
        <v>16</v>
      </c>
      <c r="G432" s="4">
        <v>3.19</v>
      </c>
    </row>
    <row r="433" spans="1:7">
      <c r="A433" s="4" t="s">
        <v>161</v>
      </c>
      <c r="B433" s="5" t="s">
        <v>33</v>
      </c>
      <c r="D433" s="7">
        <v>5</v>
      </c>
    </row>
    <row r="434" spans="1:7">
      <c r="A434" s="4" t="s">
        <v>162</v>
      </c>
      <c r="B434" s="5">
        <v>1</v>
      </c>
      <c r="D434" s="7">
        <v>2</v>
      </c>
      <c r="E434" s="6">
        <v>3</v>
      </c>
      <c r="F434" s="7">
        <v>1</v>
      </c>
    </row>
    <row r="435" spans="1:7">
      <c r="B435" s="5" t="s">
        <v>5</v>
      </c>
      <c r="D435" s="7">
        <f>SUM(D413:D434)</f>
        <v>79</v>
      </c>
      <c r="E435" s="6">
        <v>3</v>
      </c>
      <c r="F435" s="7">
        <v>1</v>
      </c>
      <c r="G435" s="4">
        <v>3</v>
      </c>
    </row>
    <row r="436" spans="1:7">
      <c r="A436" s="4" t="s">
        <v>163</v>
      </c>
      <c r="B436" s="5">
        <v>1</v>
      </c>
      <c r="E436" s="6">
        <v>1</v>
      </c>
      <c r="F436" s="7">
        <v>1</v>
      </c>
    </row>
    <row r="437" spans="1:7">
      <c r="B437" s="5" t="s">
        <v>5</v>
      </c>
      <c r="E437" s="6">
        <v>1</v>
      </c>
      <c r="F437" s="7">
        <v>1</v>
      </c>
      <c r="G437" s="4">
        <v>1</v>
      </c>
    </row>
    <row r="438" spans="1:7">
      <c r="B438" s="5" t="s">
        <v>17</v>
      </c>
    </row>
    <row r="439" spans="1:7">
      <c r="A439" s="4" t="s">
        <v>164</v>
      </c>
      <c r="B439" s="5">
        <v>1</v>
      </c>
      <c r="C439" s="6">
        <v>272</v>
      </c>
      <c r="D439" s="7">
        <v>1961</v>
      </c>
      <c r="E439" s="6">
        <v>74</v>
      </c>
      <c r="F439" s="7">
        <v>19</v>
      </c>
    </row>
    <row r="440" spans="1:7">
      <c r="B440" s="5">
        <v>2</v>
      </c>
      <c r="E440" s="6">
        <v>33</v>
      </c>
      <c r="F440" s="7">
        <v>5</v>
      </c>
    </row>
    <row r="441" spans="1:7">
      <c r="B441" s="5">
        <v>3</v>
      </c>
      <c r="E441" s="6">
        <v>85</v>
      </c>
      <c r="F441" s="7">
        <v>32</v>
      </c>
    </row>
    <row r="442" spans="1:7">
      <c r="B442" s="5">
        <v>4</v>
      </c>
      <c r="E442" s="6">
        <v>273</v>
      </c>
      <c r="F442" s="7">
        <v>66</v>
      </c>
    </row>
    <row r="443" spans="1:7">
      <c r="B443" s="5">
        <v>5</v>
      </c>
      <c r="E443" s="6">
        <v>53</v>
      </c>
      <c r="F443" s="7">
        <v>13</v>
      </c>
    </row>
    <row r="444" spans="1:7">
      <c r="B444" s="5" t="s">
        <v>5</v>
      </c>
      <c r="E444" s="6">
        <f>SUM(E439:E443)</f>
        <v>518</v>
      </c>
      <c r="F444" s="7">
        <f>SUM(F439:F443)</f>
        <v>135</v>
      </c>
      <c r="G444" s="4">
        <v>3.84</v>
      </c>
    </row>
    <row r="445" spans="1:7">
      <c r="A445" s="4" t="s">
        <v>165</v>
      </c>
      <c r="B445" s="5">
        <v>1</v>
      </c>
      <c r="C445" s="6">
        <v>140</v>
      </c>
      <c r="D445" s="7">
        <v>37</v>
      </c>
      <c r="E445" s="6">
        <v>5</v>
      </c>
      <c r="F445" s="7">
        <v>1</v>
      </c>
    </row>
    <row r="446" spans="1:7">
      <c r="B446" s="5">
        <v>2</v>
      </c>
      <c r="E446" s="6">
        <v>36</v>
      </c>
      <c r="F446" s="7">
        <v>3</v>
      </c>
    </row>
    <row r="447" spans="1:7">
      <c r="B447" s="5">
        <v>3</v>
      </c>
      <c r="E447" s="6">
        <v>113</v>
      </c>
      <c r="F447" s="7">
        <v>11</v>
      </c>
    </row>
    <row r="448" spans="1:7">
      <c r="B448" s="5">
        <v>4</v>
      </c>
      <c r="E448" s="6">
        <v>7</v>
      </c>
      <c r="F448" s="7">
        <v>4</v>
      </c>
    </row>
    <row r="449" spans="1:7">
      <c r="B449" s="5" t="s">
        <v>5</v>
      </c>
      <c r="E449" s="6">
        <f>SUM(E445:E448)</f>
        <v>161</v>
      </c>
      <c r="F449" s="7">
        <f>SUM(F445:F448)</f>
        <v>19</v>
      </c>
      <c r="G449" s="4">
        <v>8.4700000000000006</v>
      </c>
    </row>
    <row r="450" spans="1:7">
      <c r="A450" s="4" t="s">
        <v>166</v>
      </c>
      <c r="B450" s="5">
        <v>1</v>
      </c>
      <c r="C450" s="6">
        <v>96</v>
      </c>
      <c r="D450" s="7">
        <v>227</v>
      </c>
      <c r="E450" s="6">
        <v>29</v>
      </c>
      <c r="F450" s="7">
        <v>6</v>
      </c>
    </row>
    <row r="451" spans="1:7">
      <c r="B451" s="5">
        <v>2</v>
      </c>
      <c r="E451" s="6">
        <v>3</v>
      </c>
      <c r="F451" s="7">
        <v>3</v>
      </c>
    </row>
    <row r="452" spans="1:7">
      <c r="B452" s="5">
        <v>3</v>
      </c>
      <c r="E452" s="6">
        <v>43</v>
      </c>
      <c r="F452" s="7">
        <v>8</v>
      </c>
    </row>
    <row r="453" spans="1:7">
      <c r="B453" s="5">
        <v>4</v>
      </c>
      <c r="E453" s="6">
        <v>77</v>
      </c>
      <c r="F453" s="7">
        <v>1</v>
      </c>
    </row>
    <row r="454" spans="1:7">
      <c r="B454" s="5" t="s">
        <v>5</v>
      </c>
      <c r="E454" s="6">
        <f>SUM(E450:E453)</f>
        <v>152</v>
      </c>
      <c r="F454" s="7">
        <f>SUM(F450:F453)</f>
        <v>18</v>
      </c>
      <c r="G454" s="4">
        <v>8.44</v>
      </c>
    </row>
    <row r="455" spans="1:7">
      <c r="A455" s="4" t="s">
        <v>167</v>
      </c>
      <c r="B455" s="5">
        <v>1</v>
      </c>
      <c r="C455" s="6">
        <v>579</v>
      </c>
      <c r="D455" s="7">
        <v>1877</v>
      </c>
      <c r="E455" s="6">
        <v>60</v>
      </c>
      <c r="F455" s="7">
        <v>44</v>
      </c>
    </row>
    <row r="456" spans="1:7">
      <c r="B456" s="5">
        <v>2</v>
      </c>
      <c r="E456" s="6">
        <v>182</v>
      </c>
      <c r="F456" s="7">
        <v>19</v>
      </c>
    </row>
    <row r="457" spans="1:7">
      <c r="B457" s="5">
        <v>3</v>
      </c>
      <c r="E457" s="6">
        <v>25</v>
      </c>
      <c r="F457" s="7">
        <v>11</v>
      </c>
    </row>
    <row r="458" spans="1:7">
      <c r="B458" s="5">
        <v>4</v>
      </c>
      <c r="E458" s="6">
        <v>66</v>
      </c>
      <c r="F458" s="7">
        <v>26</v>
      </c>
    </row>
    <row r="459" spans="1:7">
      <c r="B459" s="5">
        <v>5</v>
      </c>
      <c r="E459" s="6">
        <v>10</v>
      </c>
      <c r="F459" s="7">
        <v>3</v>
      </c>
    </row>
    <row r="460" spans="1:7">
      <c r="B460" s="5" t="s">
        <v>5</v>
      </c>
      <c r="E460" s="6">
        <f>SUM(E455:E459)</f>
        <v>343</v>
      </c>
      <c r="F460" s="7">
        <f>SUM(F455:F459)</f>
        <v>103</v>
      </c>
      <c r="G460" s="4">
        <v>3.33</v>
      </c>
    </row>
    <row r="461" spans="1:7">
      <c r="A461" s="4" t="s">
        <v>168</v>
      </c>
      <c r="B461" s="5">
        <v>1</v>
      </c>
      <c r="C461" s="6">
        <v>204</v>
      </c>
      <c r="D461" s="7">
        <v>278</v>
      </c>
      <c r="E461" s="6">
        <v>30</v>
      </c>
      <c r="F461" s="7">
        <v>6</v>
      </c>
    </row>
    <row r="462" spans="1:7">
      <c r="B462" s="5">
        <v>2</v>
      </c>
      <c r="E462" s="6">
        <v>57</v>
      </c>
      <c r="F462" s="7">
        <v>12</v>
      </c>
    </row>
    <row r="463" spans="1:7">
      <c r="B463" s="5">
        <v>3</v>
      </c>
      <c r="E463" s="6">
        <v>151</v>
      </c>
      <c r="F463" s="7">
        <v>7</v>
      </c>
    </row>
    <row r="464" spans="1:7">
      <c r="B464" s="5" t="s">
        <v>5</v>
      </c>
      <c r="E464" s="6">
        <f>SUM(E461:E463)</f>
        <v>238</v>
      </c>
      <c r="F464" s="7">
        <f>SUM(F461:F463)</f>
        <v>25</v>
      </c>
      <c r="G464" s="4">
        <v>9.52</v>
      </c>
    </row>
    <row r="465" spans="1:7">
      <c r="A465" s="4" t="s">
        <v>169</v>
      </c>
      <c r="B465" s="5">
        <v>1</v>
      </c>
      <c r="D465" s="7">
        <v>40</v>
      </c>
      <c r="E465" s="6">
        <v>95</v>
      </c>
      <c r="F465" s="7">
        <v>5</v>
      </c>
    </row>
    <row r="466" spans="1:7">
      <c r="B466" s="5">
        <v>2</v>
      </c>
      <c r="E466" s="6">
        <v>111</v>
      </c>
      <c r="F466" s="7">
        <v>6</v>
      </c>
    </row>
    <row r="467" spans="1:7">
      <c r="B467" s="5">
        <v>3</v>
      </c>
      <c r="E467" s="6">
        <v>211</v>
      </c>
      <c r="F467" s="7">
        <v>7</v>
      </c>
    </row>
    <row r="468" spans="1:7">
      <c r="B468" s="5" t="s">
        <v>5</v>
      </c>
      <c r="E468" s="6">
        <f>SUM(E465:E467)</f>
        <v>417</v>
      </c>
      <c r="F468" s="7">
        <f>SUM(F465:F467)</f>
        <v>18</v>
      </c>
      <c r="G468" s="4">
        <v>23.17</v>
      </c>
    </row>
    <row r="469" spans="1:7" ht="24.75" customHeight="1">
      <c r="A469" s="4" t="s">
        <v>170</v>
      </c>
      <c r="B469" s="5">
        <v>2</v>
      </c>
      <c r="D469" s="7" t="s">
        <v>33</v>
      </c>
    </row>
    <row r="470" spans="1:7">
      <c r="A470" s="4" t="s">
        <v>171</v>
      </c>
      <c r="B470" s="5">
        <v>1</v>
      </c>
      <c r="D470" s="7">
        <v>8</v>
      </c>
      <c r="E470" s="6">
        <v>5</v>
      </c>
      <c r="F470" s="7">
        <v>1</v>
      </c>
    </row>
    <row r="471" spans="1:7">
      <c r="B471" s="5" t="s">
        <v>5</v>
      </c>
      <c r="E471" s="6">
        <v>5</v>
      </c>
      <c r="F471" s="7">
        <v>1</v>
      </c>
      <c r="G471" s="4">
        <v>5</v>
      </c>
    </row>
    <row r="472" spans="1:7">
      <c r="A472" s="4" t="s">
        <v>172</v>
      </c>
      <c r="B472" s="4">
        <v>4</v>
      </c>
      <c r="D472" s="7">
        <v>0</v>
      </c>
      <c r="F472" s="7">
        <v>0</v>
      </c>
    </row>
    <row r="473" spans="1:7">
      <c r="A473" s="4" t="s">
        <v>173</v>
      </c>
      <c r="B473" s="4">
        <v>1</v>
      </c>
      <c r="D473" s="7">
        <v>10</v>
      </c>
      <c r="E473" s="6">
        <v>10</v>
      </c>
      <c r="F473" s="7">
        <v>10</v>
      </c>
    </row>
    <row r="474" spans="1:7">
      <c r="B474" s="4">
        <v>2</v>
      </c>
      <c r="E474" s="6">
        <v>2</v>
      </c>
      <c r="F474" s="7">
        <v>1</v>
      </c>
    </row>
    <row r="475" spans="1:7">
      <c r="B475" s="4" t="s">
        <v>5</v>
      </c>
      <c r="E475" s="6">
        <v>12</v>
      </c>
      <c r="F475" s="7">
        <v>11</v>
      </c>
      <c r="G475" s="4">
        <v>1.0900000000000001</v>
      </c>
    </row>
    <row r="476" spans="1:7">
      <c r="A476" s="4" t="s">
        <v>174</v>
      </c>
      <c r="B476" s="4">
        <v>1</v>
      </c>
      <c r="E476" s="6">
        <v>117</v>
      </c>
      <c r="F476" s="7">
        <v>24</v>
      </c>
    </row>
    <row r="477" spans="1:7">
      <c r="B477" s="4">
        <v>2</v>
      </c>
      <c r="E477" s="6">
        <v>5</v>
      </c>
      <c r="F477" s="7">
        <v>6</v>
      </c>
    </row>
    <row r="478" spans="1:7">
      <c r="B478" s="4" t="s">
        <v>5</v>
      </c>
      <c r="E478" s="6">
        <v>122</v>
      </c>
      <c r="F478" s="7">
        <v>30</v>
      </c>
      <c r="G478" s="4">
        <v>4.07</v>
      </c>
    </row>
    <row r="481" spans="1:1" ht="9.75" customHeight="1"/>
    <row r="483" spans="1:1">
      <c r="A48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Wyoming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Heidel</dc:creator>
  <cp:lastModifiedBy>Bonnie Heidel</cp:lastModifiedBy>
  <dcterms:created xsi:type="dcterms:W3CDTF">2012-03-03T22:22:37Z</dcterms:created>
  <dcterms:modified xsi:type="dcterms:W3CDTF">2012-03-03T22:45:11Z</dcterms:modified>
</cp:coreProperties>
</file>