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sonWu/dev/odds-crawl-app/odds-crawl-app/development/signal_analysis/"/>
    </mc:Choice>
  </mc:AlternateContent>
  <xr:revisionPtr revIDLastSave="0" documentId="13_ncr:1_{3193FB1D-95D5-C04F-B056-55741AC8D8E5}" xr6:coauthVersionLast="45" xr6:coauthVersionMax="45" xr10:uidLastSave="{00000000-0000-0000-0000-000000000000}"/>
  <bookViews>
    <workbookView xWindow="3800" yWindow="460" windowWidth="34440" windowHeight="19200" xr2:uid="{BA6C7622-A48D-6244-B7CC-F2B24FABE2FA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34" i="1" l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S10" i="1"/>
  <c r="BS31" i="1" s="1"/>
  <c r="BR10" i="1"/>
  <c r="BR31" i="1" s="1"/>
  <c r="BQ10" i="1"/>
  <c r="BQ31" i="1" s="1"/>
  <c r="BP10" i="1"/>
  <c r="BP31" i="1" s="1"/>
  <c r="BO10" i="1"/>
  <c r="BO31" i="1" s="1"/>
  <c r="BN10" i="1"/>
  <c r="BN31" i="1" s="1"/>
  <c r="BM10" i="1"/>
  <c r="BM31" i="1" s="1"/>
  <c r="BL10" i="1"/>
  <c r="BL31" i="1" s="1"/>
  <c r="BK10" i="1"/>
  <c r="BK31" i="1" s="1"/>
  <c r="BJ10" i="1"/>
  <c r="BJ31" i="1" s="1"/>
  <c r="BI10" i="1"/>
  <c r="BI31" i="1" s="1"/>
  <c r="BH10" i="1"/>
  <c r="BH31" i="1" s="1"/>
  <c r="BG10" i="1"/>
  <c r="BG31" i="1" s="1"/>
  <c r="BF10" i="1"/>
  <c r="BF31" i="1" s="1"/>
  <c r="BE10" i="1"/>
  <c r="BE31" i="1" s="1"/>
  <c r="BD10" i="1"/>
  <c r="BD31" i="1" s="1"/>
  <c r="BC10" i="1"/>
  <c r="BC31" i="1" s="1"/>
  <c r="BB10" i="1"/>
  <c r="BB31" i="1" s="1"/>
  <c r="BA10" i="1"/>
  <c r="BA31" i="1" s="1"/>
  <c r="AZ10" i="1"/>
  <c r="AZ31" i="1" s="1"/>
  <c r="AY10" i="1"/>
  <c r="AY31" i="1" s="1"/>
  <c r="AX10" i="1"/>
  <c r="AX31" i="1" s="1"/>
  <c r="AW10" i="1"/>
  <c r="AW31" i="1" s="1"/>
  <c r="AV10" i="1"/>
  <c r="AV31" i="1" s="1"/>
  <c r="AU10" i="1"/>
  <c r="AU31" i="1" s="1"/>
  <c r="AT10" i="1"/>
  <c r="AT31" i="1" s="1"/>
  <c r="AS10" i="1"/>
  <c r="AS31" i="1" s="1"/>
  <c r="AR10" i="1"/>
  <c r="AR31" i="1" s="1"/>
  <c r="AQ10" i="1"/>
  <c r="AQ31" i="1" s="1"/>
  <c r="AP10" i="1"/>
  <c r="AP31" i="1" s="1"/>
  <c r="AO10" i="1"/>
  <c r="AO31" i="1" s="1"/>
  <c r="AN10" i="1"/>
  <c r="AN31" i="1" s="1"/>
  <c r="AM10" i="1"/>
  <c r="AM31" i="1" s="1"/>
  <c r="AL10" i="1"/>
  <c r="AL31" i="1" s="1"/>
  <c r="AK10" i="1"/>
  <c r="AK31" i="1" s="1"/>
  <c r="AJ10" i="1"/>
  <c r="AJ31" i="1" s="1"/>
  <c r="AI10" i="1"/>
  <c r="AI31" i="1" s="1"/>
  <c r="AH10" i="1"/>
  <c r="AH31" i="1" s="1"/>
  <c r="AG10" i="1"/>
  <c r="AG31" i="1" s="1"/>
  <c r="AF10" i="1"/>
  <c r="AF31" i="1" s="1"/>
  <c r="AE10" i="1"/>
  <c r="AE31" i="1" s="1"/>
  <c r="AD10" i="1"/>
  <c r="AD31" i="1" s="1"/>
  <c r="AC10" i="1"/>
  <c r="AC31" i="1" s="1"/>
  <c r="AB10" i="1"/>
  <c r="AB31" i="1" s="1"/>
  <c r="AA10" i="1"/>
  <c r="AA31" i="1" s="1"/>
  <c r="Z10" i="1"/>
  <c r="Z31" i="1" s="1"/>
  <c r="Y10" i="1"/>
  <c r="Y31" i="1" s="1"/>
  <c r="X10" i="1"/>
  <c r="X31" i="1" s="1"/>
  <c r="W10" i="1"/>
  <c r="W31" i="1" s="1"/>
  <c r="V10" i="1"/>
  <c r="V31" i="1" s="1"/>
  <c r="U10" i="1"/>
  <c r="U31" i="1" s="1"/>
  <c r="T10" i="1"/>
  <c r="T31" i="1" s="1"/>
  <c r="S10" i="1"/>
  <c r="S31" i="1" s="1"/>
  <c r="R10" i="1"/>
  <c r="R31" i="1" s="1"/>
  <c r="Q10" i="1"/>
  <c r="Q31" i="1" s="1"/>
  <c r="P10" i="1"/>
  <c r="P31" i="1" s="1"/>
  <c r="O10" i="1"/>
  <c r="O31" i="1" s="1"/>
  <c r="N10" i="1"/>
  <c r="N31" i="1" s="1"/>
  <c r="M10" i="1"/>
  <c r="M31" i="1" s="1"/>
  <c r="L10" i="1"/>
  <c r="L31" i="1" s="1"/>
  <c r="K10" i="1"/>
  <c r="K31" i="1" s="1"/>
  <c r="J10" i="1"/>
  <c r="J31" i="1" s="1"/>
  <c r="I10" i="1"/>
  <c r="I31" i="1" s="1"/>
  <c r="H10" i="1"/>
  <c r="H31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T6" i="1"/>
  <c r="BT5" i="1" s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Q6" i="1" s="1"/>
  <c r="CQ5" i="1" s="1"/>
  <c r="G46" i="1"/>
  <c r="D47" i="1"/>
  <c r="G44" i="1" s="1"/>
  <c r="D46" i="1"/>
  <c r="G45" i="1" s="1"/>
  <c r="D45" i="1"/>
  <c r="D44" i="1"/>
  <c r="D10" i="1"/>
  <c r="C10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30" i="1" s="1"/>
  <c r="B11" i="1"/>
  <c r="D11" i="1" s="1"/>
  <c r="D7" i="1"/>
  <c r="C7" i="1"/>
  <c r="D8" i="1"/>
  <c r="C8" i="1"/>
  <c r="E6" i="1"/>
  <c r="E27" i="1" s="1"/>
  <c r="BW6" i="1" l="1"/>
  <c r="BW5" i="1" s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7" i="1"/>
  <c r="CQ18" i="1"/>
  <c r="CQ16" i="1"/>
  <c r="CQ15" i="1"/>
  <c r="CQ14" i="1"/>
  <c r="CQ13" i="1"/>
  <c r="CQ12" i="1"/>
  <c r="CQ11" i="1"/>
  <c r="CQ10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7" i="1"/>
  <c r="BW18" i="1"/>
  <c r="BW16" i="1"/>
  <c r="BW15" i="1"/>
  <c r="BW14" i="1"/>
  <c r="BW13" i="1"/>
  <c r="BW12" i="1"/>
  <c r="BW11" i="1"/>
  <c r="BW10" i="1"/>
  <c r="CA6" i="1"/>
  <c r="CA5" i="1" s="1"/>
  <c r="CE6" i="1"/>
  <c r="CE5" i="1" s="1"/>
  <c r="CI6" i="1"/>
  <c r="CI5" i="1" s="1"/>
  <c r="CM6" i="1"/>
  <c r="CM5" i="1" s="1"/>
  <c r="BX6" i="1"/>
  <c r="BX5" i="1" s="1"/>
  <c r="CB6" i="1"/>
  <c r="CB5" i="1" s="1"/>
  <c r="CF6" i="1"/>
  <c r="CF5" i="1" s="1"/>
  <c r="CJ6" i="1"/>
  <c r="CJ5" i="1" s="1"/>
  <c r="CN6" i="1"/>
  <c r="CN5" i="1" s="1"/>
  <c r="BU6" i="1"/>
  <c r="BU5" i="1" s="1"/>
  <c r="BY6" i="1"/>
  <c r="BY5" i="1" s="1"/>
  <c r="CC6" i="1"/>
  <c r="CC5" i="1" s="1"/>
  <c r="CG6" i="1"/>
  <c r="CG5" i="1" s="1"/>
  <c r="CK6" i="1"/>
  <c r="CK5" i="1" s="1"/>
  <c r="CO6" i="1"/>
  <c r="CO5" i="1" s="1"/>
  <c r="BV6" i="1"/>
  <c r="BV5" i="1" s="1"/>
  <c r="BZ6" i="1"/>
  <c r="BZ5" i="1" s="1"/>
  <c r="CD6" i="1"/>
  <c r="CD5" i="1" s="1"/>
  <c r="CH6" i="1"/>
  <c r="CH5" i="1" s="1"/>
  <c r="CL6" i="1"/>
  <c r="CL5" i="1" s="1"/>
  <c r="CP6" i="1"/>
  <c r="CP5" i="1" s="1"/>
  <c r="D13" i="1"/>
  <c r="C20" i="1"/>
  <c r="E22" i="1"/>
  <c r="C28" i="1"/>
  <c r="D29" i="1"/>
  <c r="E30" i="1"/>
  <c r="C12" i="1"/>
  <c r="E14" i="1"/>
  <c r="E18" i="1"/>
  <c r="C24" i="1"/>
  <c r="C11" i="1"/>
  <c r="D12" i="1"/>
  <c r="E13" i="1"/>
  <c r="C15" i="1"/>
  <c r="D16" i="1"/>
  <c r="E17" i="1"/>
  <c r="C19" i="1"/>
  <c r="D20" i="1"/>
  <c r="E21" i="1"/>
  <c r="C23" i="1"/>
  <c r="D24" i="1"/>
  <c r="E25" i="1"/>
  <c r="C27" i="1"/>
  <c r="D28" i="1"/>
  <c r="E29" i="1"/>
  <c r="C16" i="1"/>
  <c r="D21" i="1"/>
  <c r="E26" i="1"/>
  <c r="E7" i="1"/>
  <c r="E12" i="1"/>
  <c r="C14" i="1"/>
  <c r="D15" i="1"/>
  <c r="E16" i="1"/>
  <c r="C18" i="1"/>
  <c r="D19" i="1"/>
  <c r="E20" i="1"/>
  <c r="C22" i="1"/>
  <c r="D23" i="1"/>
  <c r="E24" i="1"/>
  <c r="C26" i="1"/>
  <c r="D27" i="1"/>
  <c r="E28" i="1"/>
  <c r="C30" i="1"/>
  <c r="E10" i="1"/>
  <c r="D17" i="1"/>
  <c r="D25" i="1"/>
  <c r="E8" i="1"/>
  <c r="E11" i="1"/>
  <c r="C13" i="1"/>
  <c r="C32" i="1" s="1"/>
  <c r="D14" i="1"/>
  <c r="E15" i="1"/>
  <c r="C17" i="1"/>
  <c r="D18" i="1"/>
  <c r="E19" i="1"/>
  <c r="C21" i="1"/>
  <c r="D22" i="1"/>
  <c r="E23" i="1"/>
  <c r="C25" i="1"/>
  <c r="D26" i="1"/>
  <c r="C29" i="1"/>
  <c r="D32" i="1" l="1"/>
  <c r="CQ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7" i="1"/>
  <c r="CA18" i="1"/>
  <c r="CA16" i="1"/>
  <c r="CA15" i="1"/>
  <c r="CA14" i="1"/>
  <c r="CA13" i="1"/>
  <c r="CA12" i="1"/>
  <c r="CA11" i="1"/>
  <c r="CA10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7" i="1"/>
  <c r="CM18" i="1"/>
  <c r="CM16" i="1"/>
  <c r="CM15" i="1"/>
  <c r="CM14" i="1"/>
  <c r="CM13" i="1"/>
  <c r="CM12" i="1"/>
  <c r="CM11" i="1"/>
  <c r="CM10" i="1"/>
  <c r="BW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I30" i="1"/>
  <c r="CI29" i="1"/>
  <c r="CI28" i="1"/>
  <c r="CI27" i="1"/>
  <c r="CI26" i="1"/>
  <c r="CI25" i="1"/>
  <c r="CI24" i="1"/>
  <c r="CI23" i="1"/>
  <c r="CI22" i="1"/>
  <c r="CI21" i="1"/>
  <c r="CI20" i="1"/>
  <c r="CI18" i="1"/>
  <c r="CI19" i="1"/>
  <c r="CI17" i="1"/>
  <c r="CI16" i="1"/>
  <c r="CI15" i="1"/>
  <c r="CI14" i="1"/>
  <c r="CI13" i="1"/>
  <c r="CI12" i="1"/>
  <c r="CI11" i="1"/>
  <c r="CI10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E30" i="1"/>
  <c r="CE29" i="1"/>
  <c r="CE28" i="1"/>
  <c r="CE27" i="1"/>
  <c r="CE26" i="1"/>
  <c r="CE25" i="1"/>
  <c r="CE24" i="1"/>
  <c r="CE23" i="1"/>
  <c r="CE22" i="1"/>
  <c r="CE21" i="1"/>
  <c r="CE20" i="1"/>
  <c r="CE18" i="1"/>
  <c r="CE19" i="1"/>
  <c r="CE17" i="1"/>
  <c r="CE16" i="1"/>
  <c r="CE15" i="1"/>
  <c r="CE14" i="1"/>
  <c r="CE13" i="1"/>
  <c r="CE12" i="1"/>
  <c r="CE11" i="1"/>
  <c r="CE10" i="1"/>
  <c r="BT31" i="1"/>
  <c r="E32" i="1"/>
  <c r="BU31" i="1" l="1"/>
  <c r="CI31" i="1"/>
  <c r="CM31" i="1"/>
  <c r="CL31" i="1"/>
  <c r="CK31" i="1"/>
  <c r="CF31" i="1"/>
  <c r="CJ31" i="1"/>
  <c r="CA31" i="1"/>
  <c r="BZ31" i="1"/>
  <c r="CG31" i="1"/>
  <c r="CE31" i="1"/>
  <c r="CD31" i="1"/>
  <c r="CO31" i="1"/>
  <c r="CC31" i="1"/>
  <c r="BX31" i="1"/>
  <c r="CP31" i="1"/>
  <c r="CB31" i="1"/>
  <c r="CH31" i="1"/>
  <c r="BV31" i="1"/>
  <c r="CN31" i="1"/>
  <c r="BY31" i="1"/>
</calcChain>
</file>

<file path=xl/sharedStrings.xml><?xml version="1.0" encoding="utf-8"?>
<sst xmlns="http://schemas.openxmlformats.org/spreadsheetml/2006/main" count="32" uniqueCount="31">
  <si>
    <t>Traditional statistical inference using historical data</t>
  </si>
  <si>
    <t>Example</t>
  </si>
  <si>
    <t>20200216SUN50</t>
  </si>
  <si>
    <t>event_id</t>
  </si>
  <si>
    <t>Home</t>
  </si>
  <si>
    <t>Away</t>
  </si>
  <si>
    <t>Lanus</t>
  </si>
  <si>
    <t>Newell's Old Boys</t>
  </si>
  <si>
    <t>Full time team corners for</t>
  </si>
  <si>
    <t>TOTAL</t>
  </si>
  <si>
    <t>Poisson distribution per game</t>
  </si>
  <si>
    <t>Poisson distribution per minute</t>
  </si>
  <si>
    <t>P(N=k)</t>
  </si>
  <si>
    <t>k</t>
  </si>
  <si>
    <t>Total</t>
  </si>
  <si>
    <t>From the HKJC's odds</t>
  </si>
  <si>
    <t>on 0:46:34,</t>
  </si>
  <si>
    <t>11.5high</t>
  </si>
  <si>
    <t>11.5low</t>
  </si>
  <si>
    <t>10.5hi</t>
  </si>
  <si>
    <t>10.5low</t>
  </si>
  <si>
    <t>implied prob</t>
  </si>
  <si>
    <t>normalized prob</t>
  </si>
  <si>
    <t>that means, HKJC's sentiment towards result</t>
  </si>
  <si>
    <t>12 or above</t>
  </si>
  <si>
    <t>10 or below</t>
  </si>
  <si>
    <t>t</t>
  </si>
  <si>
    <t>corner</t>
  </si>
  <si>
    <t>t remaining</t>
  </si>
  <si>
    <t>lambda * t</t>
  </si>
  <si>
    <t>7.5low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</si>
</sst>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E723-4BAF-C047-AD58-35AEC964974D}">
  <dimension ref="A1:CR47"/>
  <sheetViews>
    <sheetView tabSelected="1" zoomScale="80" zoomScaleNormal="80" workbookViewId="0">
      <pane xSplit="6" topLeftCell="CA1" activePane="topRight" state="frozen"/>
      <selection pane="topRight" activeCell="CN15" sqref="CN15"/>
    </sheetView>
  </sheetViews>
  <sheetFormatPr baseColWidth="10" defaultRowHeight="16" x14ac:dyDescent="0.2"/>
  <cols>
    <col min="2" max="2" width="26.83203125" customWidth="1"/>
    <col min="3" max="4" width="16.6640625" customWidth="1"/>
    <col min="5" max="5" width="13" customWidth="1"/>
    <col min="6" max="6" width="10.83203125" customWidth="1"/>
    <col min="7" max="95" width="9.33203125" customWidth="1"/>
    <col min="96" max="96" width="9.1640625" customWidth="1"/>
    <col min="97" max="97" width="5.33203125" customWidth="1"/>
  </cols>
  <sheetData>
    <row r="1" spans="1:96" ht="21" x14ac:dyDescent="0.25">
      <c r="A1" s="1" t="s">
        <v>0</v>
      </c>
    </row>
    <row r="2" spans="1:96" x14ac:dyDescent="0.2">
      <c r="A2" t="s">
        <v>1</v>
      </c>
    </row>
    <row r="3" spans="1:96" x14ac:dyDescent="0.2">
      <c r="A3" t="s">
        <v>3</v>
      </c>
      <c r="B3" t="s">
        <v>2</v>
      </c>
    </row>
    <row r="4" spans="1:96" x14ac:dyDescent="0.2">
      <c r="C4" t="s">
        <v>4</v>
      </c>
      <c r="D4" t="s">
        <v>5</v>
      </c>
      <c r="E4" t="s">
        <v>9</v>
      </c>
    </row>
    <row r="5" spans="1:96" x14ac:dyDescent="0.2">
      <c r="C5" t="s">
        <v>6</v>
      </c>
      <c r="D5" t="s">
        <v>7</v>
      </c>
      <c r="F5" s="3" t="s">
        <v>29</v>
      </c>
      <c r="G5">
        <f>G6/90*$E$6</f>
        <v>11.322777777777777</v>
      </c>
      <c r="H5">
        <f t="shared" ref="H5:BS5" si="0">H6/90*$E$6</f>
        <v>11.195555555555554</v>
      </c>
      <c r="I5">
        <f t="shared" si="0"/>
        <v>11.068333333333333</v>
      </c>
      <c r="J5">
        <f t="shared" si="0"/>
        <v>10.941111111111111</v>
      </c>
      <c r="K5">
        <f t="shared" si="0"/>
        <v>10.813888888888888</v>
      </c>
      <c r="L5">
        <f t="shared" si="0"/>
        <v>10.686666666666666</v>
      </c>
      <c r="M5">
        <f t="shared" si="0"/>
        <v>10.559444444444445</v>
      </c>
      <c r="N5">
        <f t="shared" si="0"/>
        <v>10.432222222222221</v>
      </c>
      <c r="O5">
        <f t="shared" si="0"/>
        <v>10.305</v>
      </c>
      <c r="P5">
        <f t="shared" si="0"/>
        <v>10.177777777777777</v>
      </c>
      <c r="Q5">
        <f t="shared" si="0"/>
        <v>10.050555555555555</v>
      </c>
      <c r="R5">
        <f t="shared" si="0"/>
        <v>9.9233333333333338</v>
      </c>
      <c r="S5">
        <f t="shared" si="0"/>
        <v>9.7961111111111094</v>
      </c>
      <c r="T5">
        <f t="shared" si="0"/>
        <v>9.6688888888888886</v>
      </c>
      <c r="U5">
        <f t="shared" si="0"/>
        <v>9.5416666666666661</v>
      </c>
      <c r="V5">
        <f t="shared" si="0"/>
        <v>9.4144444444444435</v>
      </c>
      <c r="W5">
        <f t="shared" si="0"/>
        <v>9.2872222222222209</v>
      </c>
      <c r="X5">
        <f t="shared" si="0"/>
        <v>9.16</v>
      </c>
      <c r="Y5">
        <f t="shared" si="0"/>
        <v>9.0327777777777776</v>
      </c>
      <c r="Z5">
        <f t="shared" si="0"/>
        <v>8.905555555555555</v>
      </c>
      <c r="AA5">
        <f t="shared" si="0"/>
        <v>8.7783333333333342</v>
      </c>
      <c r="AB5">
        <f t="shared" si="0"/>
        <v>8.6511111111111099</v>
      </c>
      <c r="AC5">
        <f t="shared" si="0"/>
        <v>8.5238888888888891</v>
      </c>
      <c r="AD5">
        <f t="shared" si="0"/>
        <v>8.3966666666666647</v>
      </c>
      <c r="AE5">
        <f t="shared" si="0"/>
        <v>8.2694444444444439</v>
      </c>
      <c r="AF5">
        <f t="shared" si="0"/>
        <v>8.1422222222222214</v>
      </c>
      <c r="AG5">
        <f t="shared" si="0"/>
        <v>8.0149999999999988</v>
      </c>
      <c r="AH5">
        <f t="shared" si="0"/>
        <v>7.8877777777777771</v>
      </c>
      <c r="AI5">
        <f t="shared" si="0"/>
        <v>7.7605555555555554</v>
      </c>
      <c r="AJ5">
        <f t="shared" si="0"/>
        <v>7.6333333333333329</v>
      </c>
      <c r="AK5">
        <f t="shared" si="0"/>
        <v>7.5061111111111103</v>
      </c>
      <c r="AL5">
        <f t="shared" si="0"/>
        <v>7.3788888888888886</v>
      </c>
      <c r="AM5">
        <f t="shared" si="0"/>
        <v>7.251666666666666</v>
      </c>
      <c r="AN5">
        <f t="shared" si="0"/>
        <v>7.1244444444444444</v>
      </c>
      <c r="AO5">
        <f t="shared" si="0"/>
        <v>6.9972222222222227</v>
      </c>
      <c r="AP5">
        <f t="shared" si="0"/>
        <v>6.8699999999999992</v>
      </c>
      <c r="AQ5">
        <f t="shared" si="0"/>
        <v>6.7427777777777775</v>
      </c>
      <c r="AR5">
        <f t="shared" si="0"/>
        <v>6.615555555555555</v>
      </c>
      <c r="AS5">
        <f t="shared" si="0"/>
        <v>6.4883333333333324</v>
      </c>
      <c r="AT5">
        <f t="shared" si="0"/>
        <v>6.3611111111111107</v>
      </c>
      <c r="AU5">
        <f t="shared" si="0"/>
        <v>6.2338888888888881</v>
      </c>
      <c r="AV5">
        <f t="shared" si="0"/>
        <v>6.1066666666666665</v>
      </c>
      <c r="AW5">
        <f t="shared" si="0"/>
        <v>5.9794444444444448</v>
      </c>
      <c r="AX5">
        <f t="shared" si="0"/>
        <v>5.8522222222222213</v>
      </c>
      <c r="AY5">
        <f t="shared" si="0"/>
        <v>5.7249999999999996</v>
      </c>
      <c r="AZ5">
        <f t="shared" si="0"/>
        <v>5.5977777777777771</v>
      </c>
      <c r="BA5">
        <f t="shared" si="0"/>
        <v>5.4705555555555554</v>
      </c>
      <c r="BB5">
        <f t="shared" si="0"/>
        <v>5.3433333333333328</v>
      </c>
      <c r="BC5">
        <f t="shared" si="0"/>
        <v>5.2161111111111103</v>
      </c>
      <c r="BD5">
        <f t="shared" si="0"/>
        <v>5.0888888888888886</v>
      </c>
      <c r="BE5">
        <f t="shared" si="0"/>
        <v>4.9616666666666669</v>
      </c>
      <c r="BF5">
        <f t="shared" si="0"/>
        <v>4.8344444444444443</v>
      </c>
      <c r="BG5">
        <f t="shared" si="0"/>
        <v>4.7072222222222218</v>
      </c>
      <c r="BH5">
        <f t="shared" si="0"/>
        <v>4.58</v>
      </c>
      <c r="BI5">
        <f t="shared" si="0"/>
        <v>4.4527777777777775</v>
      </c>
      <c r="BJ5">
        <f t="shared" si="0"/>
        <v>4.3255555555555549</v>
      </c>
      <c r="BK5">
        <f t="shared" si="0"/>
        <v>4.1983333333333324</v>
      </c>
      <c r="BL5">
        <f t="shared" si="0"/>
        <v>4.0711111111111107</v>
      </c>
      <c r="BM5">
        <f t="shared" si="0"/>
        <v>3.9438888888888886</v>
      </c>
      <c r="BN5">
        <f t="shared" si="0"/>
        <v>3.8166666666666664</v>
      </c>
      <c r="BO5">
        <f t="shared" si="0"/>
        <v>3.6894444444444443</v>
      </c>
      <c r="BP5">
        <f t="shared" si="0"/>
        <v>3.5622222222222222</v>
      </c>
      <c r="BQ5">
        <f t="shared" si="0"/>
        <v>3.4349999999999996</v>
      </c>
      <c r="BR5">
        <f t="shared" si="0"/>
        <v>3.3077777777777775</v>
      </c>
      <c r="BS5">
        <f t="shared" si="0"/>
        <v>3.1805555555555554</v>
      </c>
      <c r="BT5">
        <f t="shared" ref="BT5:CQ5" si="1">BT6/90*$E$6</f>
        <v>3.0533333333333332</v>
      </c>
      <c r="BU5">
        <f t="shared" si="1"/>
        <v>2.9261111111111107</v>
      </c>
      <c r="BV5">
        <f t="shared" si="1"/>
        <v>2.7988888888888885</v>
      </c>
      <c r="BW5">
        <f t="shared" si="1"/>
        <v>2.6716666666666664</v>
      </c>
      <c r="BX5">
        <f t="shared" si="1"/>
        <v>2.5444444444444443</v>
      </c>
      <c r="BY5">
        <f t="shared" si="1"/>
        <v>2.4172222222222222</v>
      </c>
      <c r="BZ5">
        <f t="shared" si="1"/>
        <v>2.29</v>
      </c>
      <c r="CA5">
        <f t="shared" si="1"/>
        <v>2.1627777777777775</v>
      </c>
      <c r="CB5">
        <f t="shared" si="1"/>
        <v>2.0355555555555553</v>
      </c>
      <c r="CC5">
        <f t="shared" si="1"/>
        <v>1.9083333333333332</v>
      </c>
      <c r="CD5">
        <f t="shared" si="1"/>
        <v>1.7811111111111111</v>
      </c>
      <c r="CE5">
        <f t="shared" si="1"/>
        <v>1.6538888888888887</v>
      </c>
      <c r="CF5">
        <f t="shared" si="1"/>
        <v>1.5266666666666666</v>
      </c>
      <c r="CG5">
        <f t="shared" si="1"/>
        <v>1.3994444444444443</v>
      </c>
      <c r="CH5">
        <f t="shared" si="1"/>
        <v>1.2722222222222221</v>
      </c>
      <c r="CI5">
        <f t="shared" si="1"/>
        <v>1.145</v>
      </c>
      <c r="CJ5">
        <f t="shared" si="1"/>
        <v>1.0177777777777777</v>
      </c>
      <c r="CK5">
        <f t="shared" si="1"/>
        <v>0.89055555555555554</v>
      </c>
      <c r="CL5">
        <f t="shared" si="1"/>
        <v>0.76333333333333331</v>
      </c>
      <c r="CM5">
        <f t="shared" si="1"/>
        <v>0.63611111111111107</v>
      </c>
      <c r="CN5">
        <f t="shared" si="1"/>
        <v>0.50888888888888884</v>
      </c>
      <c r="CO5">
        <f t="shared" si="1"/>
        <v>0.38166666666666665</v>
      </c>
      <c r="CP5">
        <f t="shared" si="1"/>
        <v>0.25444444444444442</v>
      </c>
      <c r="CQ5">
        <f t="shared" si="1"/>
        <v>0.12722222222222221</v>
      </c>
    </row>
    <row r="6" spans="1:96" x14ac:dyDescent="0.2">
      <c r="B6" t="s">
        <v>8</v>
      </c>
      <c r="C6">
        <v>5.9</v>
      </c>
      <c r="D6">
        <v>5.55</v>
      </c>
      <c r="E6">
        <f>C6+D6</f>
        <v>11.45</v>
      </c>
      <c r="F6" s="3" t="s">
        <v>28</v>
      </c>
      <c r="G6">
        <f>90-G9</f>
        <v>89</v>
      </c>
      <c r="H6">
        <f t="shared" ref="H6:BS6" si="2">90-H9</f>
        <v>88</v>
      </c>
      <c r="I6">
        <f t="shared" si="2"/>
        <v>87</v>
      </c>
      <c r="J6">
        <f t="shared" si="2"/>
        <v>86</v>
      </c>
      <c r="K6">
        <f t="shared" si="2"/>
        <v>85</v>
      </c>
      <c r="L6">
        <f t="shared" si="2"/>
        <v>84</v>
      </c>
      <c r="M6">
        <f t="shared" si="2"/>
        <v>83</v>
      </c>
      <c r="N6">
        <f t="shared" si="2"/>
        <v>82</v>
      </c>
      <c r="O6">
        <f t="shared" si="2"/>
        <v>81</v>
      </c>
      <c r="P6">
        <f t="shared" si="2"/>
        <v>80</v>
      </c>
      <c r="Q6">
        <f t="shared" si="2"/>
        <v>79</v>
      </c>
      <c r="R6">
        <f t="shared" si="2"/>
        <v>78</v>
      </c>
      <c r="S6">
        <f t="shared" si="2"/>
        <v>77</v>
      </c>
      <c r="T6">
        <f t="shared" si="2"/>
        <v>76</v>
      </c>
      <c r="U6">
        <f t="shared" si="2"/>
        <v>75</v>
      </c>
      <c r="V6">
        <f t="shared" si="2"/>
        <v>74</v>
      </c>
      <c r="W6">
        <f t="shared" si="2"/>
        <v>73</v>
      </c>
      <c r="X6">
        <f t="shared" si="2"/>
        <v>72</v>
      </c>
      <c r="Y6">
        <f t="shared" si="2"/>
        <v>71</v>
      </c>
      <c r="Z6">
        <f t="shared" si="2"/>
        <v>70</v>
      </c>
      <c r="AA6">
        <f t="shared" si="2"/>
        <v>69</v>
      </c>
      <c r="AB6">
        <f t="shared" si="2"/>
        <v>68</v>
      </c>
      <c r="AC6">
        <f t="shared" si="2"/>
        <v>67</v>
      </c>
      <c r="AD6">
        <f t="shared" si="2"/>
        <v>66</v>
      </c>
      <c r="AE6">
        <f t="shared" si="2"/>
        <v>65</v>
      </c>
      <c r="AF6">
        <f t="shared" si="2"/>
        <v>64</v>
      </c>
      <c r="AG6">
        <f t="shared" si="2"/>
        <v>63</v>
      </c>
      <c r="AH6">
        <f t="shared" si="2"/>
        <v>62</v>
      </c>
      <c r="AI6">
        <f t="shared" si="2"/>
        <v>61</v>
      </c>
      <c r="AJ6">
        <f t="shared" si="2"/>
        <v>60</v>
      </c>
      <c r="AK6">
        <f t="shared" si="2"/>
        <v>59</v>
      </c>
      <c r="AL6">
        <f t="shared" si="2"/>
        <v>58</v>
      </c>
      <c r="AM6">
        <f t="shared" si="2"/>
        <v>57</v>
      </c>
      <c r="AN6">
        <f t="shared" si="2"/>
        <v>56</v>
      </c>
      <c r="AO6">
        <f t="shared" si="2"/>
        <v>55</v>
      </c>
      <c r="AP6">
        <f t="shared" si="2"/>
        <v>54</v>
      </c>
      <c r="AQ6">
        <f t="shared" si="2"/>
        <v>53</v>
      </c>
      <c r="AR6">
        <f t="shared" si="2"/>
        <v>52</v>
      </c>
      <c r="AS6">
        <f t="shared" si="2"/>
        <v>51</v>
      </c>
      <c r="AT6">
        <f t="shared" si="2"/>
        <v>50</v>
      </c>
      <c r="AU6">
        <f t="shared" si="2"/>
        <v>49</v>
      </c>
      <c r="AV6">
        <f t="shared" si="2"/>
        <v>48</v>
      </c>
      <c r="AW6">
        <f t="shared" si="2"/>
        <v>47</v>
      </c>
      <c r="AX6">
        <f t="shared" si="2"/>
        <v>46</v>
      </c>
      <c r="AY6">
        <f t="shared" si="2"/>
        <v>45</v>
      </c>
      <c r="AZ6">
        <f t="shared" si="2"/>
        <v>44</v>
      </c>
      <c r="BA6">
        <f t="shared" si="2"/>
        <v>43</v>
      </c>
      <c r="BB6">
        <f t="shared" si="2"/>
        <v>42</v>
      </c>
      <c r="BC6">
        <f t="shared" si="2"/>
        <v>41</v>
      </c>
      <c r="BD6">
        <f t="shared" si="2"/>
        <v>40</v>
      </c>
      <c r="BE6">
        <f t="shared" si="2"/>
        <v>39</v>
      </c>
      <c r="BF6">
        <f t="shared" si="2"/>
        <v>38</v>
      </c>
      <c r="BG6">
        <f t="shared" si="2"/>
        <v>37</v>
      </c>
      <c r="BH6">
        <f t="shared" si="2"/>
        <v>36</v>
      </c>
      <c r="BI6">
        <f t="shared" si="2"/>
        <v>35</v>
      </c>
      <c r="BJ6">
        <f t="shared" si="2"/>
        <v>34</v>
      </c>
      <c r="BK6">
        <f t="shared" si="2"/>
        <v>33</v>
      </c>
      <c r="BL6">
        <f t="shared" si="2"/>
        <v>32</v>
      </c>
      <c r="BM6">
        <f t="shared" si="2"/>
        <v>31</v>
      </c>
      <c r="BN6">
        <f t="shared" si="2"/>
        <v>30</v>
      </c>
      <c r="BO6">
        <f t="shared" si="2"/>
        <v>29</v>
      </c>
      <c r="BP6">
        <f t="shared" si="2"/>
        <v>28</v>
      </c>
      <c r="BQ6">
        <f t="shared" si="2"/>
        <v>27</v>
      </c>
      <c r="BR6">
        <f t="shared" si="2"/>
        <v>26</v>
      </c>
      <c r="BS6">
        <f t="shared" si="2"/>
        <v>25</v>
      </c>
      <c r="BT6">
        <f t="shared" ref="BT6:CQ6" si="3">90-BT9</f>
        <v>24</v>
      </c>
      <c r="BU6">
        <f t="shared" si="3"/>
        <v>23</v>
      </c>
      <c r="BV6">
        <f t="shared" si="3"/>
        <v>22</v>
      </c>
      <c r="BW6">
        <f t="shared" si="3"/>
        <v>21</v>
      </c>
      <c r="BX6">
        <f t="shared" si="3"/>
        <v>20</v>
      </c>
      <c r="BY6">
        <f t="shared" si="3"/>
        <v>19</v>
      </c>
      <c r="BZ6">
        <f t="shared" si="3"/>
        <v>18</v>
      </c>
      <c r="CA6">
        <f t="shared" si="3"/>
        <v>17</v>
      </c>
      <c r="CB6">
        <f t="shared" si="3"/>
        <v>16</v>
      </c>
      <c r="CC6">
        <f t="shared" si="3"/>
        <v>15</v>
      </c>
      <c r="CD6">
        <f t="shared" si="3"/>
        <v>14</v>
      </c>
      <c r="CE6">
        <f t="shared" si="3"/>
        <v>13</v>
      </c>
      <c r="CF6">
        <f t="shared" si="3"/>
        <v>12</v>
      </c>
      <c r="CG6">
        <f t="shared" si="3"/>
        <v>11</v>
      </c>
      <c r="CH6">
        <f t="shared" si="3"/>
        <v>10</v>
      </c>
      <c r="CI6">
        <f t="shared" si="3"/>
        <v>9</v>
      </c>
      <c r="CJ6">
        <f t="shared" si="3"/>
        <v>8</v>
      </c>
      <c r="CK6">
        <f t="shared" si="3"/>
        <v>7</v>
      </c>
      <c r="CL6">
        <f t="shared" si="3"/>
        <v>6</v>
      </c>
      <c r="CM6">
        <f t="shared" si="3"/>
        <v>5</v>
      </c>
      <c r="CN6">
        <f t="shared" si="3"/>
        <v>4</v>
      </c>
      <c r="CO6">
        <f t="shared" si="3"/>
        <v>3</v>
      </c>
      <c r="CP6">
        <f t="shared" si="3"/>
        <v>2</v>
      </c>
      <c r="CQ6">
        <f t="shared" si="3"/>
        <v>1</v>
      </c>
    </row>
    <row r="7" spans="1:96" x14ac:dyDescent="0.2">
      <c r="B7" t="s">
        <v>10</v>
      </c>
      <c r="C7">
        <f>C6</f>
        <v>5.9</v>
      </c>
      <c r="D7">
        <f t="shared" ref="D7:E7" si="4">D6</f>
        <v>5.55</v>
      </c>
      <c r="E7">
        <f t="shared" si="4"/>
        <v>11.45</v>
      </c>
      <c r="F7" s="3"/>
      <c r="R7">
        <v>1</v>
      </c>
      <c r="Y7">
        <v>1</v>
      </c>
      <c r="AH7">
        <v>1</v>
      </c>
      <c r="AL7">
        <v>1</v>
      </c>
      <c r="AV7">
        <v>1</v>
      </c>
      <c r="BI7">
        <v>1</v>
      </c>
      <c r="BZ7">
        <v>1</v>
      </c>
      <c r="CO7">
        <v>1</v>
      </c>
    </row>
    <row r="8" spans="1:96" x14ac:dyDescent="0.2">
      <c r="B8" t="s">
        <v>11</v>
      </c>
      <c r="C8" s="2">
        <f>C6/90</f>
        <v>6.5555555555555561E-2</v>
      </c>
      <c r="D8" s="2">
        <f>D6/90</f>
        <v>6.1666666666666661E-2</v>
      </c>
      <c r="E8" s="2">
        <f>E6/90</f>
        <v>0.12722222222222221</v>
      </c>
      <c r="F8" s="3" t="s">
        <v>27</v>
      </c>
      <c r="G8">
        <f>SUM($G$7:G7)</f>
        <v>0</v>
      </c>
      <c r="H8">
        <f>SUM($G$7:H7)</f>
        <v>0</v>
      </c>
      <c r="I8">
        <f>SUM($G$7:I7)</f>
        <v>0</v>
      </c>
      <c r="J8">
        <f>SUM($G$7:J7)</f>
        <v>0</v>
      </c>
      <c r="K8">
        <f>SUM($G$7:K7)</f>
        <v>0</v>
      </c>
      <c r="L8">
        <f>SUM($G$7:L7)</f>
        <v>0</v>
      </c>
      <c r="M8">
        <f>SUM($G$7:M7)</f>
        <v>0</v>
      </c>
      <c r="N8">
        <f>SUM($G$7:N7)</f>
        <v>0</v>
      </c>
      <c r="O8">
        <f>SUM($G$7:O7)</f>
        <v>0</v>
      </c>
      <c r="P8">
        <f>SUM($G$7:P7)</f>
        <v>0</v>
      </c>
      <c r="Q8">
        <f>SUM($G$7:Q7)</f>
        <v>0</v>
      </c>
      <c r="R8">
        <f>SUM($G$7:R7)</f>
        <v>1</v>
      </c>
      <c r="S8">
        <f>SUM($G$7:S7)</f>
        <v>1</v>
      </c>
      <c r="T8">
        <f>SUM($G$7:T7)</f>
        <v>1</v>
      </c>
      <c r="U8">
        <f>SUM($G$7:U7)</f>
        <v>1</v>
      </c>
      <c r="V8">
        <f>SUM($G$7:V7)</f>
        <v>1</v>
      </c>
      <c r="W8">
        <f>SUM($G$7:W7)</f>
        <v>1</v>
      </c>
      <c r="X8">
        <f>SUM($G$7:X7)</f>
        <v>1</v>
      </c>
      <c r="Y8">
        <f>SUM($G$7:Y7)</f>
        <v>2</v>
      </c>
      <c r="Z8">
        <f>SUM($G$7:Z7)</f>
        <v>2</v>
      </c>
      <c r="AA8">
        <f>SUM($G$7:AA7)</f>
        <v>2</v>
      </c>
      <c r="AB8">
        <f>SUM($G$7:AB7)</f>
        <v>2</v>
      </c>
      <c r="AC8">
        <f>SUM($G$7:AC7)</f>
        <v>2</v>
      </c>
      <c r="AD8">
        <f>SUM($G$7:AD7)</f>
        <v>2</v>
      </c>
      <c r="AE8">
        <f>SUM($G$7:AE7)</f>
        <v>2</v>
      </c>
      <c r="AF8">
        <f>SUM($G$7:AF7)</f>
        <v>2</v>
      </c>
      <c r="AG8">
        <f>SUM($G$7:AG7)</f>
        <v>2</v>
      </c>
      <c r="AH8">
        <f>SUM($G$7:AH7)</f>
        <v>3</v>
      </c>
      <c r="AI8">
        <f>SUM($G$7:AI7)</f>
        <v>3</v>
      </c>
      <c r="AJ8">
        <f>SUM($G$7:AJ7)</f>
        <v>3</v>
      </c>
      <c r="AK8">
        <f>SUM($G$7:AK7)</f>
        <v>3</v>
      </c>
      <c r="AL8">
        <f>SUM($G$7:AL7)</f>
        <v>4</v>
      </c>
      <c r="AM8">
        <f>SUM($G$7:AM7)</f>
        <v>4</v>
      </c>
      <c r="AN8">
        <f>SUM($G$7:AN7)</f>
        <v>4</v>
      </c>
      <c r="AO8">
        <f>SUM($G$7:AO7)</f>
        <v>4</v>
      </c>
      <c r="AP8">
        <f>SUM($G$7:AP7)</f>
        <v>4</v>
      </c>
      <c r="AQ8">
        <f>SUM($G$7:AQ7)</f>
        <v>4</v>
      </c>
      <c r="AR8">
        <f>SUM($G$7:AR7)</f>
        <v>4</v>
      </c>
      <c r="AS8">
        <f>SUM($G$7:AS7)</f>
        <v>4</v>
      </c>
      <c r="AT8">
        <f>SUM($G$7:AT7)</f>
        <v>4</v>
      </c>
      <c r="AU8">
        <f>SUM($G$7:AU7)</f>
        <v>4</v>
      </c>
      <c r="AV8">
        <f>SUM($G$7:AV7)</f>
        <v>5</v>
      </c>
      <c r="AW8">
        <f>SUM($G$7:AW7)</f>
        <v>5</v>
      </c>
      <c r="AX8">
        <f>SUM($G$7:AX7)</f>
        <v>5</v>
      </c>
      <c r="AY8">
        <f>SUM($G$7:AY7)</f>
        <v>5</v>
      </c>
      <c r="AZ8">
        <f>SUM($G$7:AZ7)</f>
        <v>5</v>
      </c>
      <c r="BA8">
        <f>SUM($G$7:BA7)</f>
        <v>5</v>
      </c>
      <c r="BB8">
        <f>SUM($G$7:BB7)</f>
        <v>5</v>
      </c>
      <c r="BC8">
        <f>SUM($G$7:BC7)</f>
        <v>5</v>
      </c>
      <c r="BD8">
        <f>SUM($G$7:BD7)</f>
        <v>5</v>
      </c>
      <c r="BE8">
        <f>SUM($G$7:BE7)</f>
        <v>5</v>
      </c>
      <c r="BF8">
        <f>SUM($G$7:BF7)</f>
        <v>5</v>
      </c>
      <c r="BG8">
        <f>SUM($G$7:BG7)</f>
        <v>5</v>
      </c>
      <c r="BH8">
        <f>SUM($G$7:BH7)</f>
        <v>5</v>
      </c>
      <c r="BI8">
        <f>SUM($G$7:BI7)</f>
        <v>6</v>
      </c>
      <c r="BJ8">
        <f>SUM($G$7:BJ7)</f>
        <v>6</v>
      </c>
      <c r="BK8">
        <f>SUM($G$7:BK7)</f>
        <v>6</v>
      </c>
      <c r="BL8">
        <f>SUM($G$7:BL7)</f>
        <v>6</v>
      </c>
      <c r="BM8">
        <f>SUM($G$7:BM7)</f>
        <v>6</v>
      </c>
      <c r="BN8">
        <f>SUM($G$7:BN7)</f>
        <v>6</v>
      </c>
      <c r="BO8">
        <f>SUM($G$7:BO7)</f>
        <v>6</v>
      </c>
      <c r="BP8">
        <f>SUM($G$7:BP7)</f>
        <v>6</v>
      </c>
      <c r="BQ8">
        <f>SUM($G$7:BQ7)</f>
        <v>6</v>
      </c>
      <c r="BR8">
        <f>SUM($G$7:BR7)</f>
        <v>6</v>
      </c>
      <c r="BS8">
        <f>SUM($G$7:BS7)</f>
        <v>6</v>
      </c>
      <c r="BT8">
        <f>SUM($G$7:BT7)</f>
        <v>6</v>
      </c>
      <c r="BU8">
        <f>SUM($G$7:BU7)</f>
        <v>6</v>
      </c>
      <c r="BV8">
        <f>SUM($G$7:BV7)</f>
        <v>6</v>
      </c>
      <c r="BW8">
        <f>SUM($G$7:BW7)</f>
        <v>6</v>
      </c>
      <c r="BX8">
        <f>SUM($G$7:BX7)</f>
        <v>6</v>
      </c>
      <c r="BY8">
        <f>SUM($G$7:BY7)</f>
        <v>6</v>
      </c>
      <c r="BZ8">
        <f>SUM($G$7:BZ7)</f>
        <v>7</v>
      </c>
      <c r="CA8">
        <f>SUM($G$7:CA7)</f>
        <v>7</v>
      </c>
      <c r="CB8">
        <f>SUM($G$7:CB7)</f>
        <v>7</v>
      </c>
      <c r="CC8">
        <f>SUM($G$7:CC7)</f>
        <v>7</v>
      </c>
      <c r="CD8">
        <f>SUM($G$7:CD7)</f>
        <v>7</v>
      </c>
      <c r="CE8">
        <f>SUM($G$7:CE7)</f>
        <v>7</v>
      </c>
      <c r="CF8">
        <f>SUM($G$7:CF7)</f>
        <v>7</v>
      </c>
      <c r="CG8">
        <f>SUM($G$7:CG7)</f>
        <v>7</v>
      </c>
      <c r="CH8">
        <f>SUM($G$7:CH7)</f>
        <v>7</v>
      </c>
      <c r="CI8">
        <f>SUM($G$7:CI7)</f>
        <v>7</v>
      </c>
      <c r="CJ8">
        <f>SUM($G$7:CJ7)</f>
        <v>7</v>
      </c>
      <c r="CK8">
        <f>SUM($G$7:CK7)</f>
        <v>7</v>
      </c>
      <c r="CL8">
        <f>SUM($G$7:CL7)</f>
        <v>7</v>
      </c>
      <c r="CM8">
        <f>SUM($G$7:CM7)</f>
        <v>7</v>
      </c>
      <c r="CN8">
        <f>SUM($G$7:CN7)</f>
        <v>7</v>
      </c>
      <c r="CO8">
        <f>SUM($G$7:CO7)</f>
        <v>8</v>
      </c>
      <c r="CP8">
        <f>SUM($G$7:CP7)</f>
        <v>8</v>
      </c>
      <c r="CQ8">
        <f>SUM($G$7:CQ7)</f>
        <v>8</v>
      </c>
    </row>
    <row r="9" spans="1:96" x14ac:dyDescent="0.2">
      <c r="A9" t="s">
        <v>12</v>
      </c>
      <c r="B9" t="s">
        <v>13</v>
      </c>
      <c r="F9" s="3" t="s">
        <v>26</v>
      </c>
      <c r="G9">
        <v>1</v>
      </c>
      <c r="H9">
        <f>G9+1</f>
        <v>2</v>
      </c>
      <c r="I9">
        <f t="shared" ref="I9:BT9" si="5">H9+1</f>
        <v>3</v>
      </c>
      <c r="J9">
        <f t="shared" si="5"/>
        <v>4</v>
      </c>
      <c r="K9">
        <f t="shared" si="5"/>
        <v>5</v>
      </c>
      <c r="L9">
        <f t="shared" si="5"/>
        <v>6</v>
      </c>
      <c r="M9">
        <f t="shared" si="5"/>
        <v>7</v>
      </c>
      <c r="N9">
        <f t="shared" si="5"/>
        <v>8</v>
      </c>
      <c r="O9">
        <f t="shared" si="5"/>
        <v>9</v>
      </c>
      <c r="P9">
        <f t="shared" si="5"/>
        <v>10</v>
      </c>
      <c r="Q9">
        <f t="shared" si="5"/>
        <v>11</v>
      </c>
      <c r="R9">
        <f t="shared" si="5"/>
        <v>12</v>
      </c>
      <c r="S9">
        <f t="shared" si="5"/>
        <v>13</v>
      </c>
      <c r="T9">
        <f t="shared" si="5"/>
        <v>14</v>
      </c>
      <c r="U9">
        <f t="shared" si="5"/>
        <v>15</v>
      </c>
      <c r="V9">
        <f t="shared" si="5"/>
        <v>16</v>
      </c>
      <c r="W9">
        <f t="shared" si="5"/>
        <v>17</v>
      </c>
      <c r="X9">
        <f t="shared" si="5"/>
        <v>18</v>
      </c>
      <c r="Y9">
        <f t="shared" si="5"/>
        <v>19</v>
      </c>
      <c r="Z9">
        <f t="shared" si="5"/>
        <v>20</v>
      </c>
      <c r="AA9">
        <f t="shared" si="5"/>
        <v>21</v>
      </c>
      <c r="AB9">
        <f t="shared" si="5"/>
        <v>22</v>
      </c>
      <c r="AC9">
        <f t="shared" si="5"/>
        <v>23</v>
      </c>
      <c r="AD9">
        <f t="shared" si="5"/>
        <v>24</v>
      </c>
      <c r="AE9">
        <f t="shared" si="5"/>
        <v>25</v>
      </c>
      <c r="AF9">
        <f t="shared" si="5"/>
        <v>26</v>
      </c>
      <c r="AG9">
        <f t="shared" si="5"/>
        <v>27</v>
      </c>
      <c r="AH9">
        <f t="shared" si="5"/>
        <v>28</v>
      </c>
      <c r="AI9">
        <f t="shared" si="5"/>
        <v>29</v>
      </c>
      <c r="AJ9">
        <f t="shared" si="5"/>
        <v>30</v>
      </c>
      <c r="AK9">
        <f t="shared" si="5"/>
        <v>31</v>
      </c>
      <c r="AL9">
        <f t="shared" si="5"/>
        <v>32</v>
      </c>
      <c r="AM9">
        <f t="shared" si="5"/>
        <v>33</v>
      </c>
      <c r="AN9">
        <f t="shared" si="5"/>
        <v>34</v>
      </c>
      <c r="AO9">
        <f t="shared" si="5"/>
        <v>35</v>
      </c>
      <c r="AP9">
        <f t="shared" si="5"/>
        <v>36</v>
      </c>
      <c r="AQ9">
        <f t="shared" si="5"/>
        <v>37</v>
      </c>
      <c r="AR9">
        <f t="shared" si="5"/>
        <v>38</v>
      </c>
      <c r="AS9">
        <f t="shared" si="5"/>
        <v>39</v>
      </c>
      <c r="AT9">
        <f t="shared" si="5"/>
        <v>40</v>
      </c>
      <c r="AU9">
        <f t="shared" si="5"/>
        <v>41</v>
      </c>
      <c r="AV9">
        <f t="shared" si="5"/>
        <v>42</v>
      </c>
      <c r="AW9">
        <f t="shared" si="5"/>
        <v>43</v>
      </c>
      <c r="AX9">
        <f t="shared" si="5"/>
        <v>44</v>
      </c>
      <c r="AY9">
        <f t="shared" si="5"/>
        <v>45</v>
      </c>
      <c r="AZ9">
        <f t="shared" si="5"/>
        <v>46</v>
      </c>
      <c r="BA9">
        <f t="shared" si="5"/>
        <v>47</v>
      </c>
      <c r="BB9">
        <f t="shared" si="5"/>
        <v>48</v>
      </c>
      <c r="BC9">
        <f t="shared" si="5"/>
        <v>49</v>
      </c>
      <c r="BD9">
        <f t="shared" si="5"/>
        <v>50</v>
      </c>
      <c r="BE9">
        <f t="shared" si="5"/>
        <v>51</v>
      </c>
      <c r="BF9">
        <f t="shared" si="5"/>
        <v>52</v>
      </c>
      <c r="BG9">
        <f t="shared" si="5"/>
        <v>53</v>
      </c>
      <c r="BH9">
        <f t="shared" si="5"/>
        <v>54</v>
      </c>
      <c r="BI9">
        <f t="shared" si="5"/>
        <v>55</v>
      </c>
      <c r="BJ9">
        <f t="shared" si="5"/>
        <v>56</v>
      </c>
      <c r="BK9">
        <f t="shared" si="5"/>
        <v>57</v>
      </c>
      <c r="BL9">
        <f t="shared" si="5"/>
        <v>58</v>
      </c>
      <c r="BM9">
        <f t="shared" si="5"/>
        <v>59</v>
      </c>
      <c r="BN9">
        <f t="shared" si="5"/>
        <v>60</v>
      </c>
      <c r="BO9">
        <f t="shared" si="5"/>
        <v>61</v>
      </c>
      <c r="BP9">
        <f t="shared" si="5"/>
        <v>62</v>
      </c>
      <c r="BQ9">
        <f t="shared" si="5"/>
        <v>63</v>
      </c>
      <c r="BR9">
        <f t="shared" si="5"/>
        <v>64</v>
      </c>
      <c r="BS9">
        <f t="shared" si="5"/>
        <v>65</v>
      </c>
      <c r="BT9">
        <f t="shared" si="5"/>
        <v>66</v>
      </c>
      <c r="BU9">
        <f t="shared" ref="BU9:CQ9" si="6">BT9+1</f>
        <v>67</v>
      </c>
      <c r="BV9">
        <f t="shared" si="6"/>
        <v>68</v>
      </c>
      <c r="BW9">
        <f t="shared" si="6"/>
        <v>69</v>
      </c>
      <c r="BX9">
        <f t="shared" si="6"/>
        <v>70</v>
      </c>
      <c r="BY9">
        <f t="shared" si="6"/>
        <v>71</v>
      </c>
      <c r="BZ9">
        <f t="shared" si="6"/>
        <v>72</v>
      </c>
      <c r="CA9">
        <f t="shared" si="6"/>
        <v>73</v>
      </c>
      <c r="CB9">
        <f t="shared" si="6"/>
        <v>74</v>
      </c>
      <c r="CC9">
        <f t="shared" si="6"/>
        <v>75</v>
      </c>
      <c r="CD9">
        <f t="shared" si="6"/>
        <v>76</v>
      </c>
      <c r="CE9">
        <f t="shared" si="6"/>
        <v>77</v>
      </c>
      <c r="CF9">
        <f t="shared" si="6"/>
        <v>78</v>
      </c>
      <c r="CG9">
        <f t="shared" si="6"/>
        <v>79</v>
      </c>
      <c r="CH9">
        <f t="shared" si="6"/>
        <v>80</v>
      </c>
      <c r="CI9">
        <f t="shared" si="6"/>
        <v>81</v>
      </c>
      <c r="CJ9">
        <f t="shared" si="6"/>
        <v>82</v>
      </c>
      <c r="CK9">
        <f t="shared" si="6"/>
        <v>83</v>
      </c>
      <c r="CL9">
        <f t="shared" si="6"/>
        <v>84</v>
      </c>
      <c r="CM9">
        <f t="shared" si="6"/>
        <v>85</v>
      </c>
      <c r="CN9">
        <f t="shared" si="6"/>
        <v>86</v>
      </c>
      <c r="CO9">
        <f t="shared" si="6"/>
        <v>87</v>
      </c>
      <c r="CP9">
        <f t="shared" si="6"/>
        <v>88</v>
      </c>
      <c r="CQ9">
        <f t="shared" si="6"/>
        <v>89</v>
      </c>
    </row>
    <row r="10" spans="1:96" x14ac:dyDescent="0.2">
      <c r="B10">
        <v>0</v>
      </c>
      <c r="C10" s="2">
        <f>EXP(-1*C$6)*(C$6^$B10)/FACT($B10)</f>
        <v>2.7394448187683684E-3</v>
      </c>
      <c r="D10" s="2">
        <f t="shared" ref="D10:E30" si="7">EXP(-1*D$6)*(D$6^$B10)/FACT($B10)</f>
        <v>3.8874572434761303E-3</v>
      </c>
      <c r="E10" s="2">
        <f t="shared" si="7"/>
        <v>1.0649474603824258E-5</v>
      </c>
      <c r="F10">
        <v>0</v>
      </c>
      <c r="G10" s="2">
        <f>EXP(-1*G$5)*(G$5^$B10)/FACT($B10)</f>
        <v>1.2094282015237299E-5</v>
      </c>
      <c r="H10" s="2">
        <f t="shared" ref="H10:BS11" si="8">EXP(-1*H$5)*(H$5^$B10)/FACT($B10)</f>
        <v>1.3735105524507831E-5</v>
      </c>
      <c r="I10" s="2">
        <f t="shared" si="8"/>
        <v>1.5598538510321288E-5</v>
      </c>
      <c r="J10" s="2">
        <f t="shared" si="8"/>
        <v>1.7714782258048607E-5</v>
      </c>
      <c r="K10" s="2">
        <f t="shared" si="8"/>
        <v>2.0118135442139573E-5</v>
      </c>
      <c r="L10" s="2">
        <f t="shared" si="8"/>
        <v>2.2847550016279846E-5</v>
      </c>
      <c r="M10" s="2">
        <f t="shared" si="8"/>
        <v>2.5947262520810043E-5</v>
      </c>
      <c r="N10" s="2">
        <f t="shared" si="8"/>
        <v>2.9467511039219057E-5</v>
      </c>
      <c r="O10" s="2">
        <f t="shared" si="8"/>
        <v>3.3465349423665735E-5</v>
      </c>
      <c r="P10" s="2">
        <f t="shared" si="8"/>
        <v>3.8005571985957818E-5</v>
      </c>
      <c r="Q10" s="2">
        <f t="shared" si="8"/>
        <v>4.31617636407635E-5</v>
      </c>
      <c r="R10" s="2">
        <f t="shared" si="8"/>
        <v>4.9017492521082005E-5</v>
      </c>
      <c r="S10" s="2">
        <f t="shared" si="8"/>
        <v>5.5667664395092742E-5</v>
      </c>
      <c r="T10" s="2">
        <f t="shared" si="8"/>
        <v>6.3220060835871179E-5</v>
      </c>
      <c r="U10" s="2">
        <f t="shared" si="8"/>
        <v>7.1797086073609141E-5</v>
      </c>
      <c r="V10" s="2">
        <f t="shared" si="8"/>
        <v>8.1537750842156477E-5</v>
      </c>
      <c r="W10" s="2">
        <f t="shared" si="8"/>
        <v>9.2599925372756611E-5</v>
      </c>
      <c r="X10" s="2">
        <f t="shared" si="8"/>
        <v>1.0516289805000093E-4</v>
      </c>
      <c r="Y10" s="2">
        <f t="shared" si="8"/>
        <v>1.1943028119900185E-4</v>
      </c>
      <c r="Z10" s="2">
        <f t="shared" si="8"/>
        <v>1.3563331109885221E-4</v>
      </c>
      <c r="AA10" s="2">
        <f t="shared" si="8"/>
        <v>1.5403459570680257E-4</v>
      </c>
      <c r="AB10" s="2">
        <f t="shared" si="8"/>
        <v>1.7493237083378253E-4</v>
      </c>
      <c r="AC10" s="2">
        <f t="shared" si="8"/>
        <v>1.9866533375252962E-4</v>
      </c>
      <c r="AD10" s="2">
        <f t="shared" si="8"/>
        <v>2.2561813257825105E-4</v>
      </c>
      <c r="AE10" s="2">
        <f t="shared" si="8"/>
        <v>2.5622760039004002E-4</v>
      </c>
      <c r="AF10" s="2">
        <f t="shared" si="8"/>
        <v>2.9098983513157074E-4</v>
      </c>
      <c r="AG10" s="2">
        <f t="shared" si="8"/>
        <v>3.3046824003738433E-4</v>
      </c>
      <c r="AH10" s="2">
        <f t="shared" si="8"/>
        <v>3.7530265489867478E-4</v>
      </c>
      <c r="AI10" s="2">
        <f t="shared" si="8"/>
        <v>4.2621972616206579E-4</v>
      </c>
      <c r="AJ10" s="2">
        <f t="shared" si="8"/>
        <v>4.8404468393305785E-4</v>
      </c>
      <c r="AK10" s="2">
        <f t="shared" si="8"/>
        <v>5.4971471675800362E-4</v>
      </c>
      <c r="AL10" s="2">
        <f t="shared" si="8"/>
        <v>6.2429416095420532E-4</v>
      </c>
      <c r="AM10" s="2">
        <f t="shared" si="8"/>
        <v>7.0899175066671722E-4</v>
      </c>
      <c r="AN10" s="2">
        <f t="shared" si="8"/>
        <v>8.0518020822932079E-4</v>
      </c>
      <c r="AO10" s="2">
        <f t="shared" si="8"/>
        <v>9.144184923372574E-4</v>
      </c>
      <c r="AP10" s="2">
        <f t="shared" si="8"/>
        <v>1.038477064615329E-3</v>
      </c>
      <c r="AQ10" s="2">
        <f t="shared" si="8"/>
        <v>1.1793665840851325E-3</v>
      </c>
      <c r="AR10" s="2">
        <f t="shared" si="8"/>
        <v>1.3393704945923407E-3</v>
      </c>
      <c r="AS10" s="2">
        <f t="shared" si="8"/>
        <v>1.5210820333493847E-3</v>
      </c>
      <c r="AT10" s="2">
        <f t="shared" si="8"/>
        <v>1.7274462604034784E-3</v>
      </c>
      <c r="AU10" s="2">
        <f t="shared" si="8"/>
        <v>1.9618077902157031E-3</v>
      </c>
      <c r="AV10" s="2">
        <f t="shared" si="8"/>
        <v>2.2279649989528942E-3</v>
      </c>
      <c r="AW10" s="2">
        <f t="shared" si="8"/>
        <v>2.5302315860481882E-3</v>
      </c>
      <c r="AX10" s="2">
        <f t="shared" si="8"/>
        <v>2.8735064877791201E-3</v>
      </c>
      <c r="AY10" s="2">
        <f t="shared" si="8"/>
        <v>3.2633532759761483E-3</v>
      </c>
      <c r="AZ10" s="2">
        <f t="shared" si="8"/>
        <v>3.706090328703259E-3</v>
      </c>
      <c r="BA10" s="2">
        <f t="shared" si="8"/>
        <v>4.2088932343370992E-3</v>
      </c>
      <c r="BB10" s="2">
        <f t="shared" si="8"/>
        <v>4.7799110887421165E-3</v>
      </c>
      <c r="BC10" s="2">
        <f t="shared" si="8"/>
        <v>5.4283985704090534E-3</v>
      </c>
      <c r="BD10" s="2">
        <f t="shared" si="8"/>
        <v>6.1648659341430791E-3</v>
      </c>
      <c r="BE10" s="2">
        <f t="shared" si="8"/>
        <v>7.0012493542997026E-3</v>
      </c>
      <c r="BF10" s="2">
        <f t="shared" si="8"/>
        <v>7.9511043783785894E-3</v>
      </c>
      <c r="BG10" s="2">
        <f t="shared" si="8"/>
        <v>9.0298256263427641E-3</v>
      </c>
      <c r="BH10" s="2">
        <f t="shared" si="8"/>
        <v>1.0254896296404022E-2</v>
      </c>
      <c r="BI10" s="2">
        <f t="shared" si="8"/>
        <v>1.1646171521098777E-2</v>
      </c>
      <c r="BJ10" s="2">
        <f t="shared" si="8"/>
        <v>1.322620016610147E-2</v>
      </c>
      <c r="BK10" s="2">
        <f t="shared" si="8"/>
        <v>1.5020590287277362E-2</v>
      </c>
      <c r="BL10" s="2">
        <f t="shared" si="8"/>
        <v>1.7058424169060012E-2</v>
      </c>
      <c r="BM10" s="2">
        <f t="shared" si="8"/>
        <v>1.9372729670820134E-2</v>
      </c>
      <c r="BN10" s="2">
        <f t="shared" si="8"/>
        <v>2.200101552049491E-2</v>
      </c>
      <c r="BO10" s="2">
        <f t="shared" si="8"/>
        <v>2.4985879231161856E-2</v>
      </c>
      <c r="BP10" s="2">
        <f t="shared" si="8"/>
        <v>2.8375697493265621E-2</v>
      </c>
      <c r="BQ10" s="2">
        <f t="shared" si="8"/>
        <v>3.2225410231916815E-2</v>
      </c>
      <c r="BR10" s="2">
        <f t="shared" si="8"/>
        <v>3.6597411036743306E-2</v>
      </c>
      <c r="BS10" s="2">
        <f t="shared" si="8"/>
        <v>4.1562558395790296E-2</v>
      </c>
      <c r="BT10" s="2">
        <f t="shared" ref="BT10:CQ14" si="9">EXP(-1*BT$5)*(BT$5^$B10)/FACT($B10)</f>
        <v>4.7201324122877045E-2</v>
      </c>
      <c r="BU10" s="2">
        <f t="shared" si="9"/>
        <v>5.360509759135898E-2</v>
      </c>
      <c r="BV10" s="2">
        <f t="shared" si="9"/>
        <v>6.0877666912450404E-2</v>
      </c>
      <c r="BW10" s="2">
        <f t="shared" si="9"/>
        <v>6.9136901064063588E-2</v>
      </c>
      <c r="BX10" s="2">
        <f t="shared" si="9"/>
        <v>7.8516660232991822E-2</v>
      </c>
      <c r="BY10" s="2">
        <f t="shared" si="9"/>
        <v>8.9168965331995351E-2</v>
      </c>
      <c r="BZ10" s="2">
        <f t="shared" si="9"/>
        <v>0.1012664618538834</v>
      </c>
      <c r="CA10" s="2">
        <f t="shared" si="9"/>
        <v>0.11500521799510433</v>
      </c>
      <c r="CB10" s="2">
        <f t="shared" si="9"/>
        <v>0.13060790239897435</v>
      </c>
      <c r="CC10" s="2">
        <f t="shared" si="9"/>
        <v>0.14832739302129902</v>
      </c>
      <c r="CD10" s="2">
        <f t="shared" si="9"/>
        <v>0.16845087560848598</v>
      </c>
      <c r="CE10" s="2">
        <f t="shared" si="9"/>
        <v>0.19130449821356346</v>
      </c>
      <c r="CF10" s="2">
        <f t="shared" si="9"/>
        <v>0.21725865718741116</v>
      </c>
      <c r="CG10" s="2">
        <f t="shared" si="9"/>
        <v>0.24673400031704265</v>
      </c>
      <c r="CH10" s="2">
        <f t="shared" si="9"/>
        <v>0.28020824440582009</v>
      </c>
      <c r="CI10" s="2">
        <f t="shared" si="9"/>
        <v>0.31822391779041909</v>
      </c>
      <c r="CJ10" s="2">
        <f t="shared" si="9"/>
        <v>0.36139715328011973</v>
      </c>
      <c r="CK10" s="2">
        <f t="shared" si="9"/>
        <v>0.41042767402855035</v>
      </c>
      <c r="CL10" s="2">
        <f t="shared" si="9"/>
        <v>0.46611013418226721</v>
      </c>
      <c r="CM10" s="2">
        <f t="shared" si="9"/>
        <v>0.52934699810787644</v>
      </c>
      <c r="CN10" s="2">
        <f t="shared" si="9"/>
        <v>0.60116316693566629</v>
      </c>
      <c r="CO10" s="2">
        <f t="shared" si="9"/>
        <v>0.68272258947706366</v>
      </c>
      <c r="CP10" s="2">
        <f t="shared" si="9"/>
        <v>0.77534712673464279</v>
      </c>
      <c r="CQ10" s="2">
        <f t="shared" si="9"/>
        <v>0.88053797574814618</v>
      </c>
      <c r="CR10" s="2"/>
    </row>
    <row r="11" spans="1:96" x14ac:dyDescent="0.2">
      <c r="B11">
        <f>B10+1</f>
        <v>1</v>
      </c>
      <c r="C11" s="2">
        <f t="shared" ref="C11:C30" si="10">EXP(-1*C$6)*(C$6^$B11)/FACT($B11)</f>
        <v>1.6162724430733376E-2</v>
      </c>
      <c r="D11" s="2">
        <f t="shared" si="7"/>
        <v>2.1575387701292522E-2</v>
      </c>
      <c r="E11" s="2">
        <f t="shared" si="7"/>
        <v>1.2193648421378774E-4</v>
      </c>
      <c r="F11">
        <f>F10+1</f>
        <v>1</v>
      </c>
      <c r="G11" s="2">
        <f t="shared" ref="G11:V30" si="11">EXP(-1*G$5)*(G$5^$B11)/FACT($B11)</f>
        <v>1.3694086764030631E-4</v>
      </c>
      <c r="H11" s="2">
        <f t="shared" si="11"/>
        <v>1.5377213696104544E-4</v>
      </c>
      <c r="I11" s="2">
        <f t="shared" si="11"/>
        <v>1.7264982374507278E-4</v>
      </c>
      <c r="J11" s="2">
        <f t="shared" si="11"/>
        <v>1.9381940099444958E-4</v>
      </c>
      <c r="K11" s="2">
        <f t="shared" si="11"/>
        <v>2.1755528132291486E-4</v>
      </c>
      <c r="L11" s="2">
        <f t="shared" si="11"/>
        <v>2.4416415117397726E-4</v>
      </c>
      <c r="M11" s="2">
        <f t="shared" si="11"/>
        <v>2.7398867707390917E-4</v>
      </c>
      <c r="N11" s="2">
        <f t="shared" si="11"/>
        <v>3.0741162349691962E-4</v>
      </c>
      <c r="O11" s="2">
        <f t="shared" si="11"/>
        <v>3.4486042581087539E-4</v>
      </c>
      <c r="P11" s="2">
        <f t="shared" si="11"/>
        <v>3.8681226599041507E-4</v>
      </c>
      <c r="Q11" s="2">
        <f t="shared" si="11"/>
        <v>4.3379970334725133E-4</v>
      </c>
      <c r="R11" s="2">
        <f t="shared" si="11"/>
        <v>4.8641691745087047E-4</v>
      </c>
      <c r="S11" s="2">
        <f t="shared" si="11"/>
        <v>5.4532662571037235E-4</v>
      </c>
      <c r="T11" s="2">
        <f t="shared" si="11"/>
        <v>6.1126774377083439E-4</v>
      </c>
      <c r="U11" s="2">
        <f t="shared" si="11"/>
        <v>6.8506386295235386E-4</v>
      </c>
      <c r="V11" s="2">
        <f t="shared" si="11"/>
        <v>7.6763262542843525E-4</v>
      </c>
      <c r="W11" s="2">
        <f t="shared" si="8"/>
        <v>8.5999608469798444E-4</v>
      </c>
      <c r="X11" s="2">
        <f t="shared" si="8"/>
        <v>9.6329214613800863E-4</v>
      </c>
      <c r="Y11" s="2">
        <f t="shared" si="8"/>
        <v>1.0787871900080951E-3</v>
      </c>
      <c r="Z11" s="2">
        <f t="shared" si="8"/>
        <v>1.2078899871747783E-3</v>
      </c>
      <c r="AA11" s="2">
        <f t="shared" si="8"/>
        <v>1.3521670259795486E-3</v>
      </c>
      <c r="AB11" s="2">
        <f t="shared" si="8"/>
        <v>1.513359377013145E-3</v>
      </c>
      <c r="AC11" s="2">
        <f t="shared" si="8"/>
        <v>1.6934012309805901E-3</v>
      </c>
      <c r="AD11" s="2">
        <f t="shared" si="8"/>
        <v>1.8944402532153808E-3</v>
      </c>
      <c r="AE11" s="2">
        <f t="shared" si="8"/>
        <v>2.1188599065587476E-3</v>
      </c>
      <c r="AF11" s="2">
        <f t="shared" si="8"/>
        <v>2.3693039020490558E-3</v>
      </c>
      <c r="AG11" s="2">
        <f t="shared" si="8"/>
        <v>2.6487029438996348E-3</v>
      </c>
      <c r="AH11" s="2">
        <f t="shared" si="8"/>
        <v>2.9603039412507688E-3</v>
      </c>
      <c r="AI11" s="2">
        <f t="shared" si="8"/>
        <v>3.3077018637543872E-3</v>
      </c>
      <c r="AJ11" s="2">
        <f t="shared" si="8"/>
        <v>3.6948744206890083E-3</v>
      </c>
      <c r="AK11" s="2">
        <f t="shared" si="8"/>
        <v>4.126219743398548E-3</v>
      </c>
      <c r="AL11" s="2">
        <f t="shared" si="8"/>
        <v>4.6065972476631968E-3</v>
      </c>
      <c r="AM11" s="2">
        <f t="shared" si="8"/>
        <v>5.1413718452514769E-3</v>
      </c>
      <c r="AN11" s="2">
        <f t="shared" si="8"/>
        <v>5.7364616612960058E-3</v>
      </c>
      <c r="AO11" s="2">
        <f t="shared" si="8"/>
        <v>6.3983893949931987E-3</v>
      </c>
      <c r="AP11" s="2">
        <f t="shared" si="8"/>
        <v>7.1343374339073095E-3</v>
      </c>
      <c r="AQ11" s="2">
        <f t="shared" si="8"/>
        <v>7.9522067950229189E-3</v>
      </c>
      <c r="AR11" s="2">
        <f t="shared" si="8"/>
        <v>8.8606799164475513E-3</v>
      </c>
      <c r="AS11" s="2">
        <f t="shared" si="8"/>
        <v>9.8692872597152554E-3</v>
      </c>
      <c r="AT11" s="2">
        <f t="shared" si="8"/>
        <v>1.0988477600899903E-2</v>
      </c>
      <c r="AU11" s="2">
        <f t="shared" si="8"/>
        <v>1.2229691785561334E-2</v>
      </c>
      <c r="AV11" s="2">
        <f t="shared" si="8"/>
        <v>1.3605439593605674E-2</v>
      </c>
      <c r="AW11" s="2">
        <f t="shared" si="8"/>
        <v>1.5129379200353696E-2</v>
      </c>
      <c r="AX11" s="2">
        <f t="shared" si="8"/>
        <v>1.6816398523480693E-2</v>
      </c>
      <c r="AY11" s="2">
        <f t="shared" si="8"/>
        <v>1.8682697504963448E-2</v>
      </c>
      <c r="AZ11" s="2">
        <f t="shared" si="8"/>
        <v>2.074587008445224E-2</v>
      </c>
      <c r="BA11" s="2">
        <f t="shared" si="8"/>
        <v>2.3024984265843009E-2</v>
      </c>
      <c r="BB11" s="2">
        <f t="shared" si="8"/>
        <v>2.5540658250845373E-2</v>
      </c>
      <c r="BC11" s="2">
        <f t="shared" si="8"/>
        <v>2.8315130098650328E-2</v>
      </c>
      <c r="BD11" s="2">
        <f t="shared" si="8"/>
        <v>3.1372317753750337E-2</v>
      </c>
      <c r="BE11" s="2">
        <f t="shared" si="8"/>
        <v>3.4737865546250357E-2</v>
      </c>
      <c r="BF11" s="2">
        <f t="shared" si="8"/>
        <v>3.8439172389250272E-2</v>
      </c>
      <c r="BG11" s="2">
        <f t="shared" si="8"/>
        <v>4.2505395851112349E-2</v>
      </c>
      <c r="BH11" s="2">
        <f t="shared" si="8"/>
        <v>4.6967425037530423E-2</v>
      </c>
      <c r="BI11" s="2">
        <f t="shared" si="8"/>
        <v>5.1857813745337052E-2</v>
      </c>
      <c r="BJ11" s="2">
        <f t="shared" si="8"/>
        <v>5.7210663607370017E-2</v>
      </c>
      <c r="BK11" s="2">
        <f t="shared" si="8"/>
        <v>6.3061444889419449E-2</v>
      </c>
      <c r="BL11" s="2">
        <f t="shared" si="8"/>
        <v>6.9446740172706523E-2</v>
      </c>
      <c r="BM11" s="2">
        <f t="shared" si="8"/>
        <v>7.6403893296195624E-2</v>
      </c>
      <c r="BN11" s="2">
        <f t="shared" si="8"/>
        <v>8.3970542569888895E-2</v>
      </c>
      <c r="BO11" s="2">
        <f t="shared" si="8"/>
        <v>9.2184013318969929E-2</v>
      </c>
      <c r="BP11" s="2">
        <f t="shared" si="8"/>
        <v>0.1010805401815662</v>
      </c>
      <c r="BQ11" s="2">
        <f t="shared" si="8"/>
        <v>0.11069428414663425</v>
      </c>
      <c r="BR11" s="2">
        <f t="shared" si="8"/>
        <v>0.12105610295153868</v>
      </c>
      <c r="BS11" s="2">
        <f t="shared" si="8"/>
        <v>0.13219202600883301</v>
      </c>
      <c r="BT11" s="2">
        <f t="shared" si="9"/>
        <v>0.14412137632185124</v>
      </c>
      <c r="BU11" s="2">
        <f t="shared" si="9"/>
        <v>0.15685447167427094</v>
      </c>
      <c r="BV11" s="2">
        <f t="shared" si="9"/>
        <v>0.17038982550273615</v>
      </c>
      <c r="BW11" s="2">
        <f t="shared" si="9"/>
        <v>0.18471075400948986</v>
      </c>
      <c r="BX11" s="2">
        <f t="shared" si="9"/>
        <v>0.19978127992616806</v>
      </c>
      <c r="BY11" s="2">
        <f t="shared" si="9"/>
        <v>0.21554120453306208</v>
      </c>
      <c r="BZ11" s="2">
        <f t="shared" si="9"/>
        <v>0.23190019764539299</v>
      </c>
      <c r="CA11" s="2">
        <f t="shared" si="9"/>
        <v>0.2487307298083006</v>
      </c>
      <c r="CB11" s="2">
        <f t="shared" si="9"/>
        <v>0.26585964132768997</v>
      </c>
      <c r="CC11" s="2">
        <f t="shared" si="9"/>
        <v>0.28305810834897893</v>
      </c>
      <c r="CD11" s="2">
        <f t="shared" si="9"/>
        <v>0.30002972622267005</v>
      </c>
      <c r="CE11" s="2">
        <f t="shared" si="9"/>
        <v>0.31639638398987685</v>
      </c>
      <c r="CF11" s="2">
        <f t="shared" si="9"/>
        <v>0.33168154997278104</v>
      </c>
      <c r="CG11" s="2">
        <f t="shared" si="9"/>
        <v>0.3452905259992391</v>
      </c>
      <c r="CH11" s="2">
        <f t="shared" si="9"/>
        <v>0.35648715538296</v>
      </c>
      <c r="CI11" s="2">
        <f t="shared" si="9"/>
        <v>0.36436638587002984</v>
      </c>
      <c r="CJ11" s="2">
        <f t="shared" si="9"/>
        <v>0.36782199156065515</v>
      </c>
      <c r="CK11" s="2">
        <f t="shared" si="9"/>
        <v>0.36550864525987009</v>
      </c>
      <c r="CL11" s="2">
        <f t="shared" si="9"/>
        <v>0.35579740242579727</v>
      </c>
      <c r="CM11" s="2">
        <f t="shared" si="9"/>
        <v>0.33672350712973248</v>
      </c>
      <c r="CN11" s="2">
        <f t="shared" si="9"/>
        <v>0.30592525606281684</v>
      </c>
      <c r="CO11" s="2">
        <f t="shared" si="9"/>
        <v>0.26057245498374593</v>
      </c>
      <c r="CP11" s="2">
        <f t="shared" si="9"/>
        <v>0.19728276891359242</v>
      </c>
      <c r="CQ11" s="2">
        <f t="shared" si="9"/>
        <v>0.11202399802573636</v>
      </c>
      <c r="CR11" s="2"/>
    </row>
    <row r="12" spans="1:96" x14ac:dyDescent="0.2">
      <c r="B12">
        <f t="shared" ref="B12:B30" si="12">B11+1</f>
        <v>2</v>
      </c>
      <c r="C12" s="2">
        <f t="shared" si="10"/>
        <v>4.7680037070663456E-2</v>
      </c>
      <c r="D12" s="2">
        <f t="shared" si="7"/>
        <v>5.9871700871086751E-2</v>
      </c>
      <c r="E12" s="2">
        <f t="shared" si="7"/>
        <v>6.9808637212393485E-4</v>
      </c>
      <c r="F12">
        <f t="shared" ref="F12:F30" si="13">F11+1</f>
        <v>2</v>
      </c>
      <c r="G12" s="2">
        <f t="shared" si="11"/>
        <v>7.75275506493634E-4</v>
      </c>
      <c r="H12" s="2">
        <f t="shared" ref="H12:BS15" si="14">EXP(-1*H$5)*(H$5^$B12)/FACT($B12)</f>
        <v>8.6078225112194088E-4</v>
      </c>
      <c r="I12" s="2">
        <f t="shared" si="14"/>
        <v>9.5547289957585702E-4</v>
      </c>
      <c r="J12" s="2">
        <f t="shared" si="14"/>
        <v>1.0602998008846362E-3</v>
      </c>
      <c r="K12" s="2">
        <f t="shared" si="14"/>
        <v>1.1763093197084827E-3</v>
      </c>
      <c r="L12" s="2">
        <f t="shared" si="14"/>
        <v>1.3046504477729516E-3</v>
      </c>
      <c r="M12" s="2">
        <f t="shared" si="14"/>
        <v>1.4465841069843865E-3</v>
      </c>
      <c r="N12" s="2">
        <f t="shared" si="14"/>
        <v>1.6034931850069879E-3</v>
      </c>
      <c r="O12" s="2">
        <f t="shared" si="14"/>
        <v>1.7768933439905354E-3</v>
      </c>
      <c r="P12" s="2">
        <f t="shared" si="14"/>
        <v>1.9684446424845566E-3</v>
      </c>
      <c r="Q12" s="2">
        <f t="shared" si="14"/>
        <v>2.1799640092375343E-3</v>
      </c>
      <c r="R12" s="2">
        <f t="shared" si="14"/>
        <v>2.4134386054187355E-3</v>
      </c>
      <c r="S12" s="2">
        <f t="shared" si="14"/>
        <v>2.671040108653054E-3</v>
      </c>
      <c r="T12" s="2">
        <f t="shared" si="14"/>
        <v>2.9551399479410007E-3</v>
      </c>
      <c r="U12" s="2">
        <f t="shared" si="14"/>
        <v>3.2683255128351883E-3</v>
      </c>
      <c r="V12" s="2">
        <f t="shared" si="14"/>
        <v>3.6134173529195172E-3</v>
      </c>
      <c r="W12" s="2">
        <f t="shared" si="14"/>
        <v>3.9934873744156118E-3</v>
      </c>
      <c r="X12" s="2">
        <f t="shared" si="14"/>
        <v>4.4118780293120798E-3</v>
      </c>
      <c r="Y12" s="2">
        <f t="shared" si="14"/>
        <v>4.8722224784282266E-3</v>
      </c>
      <c r="Z12" s="2">
        <f t="shared" si="14"/>
        <v>5.3784656928921376E-3</v>
      </c>
      <c r="AA12" s="2">
        <f t="shared" si="14"/>
        <v>5.9348864381952365E-3</v>
      </c>
      <c r="AB12" s="2">
        <f t="shared" si="14"/>
        <v>6.5461200607913033E-3</v>
      </c>
      <c r="AC12" s="2">
        <f t="shared" si="14"/>
        <v>7.217181968593109E-3</v>
      </c>
      <c r="AD12" s="2">
        <f t="shared" si="14"/>
        <v>7.9534916630825733E-3</v>
      </c>
      <c r="AE12" s="2">
        <f t="shared" si="14"/>
        <v>8.7608971414241555E-3</v>
      </c>
      <c r="AF12" s="2">
        <f t="shared" si="14"/>
        <v>9.6456994412308216E-3</v>
      </c>
      <c r="AG12" s="2">
        <f t="shared" si="14"/>
        <v>1.0614677047677787E-2</v>
      </c>
      <c r="AH12" s="2">
        <f t="shared" si="14"/>
        <v>1.1675109821632893E-2</v>
      </c>
      <c r="AI12" s="2">
        <f t="shared" si="14"/>
        <v>1.2834802037440288E-2</v>
      </c>
      <c r="AJ12" s="2">
        <f t="shared" si="14"/>
        <v>1.4102104038963047E-2</v>
      </c>
      <c r="AK12" s="2">
        <f t="shared" si="14"/>
        <v>1.5485931931404937E-2</v>
      </c>
      <c r="AL12" s="2">
        <f t="shared" si="14"/>
        <v>1.6995784623184049E-2</v>
      </c>
      <c r="AM12" s="2">
        <f t="shared" si="14"/>
        <v>1.8641757415574313E-2</v>
      </c>
      <c r="AN12" s="2">
        <f t="shared" si="14"/>
        <v>2.0434551206794434E-2</v>
      </c>
      <c r="AO12" s="2">
        <f t="shared" si="14"/>
        <v>2.2385476230538704E-2</v>
      </c>
      <c r="AP12" s="2">
        <f t="shared" si="14"/>
        <v>2.4506449085471609E-2</v>
      </c>
      <c r="AQ12" s="2">
        <f t="shared" si="14"/>
        <v>2.6809981630886989E-2</v>
      </c>
      <c r="AR12" s="2">
        <f t="shared" si="14"/>
        <v>2.9309160123627064E-2</v>
      </c>
      <c r="AS12" s="2">
        <f t="shared" si="14"/>
        <v>3.2017612751726238E-2</v>
      </c>
      <c r="AT12" s="2">
        <f t="shared" si="14"/>
        <v>3.4949463480639965E-2</v>
      </c>
      <c r="AU12" s="2">
        <f t="shared" si="14"/>
        <v>3.8119269868273256E-2</v>
      </c>
      <c r="AV12" s="2">
        <f t="shared" si="14"/>
        <v>4.1541942225809321E-2</v>
      </c>
      <c r="AW12" s="2">
        <f t="shared" si="14"/>
        <v>4.5232641203724125E-2</v>
      </c>
      <c r="AX12" s="2">
        <f t="shared" si="14"/>
        <v>4.9206650568429329E-2</v>
      </c>
      <c r="AY12" s="2">
        <f t="shared" si="14"/>
        <v>5.3479221607957872E-2</v>
      </c>
      <c r="AZ12" s="2">
        <f t="shared" si="14"/>
        <v>5.8065385269705769E-2</v>
      </c>
      <c r="BA12" s="2">
        <f t="shared" si="14"/>
        <v>6.2979727796043355E-2</v>
      </c>
      <c r="BB12" s="2">
        <f t="shared" si="14"/>
        <v>6.8236125293508545E-2</v>
      </c>
      <c r="BC12" s="2">
        <f t="shared" si="14"/>
        <v>7.3847432360063317E-2</v>
      </c>
      <c r="BD12" s="2">
        <f t="shared" si="14"/>
        <v>7.9825119617875834E-2</v>
      </c>
      <c r="BE12" s="2">
        <f t="shared" si="14"/>
        <v>8.6178854775989439E-2</v>
      </c>
      <c r="BF12" s="2">
        <f t="shared" si="14"/>
        <v>9.2916021703126614E-2</v>
      </c>
      <c r="BG12" s="2">
        <f t="shared" si="14"/>
        <v>0.10004117195735414</v>
      </c>
      <c r="BH12" s="2">
        <f t="shared" si="14"/>
        <v>0.10755540333594467</v>
      </c>
      <c r="BI12" s="2">
        <f t="shared" si="14"/>
        <v>0.1154556603246879</v>
      </c>
      <c r="BJ12" s="2">
        <f t="shared" si="14"/>
        <v>0.1237339519019397</v>
      </c>
      <c r="BK12" s="2">
        <f t="shared" si="14"/>
        <v>0.13237648306370628</v>
      </c>
      <c r="BL12" s="2">
        <f t="shared" si="14"/>
        <v>0.14136269777377594</v>
      </c>
      <c r="BM12" s="2">
        <f t="shared" si="14"/>
        <v>0.15066423291935907</v>
      </c>
      <c r="BN12" s="2">
        <f t="shared" si="14"/>
        <v>0.16024378540420464</v>
      </c>
      <c r="BO12" s="2">
        <f t="shared" si="14"/>
        <v>0.17005389790313313</v>
      </c>
      <c r="BP12" s="2">
        <f t="shared" si="14"/>
        <v>0.18003567323450068</v>
      </c>
      <c r="BQ12" s="2">
        <f t="shared" si="14"/>
        <v>0.19011743302184431</v>
      </c>
      <c r="BR12" s="2">
        <f t="shared" si="14"/>
        <v>0.20021334360373924</v>
      </c>
      <c r="BS12" s="2">
        <f t="shared" si="14"/>
        <v>0.21022204136126915</v>
      </c>
      <c r="BT12" s="2">
        <f t="shared" si="9"/>
        <v>0.22002530118469288</v>
      </c>
      <c r="BU12" s="2">
        <f t="shared" si="9"/>
        <v>0.22948680619677359</v>
      </c>
      <c r="BV12" s="2">
        <f t="shared" si="9"/>
        <v>0.23845109468966241</v>
      </c>
      <c r="BW12" s="2">
        <f t="shared" si="9"/>
        <v>0.24674278223101018</v>
      </c>
      <c r="BX12" s="2">
        <f t="shared" si="9"/>
        <v>0.25416618390606932</v>
      </c>
      <c r="BY12" s="2">
        <f t="shared" si="9"/>
        <v>0.26050549470093143</v>
      </c>
      <c r="BZ12" s="2">
        <f t="shared" si="9"/>
        <v>0.26552572630397497</v>
      </c>
      <c r="CA12" s="2">
        <f t="shared" si="9"/>
        <v>0.26897464753992062</v>
      </c>
      <c r="CB12" s="2">
        <f t="shared" si="9"/>
        <v>0.27058603495129335</v>
      </c>
      <c r="CC12" s="2">
        <f t="shared" si="9"/>
        <v>0.27008461171631742</v>
      </c>
      <c r="CD12" s="2">
        <f t="shared" si="9"/>
        <v>0.26719313951941115</v>
      </c>
      <c r="CE12" s="2">
        <f t="shared" si="9"/>
        <v>0.26164223198273984</v>
      </c>
      <c r="CF12" s="2">
        <f t="shared" si="9"/>
        <v>0.25318358314588951</v>
      </c>
      <c r="CG12" s="2">
        <f t="shared" si="9"/>
        <v>0.24160745416446755</v>
      </c>
      <c r="CH12" s="2">
        <f t="shared" si="9"/>
        <v>0.22676544050749398</v>
      </c>
      <c r="CI12" s="2">
        <f t="shared" si="9"/>
        <v>0.2085997559105921</v>
      </c>
      <c r="CJ12" s="2">
        <f t="shared" si="9"/>
        <v>0.18718052459420007</v>
      </c>
      <c r="CK12" s="2">
        <f t="shared" si="9"/>
        <v>0.16275287731988106</v>
      </c>
      <c r="CL12" s="2">
        <f t="shared" si="9"/>
        <v>0.13579600859251262</v>
      </c>
      <c r="CM12" s="2">
        <f t="shared" si="9"/>
        <v>0.10709678212876213</v>
      </c>
      <c r="CN12" s="2">
        <f t="shared" si="9"/>
        <v>7.7840981820427826E-2</v>
      </c>
      <c r="CO12" s="2">
        <f t="shared" si="9"/>
        <v>4.9725910159398187E-2</v>
      </c>
      <c r="CP12" s="2">
        <f t="shared" si="9"/>
        <v>2.5098752267340367E-2</v>
      </c>
      <c r="CQ12" s="2">
        <f t="shared" si="9"/>
        <v>7.1259709855260077E-3</v>
      </c>
      <c r="CR12" s="2"/>
    </row>
    <row r="13" spans="1:96" x14ac:dyDescent="0.2">
      <c r="B13">
        <f t="shared" si="12"/>
        <v>3</v>
      </c>
      <c r="C13" s="2">
        <f t="shared" si="10"/>
        <v>9.3770739572304793E-2</v>
      </c>
      <c r="D13" s="2">
        <f t="shared" si="7"/>
        <v>0.11076264661151047</v>
      </c>
      <c r="E13" s="2">
        <f t="shared" si="7"/>
        <v>2.6643629869396845E-3</v>
      </c>
      <c r="F13">
        <f t="shared" si="13"/>
        <v>3</v>
      </c>
      <c r="G13" s="2">
        <f t="shared" si="11"/>
        <v>2.9260907588605101E-3</v>
      </c>
      <c r="H13" s="2">
        <f t="shared" si="14"/>
        <v>3.2123118378906204E-3</v>
      </c>
      <c r="I13" s="2">
        <f t="shared" si="14"/>
        <v>3.5251641811573707E-3</v>
      </c>
      <c r="J13" s="2">
        <f t="shared" si="14"/>
        <v>3.8669526441892639E-3</v>
      </c>
      <c r="K13" s="2">
        <f t="shared" si="14"/>
        <v>4.2401594274306693E-3</v>
      </c>
      <c r="L13" s="2">
        <f t="shared" si="14"/>
        <v>4.6474548172889809E-3</v>
      </c>
      <c r="M13" s="2">
        <f t="shared" si="14"/>
        <v>5.0917081706393025E-3</v>
      </c>
      <c r="N13" s="2">
        <f t="shared" si="14"/>
        <v>5.5759990792705952E-3</v>
      </c>
      <c r="O13" s="2">
        <f t="shared" si="14"/>
        <v>6.1036286366074888E-3</v>
      </c>
      <c r="P13" s="2">
        <f t="shared" si="14"/>
        <v>6.6781307130216799E-3</v>
      </c>
      <c r="Q13" s="2">
        <f t="shared" si="14"/>
        <v>7.3032831279844857E-3</v>
      </c>
      <c r="R13" s="2">
        <f t="shared" si="14"/>
        <v>7.9831185870350846E-3</v>
      </c>
      <c r="S13" s="2">
        <f t="shared" si="14"/>
        <v>8.7219352288665352E-3</v>
      </c>
      <c r="T13" s="2">
        <f t="shared" si="14"/>
        <v>9.5243066025861422E-3</v>
      </c>
      <c r="U13" s="2">
        <f t="shared" si="14"/>
        <v>1.0395090867211918E-2</v>
      </c>
      <c r="V13" s="2">
        <f t="shared" si="14"/>
        <v>1.1339438974550767E-2</v>
      </c>
      <c r="W13" s="2">
        <f t="shared" si="14"/>
        <v>1.236280156261218E-2</v>
      </c>
      <c r="X13" s="2">
        <f t="shared" si="14"/>
        <v>1.347093424949955E-2</v>
      </c>
      <c r="Y13" s="2">
        <f t="shared" si="14"/>
        <v>1.4669900977178617E-2</v>
      </c>
      <c r="Z13" s="2">
        <f t="shared" si="14"/>
        <v>1.5966075010566846E-2</v>
      </c>
      <c r="AA13" s="2">
        <f t="shared" si="14"/>
        <v>1.7366137149985732E-2</v>
      </c>
      <c r="AB13" s="2">
        <f t="shared" si="14"/>
        <v>1.8877070664192992E-2</v>
      </c>
      <c r="AC13" s="2">
        <f t="shared" si="14"/>
        <v>2.0506152397060013E-2</v>
      </c>
      <c r="AD13" s="2">
        <f t="shared" si="14"/>
        <v>2.2260939443672217E-2</v>
      </c>
      <c r="AE13" s="2">
        <f t="shared" si="14"/>
        <v>2.4149250731499729E-2</v>
      </c>
      <c r="AF13" s="2">
        <f t="shared" si="14"/>
        <v>2.617914277975535E-2</v>
      </c>
      <c r="AG13" s="2">
        <f t="shared" si="14"/>
        <v>2.835887884571248E-2</v>
      </c>
      <c r="AH13" s="2">
        <f t="shared" si="14"/>
        <v>3.0696890601396996E-2</v>
      </c>
      <c r="AI13" s="2">
        <f t="shared" si="14"/>
        <v>3.3201731418704326E-2</v>
      </c>
      <c r="AJ13" s="2">
        <f t="shared" si="14"/>
        <v>3.588202027691708E-2</v>
      </c>
      <c r="AK13" s="2">
        <f t="shared" si="14"/>
        <v>3.8746375245409644E-2</v>
      </c>
      <c r="AL13" s="2">
        <f t="shared" si="14"/>
        <v>4.1803335437987144E-2</v>
      </c>
      <c r="AM13" s="2">
        <f t="shared" si="14"/>
        <v>4.5061270286202125E-2</v>
      </c>
      <c r="AN13" s="2">
        <f t="shared" si="14"/>
        <v>4.8528274939987376E-2</v>
      </c>
      <c r="AO13" s="2">
        <f t="shared" si="14"/>
        <v>5.2212050578450929E-2</v>
      </c>
      <c r="AP13" s="2">
        <f t="shared" si="14"/>
        <v>5.6119768405729971E-2</v>
      </c>
      <c r="AQ13" s="2">
        <f t="shared" si="14"/>
        <v>6.025791612112507E-2</v>
      </c>
      <c r="AR13" s="2">
        <f t="shared" si="14"/>
        <v>6.4632125694842793E-2</v>
      </c>
      <c r="AS13" s="2">
        <f t="shared" si="14"/>
        <v>6.9246981356927903E-2</v>
      </c>
      <c r="AT13" s="2">
        <f t="shared" si="14"/>
        <v>7.4105806824690298E-2</v>
      </c>
      <c r="AU13" s="2">
        <f t="shared" si="14"/>
        <v>7.9210430961461881E-2</v>
      </c>
      <c r="AV13" s="2">
        <f t="shared" si="14"/>
        <v>8.4560931286314089E-2</v>
      </c>
      <c r="AW13" s="2">
        <f t="shared" si="14"/>
        <v>9.0155355051052363E-2</v>
      </c>
      <c r="AX13" s="2">
        <f t="shared" si="14"/>
        <v>9.5989417979228608E-2</v>
      </c>
      <c r="AY13" s="2">
        <f t="shared" si="14"/>
        <v>0.10205618123518624</v>
      </c>
      <c r="AZ13" s="2">
        <f t="shared" si="14"/>
        <v>0.10834570777362135</v>
      </c>
      <c r="BA13" s="2">
        <f t="shared" si="14"/>
        <v>0.11484469992734055</v>
      </c>
      <c r="BB13" s="2">
        <f t="shared" si="14"/>
        <v>0.12153612093943798</v>
      </c>
      <c r="BC13" s="2">
        <f t="shared" si="14"/>
        <v>0.12839880415345079</v>
      </c>
      <c r="BD13" s="2">
        <f t="shared" si="14"/>
        <v>0.13540705475921158</v>
      </c>
      <c r="BE13" s="2">
        <f t="shared" si="14"/>
        <v>0.14253025037117809</v>
      </c>
      <c r="BF13" s="2">
        <f t="shared" si="14"/>
        <v>0.14973244830751994</v>
      </c>
      <c r="BG13" s="2">
        <f t="shared" si="14"/>
        <v>0.15697200925827068</v>
      </c>
      <c r="BH13" s="2">
        <f t="shared" si="14"/>
        <v>0.16420124909287556</v>
      </c>
      <c r="BI13" s="2">
        <f t="shared" si="14"/>
        <v>0.1713661328708099</v>
      </c>
      <c r="BJ13" s="2">
        <f t="shared" si="14"/>
        <v>0.1784060276867597</v>
      </c>
      <c r="BK13" s="2">
        <f t="shared" si="14"/>
        <v>0.1852535337985978</v>
      </c>
      <c r="BL13" s="2">
        <f t="shared" si="14"/>
        <v>0.19183441653448705</v>
      </c>
      <c r="BM13" s="2">
        <f t="shared" si="14"/>
        <v>0.19806766472120926</v>
      </c>
      <c r="BN13" s="2">
        <f t="shared" si="14"/>
        <v>0.20386570476423813</v>
      </c>
      <c r="BO13" s="2">
        <f t="shared" si="14"/>
        <v>0.2091348029582791</v>
      </c>
      <c r="BP13" s="2">
        <f t="shared" si="14"/>
        <v>0.21377569199622562</v>
      </c>
      <c r="BQ13" s="2">
        <f t="shared" si="14"/>
        <v>0.21768446081001169</v>
      </c>
      <c r="BR13" s="2">
        <f t="shared" si="14"/>
        <v>0.22075374959567839</v>
      </c>
      <c r="BS13" s="2">
        <f t="shared" si="14"/>
        <v>0.22287429385060475</v>
      </c>
      <c r="BT13" s="2">
        <f t="shared" si="9"/>
        <v>0.223936862094643</v>
      </c>
      <c r="BU13" s="2">
        <f t="shared" si="9"/>
        <v>0.22383463115526045</v>
      </c>
      <c r="BV13" s="2">
        <f t="shared" si="9"/>
        <v>0.22246603982342947</v>
      </c>
      <c r="BW13" s="2">
        <f t="shared" si="9"/>
        <v>0.21973815550906073</v>
      </c>
      <c r="BX13" s="2">
        <f t="shared" si="9"/>
        <v>0.21557057820181436</v>
      </c>
      <c r="BY13" s="2">
        <f t="shared" si="9"/>
        <v>0.20989989026736158</v>
      </c>
      <c r="BZ13" s="2">
        <f t="shared" si="9"/>
        <v>0.20268463774536757</v>
      </c>
      <c r="CA13" s="2">
        <f t="shared" si="9"/>
        <v>0.1939107968283168</v>
      </c>
      <c r="CB13" s="2">
        <f t="shared" si="9"/>
        <v>0.18359763556695161</v>
      </c>
      <c r="CC13" s="2">
        <f t="shared" si="9"/>
        <v>0.17180382245287965</v>
      </c>
      <c r="CD13" s="2">
        <f t="shared" si="9"/>
        <v>0.15863355653689484</v>
      </c>
      <c r="CE13" s="2">
        <f t="shared" si="9"/>
        <v>0.14424239344678083</v>
      </c>
      <c r="CF13" s="2">
        <f t="shared" si="9"/>
        <v>0.12884231231201934</v>
      </c>
      <c r="CG13" s="2">
        <f t="shared" si="9"/>
        <v>0.11270540315560995</v>
      </c>
      <c r="CH13" s="2">
        <f t="shared" si="9"/>
        <v>9.6165344215215012E-2</v>
      </c>
      <c r="CI13" s="2">
        <f t="shared" si="9"/>
        <v>7.9615573505875989E-2</v>
      </c>
      <c r="CJ13" s="2">
        <f t="shared" si="9"/>
        <v>6.350272612158786E-2</v>
      </c>
      <c r="CK13" s="2">
        <f t="shared" si="9"/>
        <v>4.8313493026623945E-2</v>
      </c>
      <c r="CL13" s="2">
        <f t="shared" si="9"/>
        <v>3.455253996409488E-2</v>
      </c>
      <c r="CM13" s="2">
        <f t="shared" si="9"/>
        <v>2.270848435878382E-2</v>
      </c>
      <c r="CN13" s="2">
        <f t="shared" si="9"/>
        <v>1.3204136916205903E-2</v>
      </c>
      <c r="CO13" s="2">
        <f t="shared" si="9"/>
        <v>6.3262407925012134E-3</v>
      </c>
      <c r="CP13" s="2">
        <f t="shared" si="9"/>
        <v>2.1287460256373862E-3</v>
      </c>
      <c r="CQ13" s="2">
        <f t="shared" si="9"/>
        <v>3.0219395475656583E-4</v>
      </c>
      <c r="CR13" s="2"/>
    </row>
    <row r="14" spans="1:96" x14ac:dyDescent="0.2">
      <c r="B14">
        <f t="shared" si="12"/>
        <v>4</v>
      </c>
      <c r="C14" s="2">
        <f t="shared" si="10"/>
        <v>0.13831184086914958</v>
      </c>
      <c r="D14" s="2">
        <f t="shared" si="7"/>
        <v>0.1536831721734708</v>
      </c>
      <c r="E14" s="2">
        <f t="shared" si="7"/>
        <v>7.6267390501148459E-3</v>
      </c>
      <c r="F14">
        <f t="shared" si="13"/>
        <v>4</v>
      </c>
      <c r="G14" s="2">
        <f t="shared" si="11"/>
        <v>8.2828688550466729E-3</v>
      </c>
      <c r="H14" s="2">
        <f t="shared" si="14"/>
        <v>8.9909039107183026E-3</v>
      </c>
      <c r="I14" s="2">
        <f t="shared" si="14"/>
        <v>9.7544230529442045E-3</v>
      </c>
      <c r="J14" s="2">
        <f t="shared" si="14"/>
        <v>1.057718963536991E-2</v>
      </c>
      <c r="K14" s="2">
        <f t="shared" si="14"/>
        <v>1.1463153229852497E-2</v>
      </c>
      <c r="L14" s="2">
        <f t="shared" si="14"/>
        <v>1.2416450120190393E-2</v>
      </c>
      <c r="M14" s="2">
        <f t="shared" si="14"/>
        <v>1.3441402388797393E-2</v>
      </c>
      <c r="N14" s="2">
        <f t="shared" si="14"/>
        <v>1.4542515376464336E-2</v>
      </c>
      <c r="O14" s="2">
        <f t="shared" si="14"/>
        <v>1.5724473275060043E-2</v>
      </c>
      <c r="P14" s="2">
        <f t="shared" si="14"/>
        <v>1.6992132592021831E-2</v>
      </c>
      <c r="Q14" s="2">
        <f t="shared" si="14"/>
        <v>1.8350513203939909E-2</v>
      </c>
      <c r="R14" s="2">
        <f t="shared" si="14"/>
        <v>1.9804786694669542E-2</v>
      </c>
      <c r="S14" s="2">
        <f t="shared" si="14"/>
        <v>2.1360261651472725E-2</v>
      </c>
      <c r="T14" s="2">
        <f t="shared" si="14"/>
        <v>2.302236557102906E-2</v>
      </c>
      <c r="U14" s="2">
        <f t="shared" si="14"/>
        <v>2.4796623006161759E-2</v>
      </c>
      <c r="V14" s="2">
        <f t="shared" si="14"/>
        <v>2.6688629564269064E-2</v>
      </c>
      <c r="W14" s="2">
        <f t="shared" si="14"/>
        <v>2.8704021350303862E-2</v>
      </c>
      <c r="X14" s="2">
        <f t="shared" si="14"/>
        <v>3.0848439431353972E-2</v>
      </c>
      <c r="Y14" s="2">
        <f t="shared" si="14"/>
        <v>3.3127488887214881E-2</v>
      </c>
      <c r="Z14" s="2">
        <f t="shared" si="14"/>
        <v>3.5546692002692573E-2</v>
      </c>
      <c r="AA14" s="2">
        <f t="shared" si="14"/>
        <v>3.811143515373952E-2</v>
      </c>
      <c r="AB14" s="2">
        <f t="shared" si="14"/>
        <v>4.0826908942057399E-2</v>
      </c>
      <c r="AC14" s="2">
        <f t="shared" si="14"/>
        <v>4.3698041142790522E-2</v>
      </c>
      <c r="AD14" s="2">
        <f t="shared" si="14"/>
        <v>4.6729422048841923E-2</v>
      </c>
      <c r="AE14" s="2">
        <f t="shared" si="14"/>
        <v>4.9925221824774095E-2</v>
      </c>
      <c r="AF14" s="2">
        <f t="shared" si="14"/>
        <v>5.3289099525013116E-2</v>
      </c>
      <c r="AG14" s="2">
        <f t="shared" si="14"/>
        <v>5.6824103487096371E-2</v>
      </c>
      <c r="AH14" s="2">
        <f t="shared" si="14"/>
        <v>6.0532562883143688E-2</v>
      </c>
      <c r="AI14" s="2">
        <f t="shared" si="14"/>
        <v>6.4415970303872333E-2</v>
      </c>
      <c r="AJ14" s="2">
        <f t="shared" si="14"/>
        <v>6.8474855361783438E-2</v>
      </c>
      <c r="AK14" s="2">
        <f t="shared" si="14"/>
        <v>7.2708649436212455E-2</v>
      </c>
      <c r="AL14" s="2">
        <f t="shared" si="14"/>
        <v>7.7115541845464611E-2</v>
      </c>
      <c r="AM14" s="2">
        <f t="shared" si="14"/>
        <v>8.1692327923027261E-2</v>
      </c>
      <c r="AN14" s="2">
        <f t="shared" si="14"/>
        <v>8.6434249698666407E-2</v>
      </c>
      <c r="AO14" s="2">
        <f t="shared" si="14"/>
        <v>9.1334830143831869E-2</v>
      </c>
      <c r="AP14" s="2">
        <f t="shared" si="14"/>
        <v>9.6385702236841231E-2</v>
      </c>
      <c r="AQ14" s="2">
        <f t="shared" si="14"/>
        <v>0.10157643443917985</v>
      </c>
      <c r="AR14" s="2">
        <f t="shared" si="14"/>
        <v>0.10689435455197055</v>
      </c>
      <c r="AS14" s="2">
        <f t="shared" si="14"/>
        <v>0.1123243743427168</v>
      </c>
      <c r="AT14" s="2">
        <f t="shared" si="14"/>
        <v>0.11784881779759775</v>
      </c>
      <c r="AU14" s="2">
        <f t="shared" si="14"/>
        <v>0.1234472563636894</v>
      </c>
      <c r="AV14" s="2">
        <f t="shared" si="14"/>
        <v>0.12909635509710618</v>
      </c>
      <c r="AW14" s="2">
        <f t="shared" si="14"/>
        <v>0.13476973422423286</v>
      </c>
      <c r="AX14" s="2">
        <f t="shared" si="14"/>
        <v>0.1404378512490547</v>
      </c>
      <c r="AY14" s="2">
        <f t="shared" si="14"/>
        <v>0.14606790939286032</v>
      </c>
      <c r="AZ14" s="2">
        <f t="shared" si="14"/>
        <v>0.15162379882319563</v>
      </c>
      <c r="BA14" s="2">
        <f t="shared" si="14"/>
        <v>0.15706607780340587</v>
      </c>
      <c r="BB14" s="2">
        <f t="shared" si="14"/>
        <v>0.16235200155493257</v>
      </c>
      <c r="BC14" s="2">
        <f t="shared" si="14"/>
        <v>0.16743560724954853</v>
      </c>
      <c r="BD14" s="2">
        <f t="shared" si="14"/>
        <v>0.17226786411033032</v>
      </c>
      <c r="BE14" s="2">
        <f t="shared" si="14"/>
        <v>0.17679689806458218</v>
      </c>
      <c r="BF14" s="2">
        <f t="shared" si="14"/>
        <v>0.18096830071833869</v>
      </c>
      <c r="BG14" s="2">
        <f t="shared" si="14"/>
        <v>0.18472553256185098</v>
      </c>
      <c r="BH14" s="2">
        <f t="shared" si="14"/>
        <v>0.18801043021134248</v>
      </c>
      <c r="BI14" s="2">
        <f t="shared" si="14"/>
        <v>0.19076382707771408</v>
      </c>
      <c r="BJ14" s="2">
        <f t="shared" si="14"/>
        <v>0.19292629605126541</v>
      </c>
      <c r="BK14" s="2">
        <f t="shared" si="14"/>
        <v>0.19443902151611159</v>
      </c>
      <c r="BL14" s="2">
        <f t="shared" si="14"/>
        <v>0.19524480616176679</v>
      </c>
      <c r="BM14" s="2">
        <f t="shared" si="14"/>
        <v>0.19528921553553671</v>
      </c>
      <c r="BN14" s="2">
        <f t="shared" si="14"/>
        <v>0.1945218599625439</v>
      </c>
      <c r="BO14" s="2">
        <f t="shared" si="14"/>
        <v>0.19289780922860159</v>
      </c>
      <c r="BP14" s="2">
        <f t="shared" si="14"/>
        <v>0.19037913014997201</v>
      </c>
      <c r="BQ14" s="2">
        <f t="shared" si="14"/>
        <v>0.18693653072059757</v>
      </c>
      <c r="BR14" s="2">
        <f t="shared" si="14"/>
        <v>0.18255108681842627</v>
      </c>
      <c r="BS14" s="2">
        <f t="shared" si="14"/>
        <v>0.17721601837426559</v>
      </c>
      <c r="BT14" s="2">
        <f t="shared" si="9"/>
        <v>0.1709384713989108</v>
      </c>
      <c r="BU14" s="2">
        <f t="shared" si="9"/>
        <v>0.16374125031871617</v>
      </c>
      <c r="BV14" s="2">
        <f t="shared" si="9"/>
        <v>0.15566443175422742</v>
      </c>
      <c r="BW14" s="2">
        <f t="shared" si="9"/>
        <v>0.14676677636709345</v>
      </c>
      <c r="BX14" s="2">
        <f t="shared" si="9"/>
        <v>0.1371268400228208</v>
      </c>
      <c r="BY14" s="2">
        <f t="shared" si="9"/>
        <v>0.12684366979906808</v>
      </c>
      <c r="BZ14" s="2">
        <f t="shared" si="9"/>
        <v>0.11603695510922295</v>
      </c>
      <c r="CA14" s="2">
        <f t="shared" si="9"/>
        <v>0.10484649056286628</v>
      </c>
      <c r="CB14" s="2">
        <f t="shared" si="9"/>
        <v>9.3430796766293137E-2</v>
      </c>
      <c r="CC14" s="2">
        <f t="shared" si="9"/>
        <v>8.1964740295228003E-2</v>
      </c>
      <c r="CD14" s="2">
        <f t="shared" si="9"/>
        <v>7.0635997535734005E-2</v>
      </c>
      <c r="CE14" s="2">
        <f t="shared" si="9"/>
        <v>5.9640222957092572E-2</v>
      </c>
      <c r="CF14" s="2">
        <f t="shared" si="9"/>
        <v>4.9174815865754042E-2</v>
      </c>
      <c r="CG14" s="2">
        <f t="shared" si="9"/>
        <v>3.9431237576247419E-2</v>
      </c>
      <c r="CH14" s="2">
        <f t="shared" si="9"/>
        <v>3.0585921979561444E-2</v>
      </c>
      <c r="CI14" s="2">
        <f t="shared" si="9"/>
        <v>2.2789957916057004E-2</v>
      </c>
      <c r="CJ14" s="2">
        <f t="shared" si="9"/>
        <v>1.6157915868715133E-2</v>
      </c>
      <c r="CK14" s="2">
        <f t="shared" si="9"/>
        <v>1.0756462405788635E-2</v>
      </c>
      <c r="CL14" s="2">
        <f t="shared" si="9"/>
        <v>6.5937763764814398E-3</v>
      </c>
      <c r="CM14" s="2">
        <f t="shared" si="9"/>
        <v>3.6112798042788156E-3</v>
      </c>
      <c r="CN14" s="2">
        <f t="shared" si="9"/>
        <v>1.6798596410061955E-3</v>
      </c>
      <c r="CO14" s="2">
        <f t="shared" si="9"/>
        <v>6.036288089511574E-4</v>
      </c>
      <c r="CP14" s="2">
        <f t="shared" si="9"/>
        <v>1.3541189996415595E-4</v>
      </c>
      <c r="CQ14" s="2">
        <f t="shared" si="9"/>
        <v>9.6114466165629954E-6</v>
      </c>
      <c r="CR14" s="2"/>
    </row>
    <row r="15" spans="1:96" x14ac:dyDescent="0.2">
      <c r="B15">
        <f t="shared" si="12"/>
        <v>5</v>
      </c>
      <c r="C15" s="2">
        <f t="shared" si="10"/>
        <v>0.16320797222559649</v>
      </c>
      <c r="D15" s="2">
        <f t="shared" si="7"/>
        <v>0.17058832111255257</v>
      </c>
      <c r="E15" s="2">
        <f t="shared" si="7"/>
        <v>1.7465232424762996E-2</v>
      </c>
      <c r="F15">
        <f t="shared" si="13"/>
        <v>5</v>
      </c>
      <c r="G15" s="2">
        <f t="shared" si="11"/>
        <v>1.8757016681634025E-2</v>
      </c>
      <c r="H15" s="2">
        <f t="shared" si="14"/>
        <v>2.0131632845421691E-2</v>
      </c>
      <c r="I15" s="2">
        <f t="shared" si="14"/>
        <v>2.1593041164867488E-2</v>
      </c>
      <c r="J15" s="2">
        <f t="shared" si="14"/>
        <v>2.3145241408775E-2</v>
      </c>
      <c r="K15" s="2">
        <f t="shared" si="14"/>
        <v>2.4792253068786536E-2</v>
      </c>
      <c r="L15" s="2">
        <f t="shared" si="14"/>
        <v>2.6538092723553598E-2</v>
      </c>
      <c r="M15" s="2">
        <f t="shared" si="14"/>
        <v>2.8386748355985782E-2</v>
      </c>
      <c r="N15" s="2">
        <f t="shared" si="14"/>
        <v>3.0342150415471916E-2</v>
      </c>
      <c r="O15" s="2">
        <f t="shared" si="14"/>
        <v>3.2408139419898743E-2</v>
      </c>
      <c r="P15" s="2">
        <f t="shared" si="14"/>
        <v>3.4588429898426656E-2</v>
      </c>
      <c r="Q15" s="2">
        <f t="shared" si="14"/>
        <v>3.6886570485830758E-2</v>
      </c>
      <c r="R15" s="2">
        <f t="shared" si="14"/>
        <v>3.9305899993354147E-2</v>
      </c>
      <c r="S15" s="2">
        <f t="shared" si="14"/>
        <v>4.1849499300046493E-2</v>
      </c>
      <c r="T15" s="2">
        <f t="shared" si="14"/>
        <v>4.4520138933132197E-2</v>
      </c>
      <c r="U15" s="2">
        <f t="shared" si="14"/>
        <v>4.7320222236758684E-2</v>
      </c>
      <c r="V15" s="2">
        <f t="shared" si="14"/>
        <v>5.0251724066233711E-2</v>
      </c>
      <c r="W15" s="2">
        <f t="shared" si="14"/>
        <v>5.3316124990336625E-2</v>
      </c>
      <c r="X15" s="2">
        <f t="shared" si="14"/>
        <v>5.6514341038240476E-2</v>
      </c>
      <c r="Y15" s="2">
        <f t="shared" si="14"/>
        <v>5.9846649090802971E-2</v>
      </c>
      <c r="Z15" s="2">
        <f t="shared" si="14"/>
        <v>6.3312608089240205E-2</v>
      </c>
      <c r="AA15" s="2">
        <f t="shared" si="14"/>
        <v>6.6910976318248702E-2</v>
      </c>
      <c r="AB15" s="2">
        <f t="shared" si="14"/>
        <v>7.063962511619086E-2</v>
      </c>
      <c r="AC15" s="2">
        <f t="shared" si="14"/>
        <v>7.4495449472648342E-2</v>
      </c>
      <c r="AD15" s="2">
        <f t="shared" si="14"/>
        <v>7.8474276094021841E-2</v>
      </c>
      <c r="AE15" s="2">
        <f t="shared" si="14"/>
        <v>8.2570769651306927E-2</v>
      </c>
      <c r="AF15" s="2">
        <f t="shared" si="14"/>
        <v>8.6778338070954683E-2</v>
      </c>
      <c r="AG15" s="2">
        <f t="shared" si="14"/>
        <v>9.1089037889815469E-2</v>
      </c>
      <c r="AH15" s="2">
        <f t="shared" si="14"/>
        <v>9.5493480868319339E-2</v>
      </c>
      <c r="AI15" s="2">
        <f t="shared" si="14"/>
        <v>9.9980743241643619E-2</v>
      </c>
      <c r="AJ15" s="2">
        <f t="shared" si="14"/>
        <v>0.10453827918565604</v>
      </c>
      <c r="AK15" s="2">
        <f t="shared" si="14"/>
        <v>0.10915184028140736</v>
      </c>
      <c r="AL15" s="2">
        <f t="shared" si="14"/>
        <v>0.11380540297682898</v>
      </c>
      <c r="AM15" s="2">
        <f t="shared" si="14"/>
        <v>0.11848110626436387</v>
      </c>
      <c r="AN15" s="2">
        <f t="shared" si="14"/>
        <v>0.12315920201507755</v>
      </c>
      <c r="AO15" s="2">
        <f t="shared" si="14"/>
        <v>0.1278180206290625</v>
      </c>
      <c r="AP15" s="2">
        <f t="shared" si="14"/>
        <v>0.13243395487341983</v>
      </c>
      <c r="AQ15" s="2">
        <f t="shared" si="14"/>
        <v>0.13698146497648064</v>
      </c>
      <c r="AR15" s="2">
        <f t="shared" si="14"/>
        <v>0.14143310822276281</v>
      </c>
      <c r="AS15" s="2">
        <f t="shared" si="14"/>
        <v>0.14575959643873215</v>
      </c>
      <c r="AT15" s="2">
        <f t="shared" si="14"/>
        <v>0.14992988486472159</v>
      </c>
      <c r="AU15" s="2">
        <f t="shared" si="14"/>
        <v>0.15391129596188427</v>
      </c>
      <c r="AV15" s="2">
        <f t="shared" si="14"/>
        <v>0.15766968169193235</v>
      </c>
      <c r="AW15" s="2">
        <f t="shared" si="14"/>
        <v>0.1611696277172687</v>
      </c>
      <c r="AX15" s="2">
        <f t="shared" si="14"/>
        <v>0.16437470278417135</v>
      </c>
      <c r="AY15" s="2">
        <f t="shared" si="14"/>
        <v>0.16724775625482508</v>
      </c>
      <c r="AZ15" s="2">
        <f t="shared" si="14"/>
        <v>0.16975126632694656</v>
      </c>
      <c r="BA15" s="2">
        <f t="shared" si="14"/>
        <v>0.17184774090334862</v>
      </c>
      <c r="BB15" s="2">
        <f t="shared" si="14"/>
        <v>0.17350017232837125</v>
      </c>
      <c r="BC15" s="2">
        <f t="shared" si="14"/>
        <v>0.17467254627400122</v>
      </c>
      <c r="BD15" s="2">
        <f t="shared" si="14"/>
        <v>0.17533040391673615</v>
      </c>
      <c r="BE15" s="2">
        <f t="shared" si="14"/>
        <v>0.17544145517942039</v>
      </c>
      <c r="BF15" s="2">
        <f t="shared" si="14"/>
        <v>0.17497623920566482</v>
      </c>
      <c r="BG15" s="2">
        <f t="shared" si="14"/>
        <v>0.17390882637739588</v>
      </c>
      <c r="BH15" s="2">
        <f t="shared" si="14"/>
        <v>0.17221755407358971</v>
      </c>
      <c r="BI15" s="2">
        <f t="shared" si="14"/>
        <v>0.16988578600309759</v>
      </c>
      <c r="BJ15" s="2">
        <f t="shared" si="14"/>
        <v>0.16690268233946134</v>
      </c>
      <c r="BK15" s="2">
        <f t="shared" si="14"/>
        <v>0.16326396506636165</v>
      </c>
      <c r="BL15" s="2">
        <f t="shared" si="14"/>
        <v>0.15897265995038079</v>
      </c>
      <c r="BM15" s="2">
        <f t="shared" si="14"/>
        <v>0.15403979345408611</v>
      </c>
      <c r="BN15" s="2">
        <f t="shared" si="14"/>
        <v>0.14848501977140849</v>
      </c>
      <c r="BO15" s="2">
        <f t="shared" si="14"/>
        <v>0.14233715012079365</v>
      </c>
      <c r="BP15" s="2">
        <f t="shared" si="14"/>
        <v>0.1356345536135134</v>
      </c>
      <c r="BQ15" s="2">
        <f t="shared" si="14"/>
        <v>0.12842539660505051</v>
      </c>
      <c r="BR15" s="2">
        <f t="shared" si="14"/>
        <v>0.12076768565743444</v>
      </c>
      <c r="BS15" s="2">
        <f t="shared" ref="BS15:CQ18" si="15">EXP(-1*BS$5)*(BS$5^$B15)/FACT($B15)</f>
        <v>0.11272907835474116</v>
      </c>
      <c r="BT15" s="2">
        <f t="shared" si="15"/>
        <v>0.10438642653426819</v>
      </c>
      <c r="BU15" s="2">
        <f t="shared" si="15"/>
        <v>9.5825018380964216E-2</v>
      </c>
      <c r="BV15" s="2">
        <f t="shared" si="15"/>
        <v>8.7137489686421973E-2</v>
      </c>
      <c r="BW15" s="2">
        <f t="shared" si="15"/>
        <v>7.8422380838816932E-2</v>
      </c>
      <c r="BX15" s="2">
        <f t="shared" si="15"/>
        <v>6.9782325256057681E-2</v>
      </c>
      <c r="BY15" s="2">
        <f t="shared" si="15"/>
        <v>6.1321867477305031E-2</v>
      </c>
      <c r="BZ15" s="2">
        <f t="shared" si="15"/>
        <v>5.314492544002411E-2</v>
      </c>
      <c r="CA15" s="2">
        <f t="shared" si="15"/>
        <v>4.5351931973470934E-2</v>
      </c>
      <c r="CB15" s="2">
        <f t="shared" si="15"/>
        <v>3.8036715483522013E-2</v>
      </c>
      <c r="CC15" s="2">
        <f t="shared" si="15"/>
        <v>3.1283209212678693E-2</v>
      </c>
      <c r="CD15" s="2">
        <f t="shared" si="15"/>
        <v>2.5162112011062575E-2</v>
      </c>
      <c r="CE15" s="2">
        <f t="shared" si="15"/>
        <v>1.9727660415918287E-2</v>
      </c>
      <c r="CF15" s="2">
        <f t="shared" si="15"/>
        <v>1.5014710444343568E-2</v>
      </c>
      <c r="CG15" s="2">
        <f t="shared" si="15"/>
        <v>1.1036365272729694E-2</v>
      </c>
      <c r="CH15" s="2">
        <f t="shared" si="15"/>
        <v>7.7824179259106336E-3</v>
      </c>
      <c r="CI15" s="2">
        <f t="shared" si="15"/>
        <v>5.2189003627770535E-3</v>
      </c>
      <c r="CJ15" s="2">
        <f t="shared" si="15"/>
        <v>3.2890335412762359E-3</v>
      </c>
      <c r="CK15" s="2">
        <f t="shared" si="15"/>
        <v>1.9158454707199095E-3</v>
      </c>
      <c r="CL15" s="2">
        <f t="shared" si="15"/>
        <v>1.0066498601428331E-3</v>
      </c>
      <c r="CM15" s="2">
        <f t="shared" si="15"/>
        <v>4.5943504176658261E-4</v>
      </c>
      <c r="CN15" s="2">
        <f t="shared" si="15"/>
        <v>1.7097238124018612E-4</v>
      </c>
      <c r="CO15" s="2">
        <f t="shared" si="15"/>
        <v>4.6076999083271684E-5</v>
      </c>
      <c r="CP15" s="2">
        <f t="shared" si="15"/>
        <v>6.8909611315092696E-6</v>
      </c>
      <c r="CQ15" s="2">
        <f t="shared" si="15"/>
        <v>2.4455791946588065E-7</v>
      </c>
      <c r="CR15" s="2"/>
    </row>
    <row r="16" spans="1:96" x14ac:dyDescent="0.2">
      <c r="B16">
        <f t="shared" si="12"/>
        <v>6</v>
      </c>
      <c r="C16" s="2">
        <f t="shared" si="10"/>
        <v>0.16048783935516991</v>
      </c>
      <c r="D16" s="2">
        <f t="shared" si="7"/>
        <v>0.15779419702911113</v>
      </c>
      <c r="E16" s="2">
        <f t="shared" si="7"/>
        <v>3.3329485210589385E-2</v>
      </c>
      <c r="F16">
        <f t="shared" si="13"/>
        <v>6</v>
      </c>
      <c r="G16" s="2">
        <f t="shared" si="11"/>
        <v>3.5396921943368798E-2</v>
      </c>
      <c r="H16" s="2">
        <f t="shared" ref="H16:BS19" si="16">EXP(-1*H$5)*(H$5^$B16)/FACT($B16)</f>
        <v>3.7564135657494245E-2</v>
      </c>
      <c r="I16" s="2">
        <f t="shared" si="16"/>
        <v>3.9833162882190278E-2</v>
      </c>
      <c r="J16" s="2">
        <f t="shared" si="16"/>
        <v>4.2205776324482858E-2</v>
      </c>
      <c r="K16" s="2">
        <f t="shared" si="16"/>
        <v>4.4683444998512033E-2</v>
      </c>
      <c r="L16" s="2">
        <f t="shared" si="16"/>
        <v>4.7267291817618233E-2</v>
      </c>
      <c r="M16" s="2">
        <f t="shared" si="16"/>
        <v>4.9958048703909429E-2</v>
      </c>
      <c r="N16" s="2">
        <f t="shared" si="16"/>
        <v>5.275600930571589E-2</v>
      </c>
      <c r="O16" s="2">
        <f t="shared" si="16"/>
        <v>5.5660979453676096E-2</v>
      </c>
      <c r="P16" s="2">
        <f t="shared" si="16"/>
        <v>5.8672225531405206E-2</v>
      </c>
      <c r="Q16" s="2">
        <f t="shared" si="16"/>
        <v>6.178842098695965E-2</v>
      </c>
      <c r="R16" s="2">
        <f t="shared" si="16"/>
        <v>6.5007591266786291E-2</v>
      </c>
      <c r="S16" s="2">
        <f t="shared" si="16"/>
        <v>6.832705751460369E-2</v>
      </c>
      <c r="T16" s="2">
        <f t="shared" si="16"/>
        <v>7.1743379443725247E-2</v>
      </c>
      <c r="U16" s="2">
        <f t="shared" si="16"/>
        <v>7.5252297862623191E-2</v>
      </c>
      <c r="V16" s="2">
        <f t="shared" si="16"/>
        <v>7.884867740985152E-2</v>
      </c>
      <c r="W16" s="2">
        <f t="shared" si="16"/>
        <v>8.2526450135505289E-2</v>
      </c>
      <c r="X16" s="2">
        <f t="shared" si="16"/>
        <v>8.6278560651713798E-2</v>
      </c>
      <c r="Y16" s="2">
        <f t="shared" si="16"/>
        <v>9.0096913663644959E-2</v>
      </c>
      <c r="Z16" s="2">
        <f t="shared" si="16"/>
        <v>9.3972324784307462E-2</v>
      </c>
      <c r="AA16" s="2">
        <f t="shared" si="16"/>
        <v>9.7894475630059971E-2</v>
      </c>
      <c r="AB16" s="2">
        <f t="shared" si="16"/>
        <v>0.10185187428790038</v>
      </c>
      <c r="AC16" s="2">
        <f t="shared" si="16"/>
        <v>0.1058318223387818</v>
      </c>
      <c r="AD16" s="2">
        <f t="shared" si="16"/>
        <v>0.10982038971157834</v>
      </c>
      <c r="AE16" s="2">
        <f t="shared" si="16"/>
        <v>0.11380239872775033</v>
      </c>
      <c r="AF16" s="2">
        <f t="shared" si="16"/>
        <v>0.11776141877480663</v>
      </c>
      <c r="AG16" s="2">
        <f t="shared" si="16"/>
        <v>0.12167977311447847</v>
      </c>
      <c r="AH16" s="2">
        <f t="shared" si="16"/>
        <v>0.12553855938596276</v>
      </c>
      <c r="AI16" s="2">
        <f t="shared" si="16"/>
        <v>0.12931768540208516</v>
      </c>
      <c r="AJ16" s="2">
        <f t="shared" si="16"/>
        <v>0.13299592185286241</v>
      </c>
      <c r="AK16" s="2">
        <f t="shared" si="16"/>
        <v>0.13655097352241616</v>
      </c>
      <c r="AL16" s="2">
        <f t="shared" si="16"/>
        <v>0.1399595705868743</v>
      </c>
      <c r="AM16" s="2">
        <f t="shared" si="16"/>
        <v>0.14319758148784642</v>
      </c>
      <c r="AN16" s="2">
        <f t="shared" si="16"/>
        <v>0.14624014876308836</v>
      </c>
      <c r="AO16" s="2">
        <f t="shared" si="16"/>
        <v>0.1490618490576891</v>
      </c>
      <c r="AP16" s="2">
        <f t="shared" si="16"/>
        <v>0.1516368783300657</v>
      </c>
      <c r="AQ16" s="2">
        <f t="shared" si="16"/>
        <v>0.1539392630018098</v>
      </c>
      <c r="AR16" s="2">
        <f t="shared" si="16"/>
        <v>0.15594309747376475</v>
      </c>
      <c r="AS16" s="2">
        <f t="shared" si="16"/>
        <v>0.1576228080377734</v>
      </c>
      <c r="AT16" s="2">
        <f t="shared" si="16"/>
        <v>0.15895344275009829</v>
      </c>
      <c r="AU16" s="2">
        <f t="shared" si="16"/>
        <v>0.15991098629521328</v>
      </c>
      <c r="AV16" s="2">
        <f t="shared" si="16"/>
        <v>0.16047269825534444</v>
      </c>
      <c r="AW16" s="2">
        <f t="shared" si="16"/>
        <v>0.16061747251120032</v>
      </c>
      <c r="AX16" s="2">
        <f t="shared" si="16"/>
        <v>0.16032621473411673</v>
      </c>
      <c r="AY16" s="2">
        <f t="shared" si="16"/>
        <v>0.15958223409314559</v>
      </c>
      <c r="AZ16" s="2">
        <f t="shared" si="16"/>
        <v>0.15837164439910309</v>
      </c>
      <c r="BA16" s="2">
        <f t="shared" si="16"/>
        <v>0.15668376895141423</v>
      </c>
      <c r="BB16" s="2">
        <f t="shared" si="16"/>
        <v>0.15451154235687728</v>
      </c>
      <c r="BC16" s="2">
        <f t="shared" si="16"/>
        <v>0.15185190157098122</v>
      </c>
      <c r="BD16" s="2">
        <f t="shared" si="16"/>
        <v>0.14870615739604656</v>
      </c>
      <c r="BE16" s="2">
        <f t="shared" si="16"/>
        <v>0.1450803366858707</v>
      </c>
      <c r="BF16" s="2">
        <f t="shared" si="16"/>
        <v>0.14098548458960142</v>
      </c>
      <c r="BG16" s="2">
        <f t="shared" si="16"/>
        <v>0.13643791536071068</v>
      </c>
      <c r="BH16" s="2">
        <f t="shared" si="16"/>
        <v>0.13145939960950684</v>
      </c>
      <c r="BI16" s="2">
        <f t="shared" si="16"/>
        <v>0.12607727544581732</v>
      </c>
      <c r="BJ16" s="2">
        <f t="shared" si="16"/>
        <v>0.12032447080509685</v>
      </c>
      <c r="BK16" s="2">
        <f t="shared" si="16"/>
        <v>0.11423942444504581</v>
      </c>
      <c r="BL16" s="2">
        <f t="shared" si="16"/>
        <v>0.10786589371448058</v>
      </c>
      <c r="BM16" s="2">
        <f t="shared" si="16"/>
        <v>0.10125263830838492</v>
      </c>
      <c r="BN16" s="2">
        <f t="shared" si="16"/>
        <v>9.4452970910145956E-2</v>
      </c>
      <c r="BO16" s="2">
        <f t="shared" si="16"/>
        <v>8.7524167958536181E-2</v>
      </c>
      <c r="BP16" s="2">
        <f t="shared" si="16"/>
        <v>8.052673683054147E-2</v>
      </c>
      <c r="BQ16" s="2">
        <f t="shared" si="16"/>
        <v>7.3523539556391404E-2</v>
      </c>
      <c r="BR16" s="2">
        <f t="shared" si="16"/>
        <v>6.657877781521894E-2</v>
      </c>
      <c r="BS16" s="2">
        <f t="shared" si="16"/>
        <v>5.9756849405638246E-2</v>
      </c>
      <c r="BT16" s="2">
        <f t="shared" si="15"/>
        <v>5.3121092614105365E-2</v>
      </c>
      <c r="BU16" s="2">
        <f t="shared" si="15"/>
        <v>4.67324418344943E-2</v>
      </c>
      <c r="BV16" s="2">
        <f t="shared" si="15"/>
        <v>4.0648025281499432E-2</v>
      </c>
      <c r="BW16" s="2">
        <f t="shared" si="15"/>
        <v>3.491974346795098E-2</v>
      </c>
      <c r="BX16" s="2">
        <f t="shared" si="15"/>
        <v>2.9592874969698531E-2</v>
      </c>
      <c r="BY16" s="2">
        <f t="shared" si="15"/>
        <v>2.4704763462384646E-2</v>
      </c>
      <c r="BZ16" s="2">
        <f t="shared" si="15"/>
        <v>2.0283646542942534E-2</v>
      </c>
      <c r="CA16" s="2">
        <f t="shared" si="15"/>
        <v>1.6347691775252068E-2</v>
      </c>
      <c r="CB16" s="2">
        <f t="shared" si="15"/>
        <v>1.2904307919594873E-2</v>
      </c>
      <c r="CC16" s="2">
        <f t="shared" si="15"/>
        <v>9.9497984856991937E-3</v>
      </c>
      <c r="CD16" s="2">
        <f t="shared" si="15"/>
        <v>7.4694195469876493E-3</v>
      </c>
      <c r="CE16" s="2">
        <f t="shared" si="15"/>
        <v>5.4378930609434006E-3</v>
      </c>
      <c r="CF16" s="2">
        <f t="shared" si="15"/>
        <v>3.8204096575051964E-3</v>
      </c>
      <c r="CG16" s="2">
        <f t="shared" si="15"/>
        <v>2.5741300112968606E-3</v>
      </c>
      <c r="CH16" s="2">
        <f t="shared" si="15"/>
        <v>1.6501608379940135E-3</v>
      </c>
      <c r="CI16" s="2">
        <f t="shared" si="15"/>
        <v>9.959401525632878E-4</v>
      </c>
      <c r="CJ16" s="2">
        <f t="shared" si="15"/>
        <v>5.57917541446117E-4</v>
      </c>
      <c r="CK16" s="2">
        <f t="shared" si="15"/>
        <v>2.8436113792259393E-4</v>
      </c>
      <c r="CL16" s="2">
        <f t="shared" si="15"/>
        <v>1.2806823220706042E-4</v>
      </c>
      <c r="CM16" s="2">
        <f t="shared" si="15"/>
        <v>4.8708622483586753E-5</v>
      </c>
      <c r="CN16" s="2">
        <f t="shared" si="15"/>
        <v>1.4500990853334301E-5</v>
      </c>
      <c r="CO16" s="2">
        <f t="shared" si="15"/>
        <v>2.9310091083525597E-6</v>
      </c>
      <c r="CP16" s="2">
        <f t="shared" si="15"/>
        <v>2.9222779613252271E-7</v>
      </c>
      <c r="CQ16" s="2">
        <f t="shared" si="15"/>
        <v>5.1855336627487652E-9</v>
      </c>
      <c r="CR16" s="2"/>
    </row>
    <row r="17" spans="2:96" x14ac:dyDescent="0.2">
      <c r="B17">
        <f t="shared" si="12"/>
        <v>7</v>
      </c>
      <c r="C17" s="2">
        <f t="shared" si="10"/>
        <v>0.13526832174221462</v>
      </c>
      <c r="D17" s="2">
        <f t="shared" si="7"/>
        <v>0.1251082562159381</v>
      </c>
      <c r="E17" s="2">
        <f t="shared" si="7"/>
        <v>5.4517515094464057E-2</v>
      </c>
      <c r="F17">
        <f t="shared" si="13"/>
        <v>7</v>
      </c>
      <c r="G17" s="2">
        <f t="shared" si="11"/>
        <v>5.7255925883158684E-2</v>
      </c>
      <c r="H17" s="2">
        <f t="shared" si="16"/>
        <v>6.007876680712889E-2</v>
      </c>
      <c r="I17" s="2">
        <f t="shared" si="16"/>
        <v>6.2983817785863247E-2</v>
      </c>
      <c r="J17" s="2">
        <f t="shared" si="16"/>
        <v>6.5968298328124231E-2</v>
      </c>
      <c r="K17" s="2">
        <f t="shared" si="16"/>
        <v>6.9028829912383849E-2</v>
      </c>
      <c r="L17" s="2">
        <f t="shared" si="16"/>
        <v>7.216139884156382E-2</v>
      </c>
      <c r="M17" s="2">
        <f t="shared" si="16"/>
        <v>7.536131997739734E-2</v>
      </c>
      <c r="N17" s="2">
        <f t="shared" si="16"/>
        <v>7.8623201804978796E-2</v>
      </c>
      <c r="O17" s="2">
        <f t="shared" si="16"/>
        <v>8.1940913324304587E-2</v>
      </c>
      <c r="P17" s="2">
        <f t="shared" si="16"/>
        <v>8.5307553312328838E-2</v>
      </c>
      <c r="Q17" s="2">
        <f t="shared" si="16"/>
        <v>8.8715422545641812E-2</v>
      </c>
      <c r="R17" s="2">
        <f t="shared" si="16"/>
        <v>9.2155999619629891E-2</v>
      </c>
      <c r="S17" s="2">
        <f t="shared" si="16"/>
        <v>9.5619921044048137E-2</v>
      </c>
      <c r="T17" s="2">
        <f t="shared" si="16"/>
        <v>9.909696633639635E-2</v>
      </c>
      <c r="U17" s="2">
        <f t="shared" si="16"/>
        <v>0.10257604887226614</v>
      </c>
      <c r="V17" s="2">
        <f t="shared" si="16"/>
        <v>0.10604521328470982</v>
      </c>
      <c r="W17" s="2">
        <f t="shared" si="16"/>
        <v>0.10949164023136838</v>
      </c>
      <c r="X17" s="2">
        <f t="shared" si="16"/>
        <v>0.11290165936709975</v>
      </c>
      <c r="Y17" s="2">
        <f t="shared" si="16"/>
        <v>0.11626077136961931</v>
      </c>
      <c r="Z17" s="2">
        <f t="shared" si="16"/>
        <v>0.11955367986448003</v>
      </c>
      <c r="AA17" s="2">
        <f t="shared" si="16"/>
        <v>0.1227643340817919</v>
      </c>
      <c r="AB17" s="2">
        <f t="shared" si="16"/>
        <v>0.1258759830485067</v>
      </c>
      <c r="AC17" s="2">
        <f t="shared" si="16"/>
        <v>0.12887124207491502</v>
      </c>
      <c r="AD17" s="2">
        <f t="shared" si="16"/>
        <v>0.13173217223022179</v>
      </c>
      <c r="AE17" s="2">
        <f t="shared" si="16"/>
        <v>0.13444037341766379</v>
      </c>
      <c r="AF17" s="2">
        <f t="shared" si="16"/>
        <v>0.13697709155266394</v>
      </c>
      <c r="AG17" s="2">
        <f t="shared" si="16"/>
        <v>0.13932334021607784</v>
      </c>
      <c r="AH17" s="2">
        <f t="shared" si="16"/>
        <v>0.14146003699697612</v>
      </c>
      <c r="AI17" s="2">
        <f t="shared" si="16"/>
        <v>0.14336815455410534</v>
      </c>
      <c r="AJ17" s="2">
        <f t="shared" si="16"/>
        <v>0.14502888621097851</v>
      </c>
      <c r="AK17" s="2">
        <f t="shared" si="16"/>
        <v>0.14642382565566386</v>
      </c>
      <c r="AL17" s="2">
        <f t="shared" si="16"/>
        <v>0.14753516004244957</v>
      </c>
      <c r="AM17" s="2">
        <f t="shared" si="16"/>
        <v>0.14834587548895706</v>
      </c>
      <c r="AN17" s="2">
        <f t="shared" si="16"/>
        <v>0.14883997362998772</v>
      </c>
      <c r="AO17" s="2">
        <f t="shared" si="16"/>
        <v>0.14900269753028522</v>
      </c>
      <c r="AP17" s="2">
        <f t="shared" si="16"/>
        <v>0.14882076487536447</v>
      </c>
      <c r="AQ17" s="2">
        <f t="shared" si="16"/>
        <v>0.14828260595658455</v>
      </c>
      <c r="AR17" s="2">
        <f t="shared" si="16"/>
        <v>0.14737860354901508</v>
      </c>
      <c r="AS17" s="2">
        <f t="shared" si="16"/>
        <v>0.1461013313550123</v>
      </c>
      <c r="AT17" s="2">
        <f t="shared" si="16"/>
        <v>0.14444578726100202</v>
      </c>
      <c r="AU17" s="2">
        <f t="shared" si="16"/>
        <v>0.14240961723957049</v>
      </c>
      <c r="AV17" s="2">
        <f t="shared" si="16"/>
        <v>0.13999332533513859</v>
      </c>
      <c r="AW17" s="2">
        <f t="shared" si="16"/>
        <v>0.13720046481254358</v>
      </c>
      <c r="AX17" s="2">
        <f t="shared" si="16"/>
        <v>0.13403780523882425</v>
      </c>
      <c r="AY17" s="2">
        <f t="shared" si="16"/>
        <v>0.13051547002617978</v>
      </c>
      <c r="AZ17" s="2">
        <f t="shared" si="16"/>
        <v>0.1266470388067748</v>
      </c>
      <c r="BA17" s="2">
        <f t="shared" si="16"/>
        <v>0.12244960895750603</v>
      </c>
      <c r="BB17" s="2">
        <f t="shared" si="16"/>
        <v>0.11794381066574963</v>
      </c>
      <c r="BC17" s="2">
        <f t="shared" si="16"/>
        <v>0.11315377014682082</v>
      </c>
      <c r="BD17" s="2">
        <f t="shared" si="16"/>
        <v>0.10810701601172909</v>
      </c>
      <c r="BE17" s="2">
        <f t="shared" si="16"/>
        <v>0.10283432436043739</v>
      </c>
      <c r="BF17" s="2">
        <f t="shared" si="16"/>
        <v>9.7369498960215184E-2</v>
      </c>
      <c r="BG17" s="2">
        <f t="shared" si="16"/>
        <v>9.1749083877087426E-2</v>
      </c>
      <c r="BH17" s="2">
        <f t="shared" si="16"/>
        <v>8.6012007173077332E-2</v>
      </c>
      <c r="BI17" s="2">
        <f t="shared" si="16"/>
        <v>8.019915576970045E-2</v>
      </c>
      <c r="BJ17" s="2">
        <f t="shared" si="16"/>
        <v>7.4352883308609841E-2</v>
      </c>
      <c r="BK17" s="2">
        <f t="shared" si="16"/>
        <v>6.8516454804064375E-2</v>
      </c>
      <c r="BL17" s="2">
        <f t="shared" si="16"/>
        <v>6.2733434058707419E-2</v>
      </c>
      <c r="BM17" s="2">
        <f t="shared" si="16"/>
        <v>5.7047022170732105E-2</v>
      </c>
      <c r="BN17" s="2">
        <f t="shared" si="16"/>
        <v>5.14993579486272E-2</v>
      </c>
      <c r="BO17" s="2">
        <f t="shared" si="16"/>
        <v>4.6130793604177683E-2</v>
      </c>
      <c r="BP17" s="2">
        <f t="shared" si="16"/>
        <v>4.0979161631542214E-2</v>
      </c>
      <c r="BQ17" s="2">
        <f t="shared" si="16"/>
        <v>3.6079051196600639E-2</v>
      </c>
      <c r="BR17" s="2">
        <f t="shared" si="16"/>
        <v>3.1461114532683618E-2</v>
      </c>
      <c r="BS17" s="2">
        <f t="shared" si="16"/>
        <v>2.7151425622799912E-2</v>
      </c>
      <c r="BT17" s="2">
        <f t="shared" si="15"/>
        <v>2.3170914683105007E-2</v>
      </c>
      <c r="BU17" s="2">
        <f t="shared" si="15"/>
        <v>1.953490247160964E-2</v>
      </c>
      <c r="BV17" s="2">
        <f t="shared" si="15"/>
        <v>1.6252758045094771E-2</v>
      </c>
      <c r="BW17" s="2">
        <f t="shared" si="15"/>
        <v>1.3327702090267955E-2</v>
      </c>
      <c r="BX17" s="2">
        <f t="shared" si="15"/>
        <v>1.0756775187398355E-2</v>
      </c>
      <c r="BY17" s="2">
        <f t="shared" si="15"/>
        <v>8.5309861765742526E-3</v>
      </c>
      <c r="BZ17" s="2">
        <f t="shared" si="15"/>
        <v>6.6356500833340574E-3</v>
      </c>
      <c r="CA17" s="2">
        <f t="shared" si="15"/>
        <v>5.0509177842108163E-3</v>
      </c>
      <c r="CB17" s="2">
        <f t="shared" si="15"/>
        <v>3.7524908109044129E-3</v>
      </c>
      <c r="CC17" s="2">
        <f t="shared" si="15"/>
        <v>2.7125045871727563E-3</v>
      </c>
      <c r="CD17" s="2">
        <f t="shared" si="15"/>
        <v>1.9005523069557464E-3</v>
      </c>
      <c r="CE17" s="2">
        <f t="shared" si="15"/>
        <v>1.2848101303514683E-3</v>
      </c>
      <c r="CF17" s="2">
        <f t="shared" si="15"/>
        <v>8.3321315387494281E-4</v>
      </c>
      <c r="CG17" s="2">
        <f t="shared" si="15"/>
        <v>5.1462170622672938E-4</v>
      </c>
      <c r="CH17" s="2">
        <f t="shared" si="15"/>
        <v>2.9991018404811835E-4</v>
      </c>
      <c r="CI17" s="2">
        <f t="shared" si="15"/>
        <v>1.629073535264235E-4</v>
      </c>
      <c r="CJ17" s="2">
        <f t="shared" si="15"/>
        <v>8.111943935946715E-5</v>
      </c>
      <c r="CK17" s="2">
        <f t="shared" si="15"/>
        <v>3.6177055880152227E-5</v>
      </c>
      <c r="CL17" s="2">
        <f t="shared" si="15"/>
        <v>1.3965535797817539E-5</v>
      </c>
      <c r="CM17" s="2">
        <f t="shared" si="15"/>
        <v>4.4262994241037174E-6</v>
      </c>
      <c r="CN17" s="2">
        <f t="shared" si="15"/>
        <v>1.0541990175916046E-6</v>
      </c>
      <c r="CO17" s="2">
        <f t="shared" si="15"/>
        <v>1.5980978233636576E-7</v>
      </c>
      <c r="CP17" s="2">
        <f t="shared" si="15"/>
        <v>1.0622248462594872E-8</v>
      </c>
      <c r="CQ17" s="2">
        <f t="shared" si="15"/>
        <v>9.4245016569005319E-11</v>
      </c>
      <c r="CR17" s="2"/>
    </row>
    <row r="18" spans="2:96" x14ac:dyDescent="0.2">
      <c r="B18">
        <f t="shared" si="12"/>
        <v>8</v>
      </c>
      <c r="C18" s="2">
        <f t="shared" si="10"/>
        <v>9.9760387284883303E-2</v>
      </c>
      <c r="D18" s="2">
        <f t="shared" si="7"/>
        <v>8.6793852749807068E-2</v>
      </c>
      <c r="E18" s="2">
        <f t="shared" si="7"/>
        <v>7.802819347895168E-2</v>
      </c>
      <c r="F18">
        <f t="shared" si="13"/>
        <v>8</v>
      </c>
      <c r="G18" s="2">
        <f t="shared" si="11"/>
        <v>8.1037015654490077E-2</v>
      </c>
      <c r="H18" s="2">
        <f t="shared" si="16"/>
        <v>8.4076896437309812E-2</v>
      </c>
      <c r="I18" s="2">
        <f t="shared" si="16"/>
        <v>8.7140736232482877E-2</v>
      </c>
      <c r="J18" s="2">
        <f t="shared" si="16"/>
        <v>9.0220810227366555E-2</v>
      </c>
      <c r="K18" s="2">
        <f t="shared" si="16"/>
        <v>9.3308762100316092E-2</v>
      </c>
      <c r="L18" s="2">
        <f t="shared" si="16"/>
        <v>9.6395601952522336E-2</v>
      </c>
      <c r="M18" s="2">
        <f t="shared" si="16"/>
        <v>9.9471708945166062E-2</v>
      </c>
      <c r="N18" s="2">
        <f t="shared" si="16"/>
        <v>0.10252683913152025</v>
      </c>
      <c r="O18" s="2">
        <f t="shared" si="16"/>
        <v>0.10555013897586986</v>
      </c>
      <c r="P18" s="2">
        <f t="shared" si="16"/>
        <v>0.10853016504735168</v>
      </c>
      <c r="Q18" s="2">
        <f t="shared" si="16"/>
        <v>0.11145491036619484</v>
      </c>
      <c r="R18" s="2">
        <f t="shared" si="16"/>
        <v>0.11431183786151591</v>
      </c>
      <c r="S18" s="2">
        <f t="shared" si="16"/>
        <v>0.11708792137289589</v>
      </c>
      <c r="T18" s="2">
        <f t="shared" si="16"/>
        <v>0.11976969459157236</v>
      </c>
      <c r="U18" s="2">
        <f t="shared" si="16"/>
        <v>0.12234330829035905</v>
      </c>
      <c r="V18" s="2">
        <f t="shared" si="16"/>
        <v>0.1247945961335203</v>
      </c>
      <c r="W18" s="2">
        <f t="shared" si="16"/>
        <v>0.12710914928804062</v>
      </c>
      <c r="X18" s="2">
        <f t="shared" si="16"/>
        <v>0.12927239997532924</v>
      </c>
      <c r="Y18" s="2">
        <f t="shared" si="16"/>
        <v>0.13126971400685003</v>
      </c>
      <c r="Z18" s="2">
        <f t="shared" si="16"/>
        <v>0.13308649223802882</v>
      </c>
      <c r="AA18" s="2">
        <f t="shared" si="16"/>
        <v>0.13470828075183292</v>
      </c>
      <c r="AB18" s="2">
        <f t="shared" si="16"/>
        <v>0.13612088944662126</v>
      </c>
      <c r="AC18" s="2">
        <f t="shared" si="16"/>
        <v>0.13731051855245979</v>
      </c>
      <c r="AD18" s="2">
        <f t="shared" si="16"/>
        <v>0.13826389243663692</v>
      </c>
      <c r="AE18" s="2">
        <f t="shared" si="16"/>
        <v>0.13896839988346704</v>
      </c>
      <c r="AF18" s="2">
        <f t="shared" si="16"/>
        <v>0.13941223984693354</v>
      </c>
      <c r="AG18" s="2">
        <f t="shared" si="16"/>
        <v>0.13958457147898293</v>
      </c>
      <c r="AH18" s="2">
        <f t="shared" si="16"/>
        <v>0.1394756670335463</v>
      </c>
      <c r="AI18" s="2">
        <f t="shared" si="16"/>
        <v>0.13907706603932624</v>
      </c>
      <c r="AJ18" s="2">
        <f t="shared" si="16"/>
        <v>0.13838172892630865</v>
      </c>
      <c r="AK18" s="2">
        <f t="shared" si="16"/>
        <v>0.13738418808567182</v>
      </c>
      <c r="AL18" s="2">
        <f t="shared" si="16"/>
        <v>0.13608069414470939</v>
      </c>
      <c r="AM18" s="2">
        <f t="shared" si="16"/>
        <v>0.13446935505259419</v>
      </c>
      <c r="AN18" s="2">
        <f t="shared" si="16"/>
        <v>0.13255026540492795</v>
      </c>
      <c r="AO18" s="2">
        <f t="shared" si="16"/>
        <v>0.13032562329124603</v>
      </c>
      <c r="AP18" s="2">
        <f t="shared" si="16"/>
        <v>0.12779983183671922</v>
      </c>
      <c r="AQ18" s="2">
        <f t="shared" si="16"/>
        <v>0.12497958253437962</v>
      </c>
      <c r="AR18" s="2">
        <f t="shared" si="16"/>
        <v>0.12187391743483833</v>
      </c>
      <c r="AS18" s="2">
        <f t="shared" si="16"/>
        <v>0.11849426728438808</v>
      </c>
      <c r="AT18" s="2">
        <f t="shared" si="16"/>
        <v>0.11485446278739396</v>
      </c>
      <c r="AU18" s="2">
        <f t="shared" si="16"/>
        <v>0.11097071632258475</v>
      </c>
      <c r="AV18" s="2">
        <f t="shared" si="16"/>
        <v>0.10686157167248912</v>
      </c>
      <c r="AW18" s="2">
        <f t="shared" si="16"/>
        <v>0.10254781963731992</v>
      </c>
      <c r="AX18" s="2">
        <f t="shared" si="16"/>
        <v>9.8052377804567645E-2</v>
      </c>
      <c r="AY18" s="2">
        <f t="shared" si="16"/>
        <v>9.3400133237484889E-2</v>
      </c>
      <c r="AZ18" s="2">
        <f t="shared" si="16"/>
        <v>8.861774743174046E-2</v>
      </c>
      <c r="BA18" s="2">
        <f t="shared" si="16"/>
        <v>8.3733423569761239E-2</v>
      </c>
      <c r="BB18" s="2">
        <f t="shared" si="16"/>
        <v>7.8776636873831934E-2</v>
      </c>
      <c r="BC18" s="2">
        <f t="shared" si="16"/>
        <v>7.377782971586809E-2</v>
      </c>
      <c r="BD18" s="2">
        <f t="shared" si="16"/>
        <v>6.8768074074127675E-2</v>
      </c>
      <c r="BE18" s="2">
        <f t="shared" si="16"/>
        <v>6.3778704921046286E-2</v>
      </c>
      <c r="BF18" s="2">
        <f t="shared" si="16"/>
        <v>5.8840929163318921E-2</v>
      </c>
      <c r="BG18" s="2">
        <f t="shared" si="16"/>
        <v>5.3985415811844552E-2</v>
      </c>
      <c r="BH18" s="2">
        <f t="shared" si="16"/>
        <v>4.9241874106586772E-2</v>
      </c>
      <c r="BI18" s="2">
        <f t="shared" si="16"/>
        <v>4.4638627325982581E-2</v>
      </c>
      <c r="BJ18" s="2">
        <f t="shared" si="16"/>
        <v>4.0202190933391398E-2</v>
      </c>
      <c r="BK18" s="2">
        <f t="shared" si="16"/>
        <v>3.5956864510716273E-2</v>
      </c>
      <c r="BL18" s="2">
        <f t="shared" si="16"/>
        <v>3.1924347554319998E-2</v>
      </c>
      <c r="BM18" s="2">
        <f t="shared" si="16"/>
        <v>2.8123389610418551E-2</v>
      </c>
      <c r="BN18" s="2">
        <f t="shared" si="16"/>
        <v>2.4569485354657559E-2</v>
      </c>
      <c r="BO18" s="2">
        <f t="shared" si="16"/>
        <v>2.1274625022593332E-2</v>
      </c>
      <c r="BP18" s="2">
        <f t="shared" si="16"/>
        <v>1.8247110026489492E-2</v>
      </c>
      <c r="BQ18" s="2">
        <f t="shared" si="16"/>
        <v>1.5491442607540398E-2</v>
      </c>
      <c r="BR18" s="2">
        <f t="shared" si="16"/>
        <v>1.3008296939416545E-2</v>
      </c>
      <c r="BS18" s="2">
        <f t="shared" si="16"/>
        <v>1.0794577200731214E-2</v>
      </c>
      <c r="BT18" s="2">
        <f t="shared" si="15"/>
        <v>8.8435657707184121E-3</v>
      </c>
      <c r="BU18" s="2">
        <f t="shared" si="15"/>
        <v>7.1451618970811061E-3</v>
      </c>
      <c r="BV18" s="2">
        <f t="shared" si="15"/>
        <v>5.686207988276906E-3</v>
      </c>
      <c r="BW18" s="2">
        <f t="shared" si="15"/>
        <v>4.4508971772290688E-3</v>
      </c>
      <c r="BX18" s="2">
        <f t="shared" si="15"/>
        <v>3.4212521082141989E-3</v>
      </c>
      <c r="BY18" s="2">
        <f t="shared" si="15"/>
        <v>2.5776611704357339E-3</v>
      </c>
      <c r="BZ18" s="2">
        <f t="shared" si="15"/>
        <v>1.8994548363543743E-3</v>
      </c>
      <c r="CA18" s="2">
        <f t="shared" si="15"/>
        <v>1.3655015926342159E-3</v>
      </c>
      <c r="CB18" s="2">
        <f t="shared" si="15"/>
        <v>9.5480043966345615E-4</v>
      </c>
      <c r="CC18" s="2">
        <f t="shared" si="15"/>
        <v>6.4704536506516794E-4</v>
      </c>
      <c r="CD18" s="2">
        <f t="shared" si="15"/>
        <v>4.231368538958419E-4</v>
      </c>
      <c r="CE18" s="2">
        <f t="shared" si="15"/>
        <v>2.6561664986502235E-4</v>
      </c>
      <c r="CF18" s="2">
        <f t="shared" si="15"/>
        <v>1.5900484353113494E-4</v>
      </c>
      <c r="CG18" s="2">
        <f t="shared" si="15"/>
        <v>9.0023060971189687E-5</v>
      </c>
      <c r="CH18" s="2">
        <f t="shared" si="15"/>
        <v>4.7694050102096592E-5</v>
      </c>
      <c r="CI18" s="2">
        <f t="shared" si="15"/>
        <v>2.3316114973469366E-5</v>
      </c>
      <c r="CJ18" s="2">
        <f t="shared" si="15"/>
        <v>1.032019534073221E-5</v>
      </c>
      <c r="CK18" s="2">
        <f t="shared" si="15"/>
        <v>4.0272097622141678E-6</v>
      </c>
      <c r="CL18" s="2">
        <f t="shared" si="15"/>
        <v>1.3325448740417569E-6</v>
      </c>
      <c r="CM18" s="2">
        <f t="shared" si="15"/>
        <v>3.5195228059713582E-7</v>
      </c>
      <c r="CN18" s="2">
        <f t="shared" si="15"/>
        <v>6.7058770841243733E-8</v>
      </c>
      <c r="CO18" s="2">
        <f t="shared" si="15"/>
        <v>7.6242583656307818E-9</v>
      </c>
      <c r="CP18" s="2">
        <f t="shared" si="15"/>
        <v>3.3784651360197575E-10</v>
      </c>
      <c r="CQ18" s="2">
        <f t="shared" si="15"/>
        <v>1.4987575551598761E-12</v>
      </c>
      <c r="CR18" s="2"/>
    </row>
    <row r="19" spans="2:96" x14ac:dyDescent="0.2">
      <c r="B19">
        <f t="shared" si="12"/>
        <v>9</v>
      </c>
      <c r="C19" s="2">
        <f t="shared" si="10"/>
        <v>6.5398476108979059E-2</v>
      </c>
      <c r="D19" s="2">
        <f t="shared" si="7"/>
        <v>5.3522875862381025E-2</v>
      </c>
      <c r="E19" s="2">
        <f t="shared" si="7"/>
        <v>9.9269201703777399E-2</v>
      </c>
      <c r="F19">
        <f t="shared" si="13"/>
        <v>9</v>
      </c>
      <c r="G19" s="2">
        <f t="shared" si="11"/>
        <v>0.10195156889223222</v>
      </c>
      <c r="H19" s="2">
        <f t="shared" si="16"/>
        <v>0.1045875072225103</v>
      </c>
      <c r="I19" s="2">
        <f t="shared" si="16"/>
        <v>0.10716696839257756</v>
      </c>
      <c r="J19" s="2">
        <f t="shared" si="16"/>
        <v>0.10967954547023191</v>
      </c>
      <c r="K19" s="2">
        <f t="shared" si="16"/>
        <v>0.11211450952362052</v>
      </c>
      <c r="L19" s="2">
        <f t="shared" si="16"/>
        <v>0.11446085179992094</v>
      </c>
      <c r="M19" s="2">
        <f t="shared" si="16"/>
        <v>0.11670733160004761</v>
      </c>
      <c r="N19" s="2">
        <f t="shared" si="16"/>
        <v>0.11884252995133869</v>
      </c>
      <c r="O19" s="2">
        <f t="shared" si="16"/>
        <v>0.12085490912737099</v>
      </c>
      <c r="P19" s="2">
        <f t="shared" si="16"/>
        <v>0.12273287800416557</v>
      </c>
      <c r="Q19" s="2">
        <f t="shared" si="16"/>
        <v>0.12446486317498956</v>
      </c>
      <c r="R19" s="2">
        <f t="shared" si="16"/>
        <v>0.12603938567175293</v>
      </c>
      <c r="S19" s="2">
        <f t="shared" si="16"/>
        <v>0.12744514305976992</v>
      </c>
      <c r="T19" s="2">
        <f t="shared" si="16"/>
        <v>0.1286710965846744</v>
      </c>
      <c r="U19" s="2">
        <f t="shared" si="16"/>
        <v>0.12970656295598251</v>
      </c>
      <c r="V19" s="2">
        <f t="shared" si="16"/>
        <v>0.1305413102517676</v>
      </c>
      <c r="W19" s="2">
        <f t="shared" si="16"/>
        <v>0.1311656573239614</v>
      </c>
      <c r="X19" s="2">
        <f t="shared" si="16"/>
        <v>0.13157057597489066</v>
      </c>
      <c r="Y19" s="2">
        <f t="shared" si="16"/>
        <v>0.13174779506403544</v>
      </c>
      <c r="Z19" s="2">
        <f t="shared" si="16"/>
        <v>0.13168990559108654</v>
      </c>
      <c r="AA19" s="2">
        <f t="shared" si="16"/>
        <v>0.13139046568887111</v>
      </c>
      <c r="AB19" s="2">
        <f t="shared" si="16"/>
        <v>0.13084410434955468</v>
      </c>
      <c r="AC19" s="2">
        <f t="shared" si="16"/>
        <v>0.13004662260187597</v>
      </c>
      <c r="AD19" s="2">
        <f t="shared" si="16"/>
        <v>0.12899509075847718</v>
      </c>
      <c r="AE19" s="2">
        <f t="shared" si="16"/>
        <v>0.12768794026329672</v>
      </c>
      <c r="AF19" s="2">
        <f t="shared" si="16"/>
        <v>0.12612504859238627</v>
      </c>
      <c r="AG19" s="2">
        <f t="shared" si="16"/>
        <v>0.1243078156004498</v>
      </c>
      <c r="AH19" s="2">
        <f t="shared" si="16"/>
        <v>0.12223922966310431</v>
      </c>
      <c r="AI19" s="2">
        <f t="shared" si="16"/>
        <v>0.11992392194465112</v>
      </c>
      <c r="AJ19" s="2">
        <f t="shared" si="16"/>
        <v>0.11736820712638774</v>
      </c>
      <c r="AK19" s="2">
        <f t="shared" si="16"/>
        <v>0.11458010896453776</v>
      </c>
      <c r="AL19" s="2">
        <f t="shared" si="16"/>
        <v>0.11156936911296482</v>
      </c>
      <c r="AM19" s="2">
        <f t="shared" si="16"/>
        <v>0.10834743774700691</v>
      </c>
      <c r="AN19" s="2">
        <f t="shared" si="16"/>
        <v>0.10492744466375284</v>
      </c>
      <c r="AO19" s="2">
        <f t="shared" si="16"/>
        <v>0.10132414971316318</v>
      </c>
      <c r="AP19" s="2">
        <f t="shared" si="16"/>
        <v>9.7553871635362333E-2</v>
      </c>
      <c r="AQ19" s="2">
        <f t="shared" si="16"/>
        <v>9.3634394643195409E-2</v>
      </c>
      <c r="AR19" s="2">
        <f t="shared" si="16"/>
        <v>8.958485239592931E-2</v>
      </c>
      <c r="AS19" s="2">
        <f t="shared" si="16"/>
        <v>8.5425589358911619E-2</v>
      </c>
      <c r="AT19" s="2">
        <f t="shared" si="16"/>
        <v>8.1177999933065473E-2</v>
      </c>
      <c r="AU19" s="2">
        <f t="shared" si="16"/>
        <v>7.6864346163933533E-2</v>
      </c>
      <c r="AV19" s="2">
        <f t="shared" si="16"/>
        <v>7.2507555297777804E-2</v>
      </c>
      <c r="AW19" s="2">
        <f t="shared" si="16"/>
        <v>6.813099893558483E-2</v>
      </c>
      <c r="AX19" s="2">
        <f t="shared" si="16"/>
        <v>6.3758256036624397E-2</v>
      </c>
      <c r="AY19" s="2">
        <f t="shared" si="16"/>
        <v>5.9412862531622326E-2</v>
      </c>
      <c r="AZ19" s="2">
        <f t="shared" si="16"/>
        <v>5.5118050810013385E-2</v>
      </c>
      <c r="BA19" s="2">
        <f t="shared" si="16"/>
        <v>5.0896482832804874E-2</v>
      </c>
      <c r="BB19" s="2">
        <f t="shared" si="16"/>
        <v>4.6769981077315767E-2</v>
      </c>
      <c r="BC19" s="2">
        <f t="shared" si="16"/>
        <v>4.2759261926067001E-2</v>
      </c>
      <c r="BD19" s="2">
        <f t="shared" si="16"/>
        <v>3.8883676451790701E-2</v>
      </c>
      <c r="BE19" s="2">
        <f t="shared" si="16"/>
        <v>3.5160963805547188E-2</v>
      </c>
      <c r="BF19" s="2">
        <f t="shared" si="16"/>
        <v>3.1607022566617356E-2</v>
      </c>
      <c r="BG19" s="2">
        <f t="shared" si="16"/>
        <v>2.8235705442824621E-2</v>
      </c>
      <c r="BH19" s="2">
        <f t="shared" si="16"/>
        <v>2.5058642600907493E-2</v>
      </c>
      <c r="BI19" s="2">
        <f t="shared" si="16"/>
        <v>2.2085098643071014E-2</v>
      </c>
      <c r="BJ19" s="2">
        <f t="shared" si="16"/>
        <v>1.9321867815270705E-2</v>
      </c>
      <c r="BK19" s="2">
        <f t="shared" si="16"/>
        <v>1.6773211426387827E-2</v>
      </c>
      <c r="BL19" s="2">
        <f t="shared" si="16"/>
        <v>1.4440840671484996E-2</v>
      </c>
      <c r="BM19" s="2">
        <f t="shared" si="16"/>
        <v>1.2323947089158105E-2</v>
      </c>
      <c r="BN19" s="2">
        <f t="shared" si="16"/>
        <v>1.0419281752252927E-2</v>
      </c>
      <c r="BO19" s="2">
        <f t="shared" si="16"/>
        <v>8.7212830108050806E-3</v>
      </c>
      <c r="BP19" s="2">
        <f t="shared" si="16"/>
        <v>7.2222512030771981E-3</v>
      </c>
      <c r="BQ19" s="2">
        <f t="shared" si="16"/>
        <v>5.9125672618779183E-3</v>
      </c>
      <c r="BR19" s="2">
        <f t="shared" si="16"/>
        <v>4.7809506158818585E-3</v>
      </c>
      <c r="BS19" s="2">
        <f t="shared" ref="BS19:CQ22" si="17">EXP(-1*BS$5)*(BS$5^$B19)/FACT($B19)</f>
        <v>3.8147502761843328E-3</v>
      </c>
      <c r="BT19" s="2">
        <f t="shared" si="17"/>
        <v>3.0002615725844687E-3</v>
      </c>
      <c r="BU19" s="2">
        <f t="shared" si="17"/>
        <v>2.3230597353040851E-3</v>
      </c>
      <c r="BV19" s="2">
        <f t="shared" si="17"/>
        <v>1.7683404842554968E-3</v>
      </c>
      <c r="BW19" s="2">
        <f t="shared" si="17"/>
        <v>1.321257069462629E-3</v>
      </c>
      <c r="BX19" s="2">
        <f t="shared" si="17"/>
        <v>9.6724287997660666E-4</v>
      </c>
      <c r="BY19" s="2">
        <f t="shared" si="17"/>
        <v>6.9230887361517758E-4</v>
      </c>
      <c r="BZ19" s="2">
        <f t="shared" si="17"/>
        <v>4.8330573058350196E-4</v>
      </c>
      <c r="CA19" s="2">
        <f t="shared" si="17"/>
        <v>3.2814183334104949E-4</v>
      </c>
      <c r="CB19" s="2">
        <f t="shared" si="17"/>
        <v>2.1594992660042614E-4</v>
      </c>
      <c r="CC19" s="2">
        <f t="shared" si="17"/>
        <v>1.3719758203696616E-4</v>
      </c>
      <c r="CD19" s="2">
        <f t="shared" si="17"/>
        <v>8.3739305777164757E-5</v>
      </c>
      <c r="CE19" s="2">
        <f t="shared" si="17"/>
        <v>4.881115843507231E-5</v>
      </c>
      <c r="CF19" s="2">
        <f t="shared" si="17"/>
        <v>2.6971932717503625E-5</v>
      </c>
      <c r="CG19" s="2">
        <f t="shared" si="17"/>
        <v>1.3998030283112762E-5</v>
      </c>
      <c r="CH19" s="2">
        <f t="shared" si="17"/>
        <v>6.7419367119630363E-6</v>
      </c>
      <c r="CI19" s="2">
        <f t="shared" si="17"/>
        <v>2.9663279605136027E-6</v>
      </c>
      <c r="CJ19" s="2">
        <f t="shared" si="17"/>
        <v>1.1670739422358893E-6</v>
      </c>
      <c r="CK19" s="2">
        <f t="shared" si="17"/>
        <v>3.9849489190304392E-7</v>
      </c>
      <c r="CL19" s="2">
        <f t="shared" si="17"/>
        <v>1.1301954672428235E-7</v>
      </c>
      <c r="CM19" s="2">
        <f t="shared" si="17"/>
        <v>2.4875639585414842E-8</v>
      </c>
      <c r="CN19" s="2">
        <f t="shared" si="17"/>
        <v>3.7917181537394607E-9</v>
      </c>
      <c r="CO19" s="2">
        <f t="shared" si="17"/>
        <v>3.2332503069063873E-10</v>
      </c>
      <c r="CP19" s="2">
        <f t="shared" si="17"/>
        <v>9.551463162327463E-12</v>
      </c>
      <c r="CQ19" s="2">
        <f t="shared" si="17"/>
        <v>2.1186140748864916E-14</v>
      </c>
      <c r="CR19" s="2"/>
    </row>
    <row r="20" spans="2:96" x14ac:dyDescent="0.2">
      <c r="B20">
        <f t="shared" si="12"/>
        <v>10</v>
      </c>
      <c r="C20" s="2">
        <f t="shared" si="10"/>
        <v>3.8585100904297641E-2</v>
      </c>
      <c r="D20" s="2">
        <f t="shared" si="7"/>
        <v>2.9705196103621465E-2</v>
      </c>
      <c r="E20" s="2">
        <f t="shared" si="7"/>
        <v>0.11366323595082513</v>
      </c>
      <c r="F20">
        <f t="shared" si="13"/>
        <v>10</v>
      </c>
      <c r="G20" s="2">
        <f t="shared" si="11"/>
        <v>0.11543749586625471</v>
      </c>
      <c r="H20" s="2">
        <f t="shared" ref="H20:BS23" si="18">EXP(-1*H$5)*(H$5^$B20)/FACT($B20)</f>
        <v>0.11709152475266819</v>
      </c>
      <c r="I20" s="2">
        <f t="shared" si="18"/>
        <v>0.11861597284918458</v>
      </c>
      <c r="J20" s="2">
        <f t="shared" si="18"/>
        <v>0.12000160936059706</v>
      </c>
      <c r="K20" s="2">
        <f t="shared" si="18"/>
        <v>0.12123938488207074</v>
      </c>
      <c r="L20" s="2">
        <f t="shared" si="18"/>
        <v>0.12232049695684885</v>
      </c>
      <c r="M20" s="2">
        <f t="shared" si="18"/>
        <v>0.12323645842900585</v>
      </c>
      <c r="N20" s="2">
        <f t="shared" si="18"/>
        <v>0.12397916819034653</v>
      </c>
      <c r="O20" s="2">
        <f t="shared" si="18"/>
        <v>0.12454098385575578</v>
      </c>
      <c r="P20" s="2">
        <f t="shared" si="18"/>
        <v>0.12491479583535076</v>
      </c>
      <c r="Q20" s="2">
        <f t="shared" si="18"/>
        <v>0.12509410220548534</v>
      </c>
      <c r="R20" s="2">
        <f t="shared" si="18"/>
        <v>0.12507308371493617</v>
      </c>
      <c r="S20" s="2">
        <f t="shared" si="18"/>
        <v>0.12484667819849571</v>
      </c>
      <c r="T20" s="2">
        <f t="shared" si="18"/>
        <v>0.12441065360887073</v>
      </c>
      <c r="U20" s="2">
        <f t="shared" si="18"/>
        <v>0.12376167882049999</v>
      </c>
      <c r="V20" s="2">
        <f t="shared" si="18"/>
        <v>0.12289739130702518</v>
      </c>
      <c r="W20" s="2">
        <f t="shared" si="18"/>
        <v>0.12181646074914793</v>
      </c>
      <c r="X20" s="2">
        <f t="shared" si="18"/>
        <v>0.12051864759299984</v>
      </c>
      <c r="Y20" s="2">
        <f t="shared" si="18"/>
        <v>0.11900485555256403</v>
      </c>
      <c r="Z20" s="2">
        <f t="shared" si="18"/>
        <v>0.11727717703472873</v>
      </c>
      <c r="AA20" s="2">
        <f t="shared" si="18"/>
        <v>0.11533893046388072</v>
      </c>
      <c r="AB20" s="2">
        <f t="shared" si="18"/>
        <v>0.11319468849618139</v>
      </c>
      <c r="AC20" s="2">
        <f t="shared" si="18"/>
        <v>0.11085029614336571</v>
      </c>
      <c r="AD20" s="2">
        <f t="shared" si="18"/>
        <v>0.10831287787353465</v>
      </c>
      <c r="AE20" s="2">
        <f t="shared" si="18"/>
        <v>0.10559083282328732</v>
      </c>
      <c r="AF20" s="2">
        <f t="shared" si="18"/>
        <v>0.10269381734277852</v>
      </c>
      <c r="AG20" s="2">
        <f t="shared" si="18"/>
        <v>9.9632714203760506E-2</v>
      </c>
      <c r="AH20" s="2">
        <f t="shared" si="18"/>
        <v>9.6419587930930833E-2</v>
      </c>
      <c r="AI20" s="2">
        <f t="shared" si="18"/>
        <v>9.3067625869157317E-2</v>
      </c>
      <c r="AJ20" s="2">
        <f t="shared" si="18"/>
        <v>8.9591064773142631E-2</v>
      </c>
      <c r="AK20" s="2">
        <f t="shared" si="18"/>
        <v>8.6005102901103872E-2</v>
      </c>
      <c r="AL20" s="2">
        <f t="shared" si="18"/>
        <v>8.2325797808799908E-2</v>
      </c>
      <c r="AM20" s="2">
        <f t="shared" si="18"/>
        <v>7.856995027287117E-2</v>
      </c>
      <c r="AN20" s="2">
        <f t="shared" si="18"/>
        <v>7.4754975020442579E-2</v>
      </c>
      <c r="AO20" s="2">
        <f t="shared" si="18"/>
        <v>7.0898759202071684E-2</v>
      </c>
      <c r="AP20" s="2">
        <f t="shared" si="18"/>
        <v>6.701950981349393E-2</v>
      </c>
      <c r="AQ20" s="2">
        <f t="shared" si="18"/>
        <v>6.3135591543581254E-2</v>
      </c>
      <c r="AR20" s="2">
        <f t="shared" si="18"/>
        <v>5.9265356796151455E-2</v>
      </c>
      <c r="AS20" s="2">
        <f t="shared" si="18"/>
        <v>5.5426969895707147E-2</v>
      </c>
      <c r="AT20" s="2">
        <f t="shared" si="18"/>
        <v>5.1638227735199979E-2</v>
      </c>
      <c r="AU20" s="2">
        <f t="shared" si="18"/>
        <v>4.7916379350305446E-2</v>
      </c>
      <c r="AV20" s="2">
        <f t="shared" si="18"/>
        <v>4.4277947101842977E-2</v>
      </c>
      <c r="AW20" s="2">
        <f t="shared" si="18"/>
        <v>4.073855230798331E-2</v>
      </c>
      <c r="AX20" s="2">
        <f t="shared" si="18"/>
        <v>3.7312748282766747E-2</v>
      </c>
      <c r="AY20" s="2">
        <f t="shared" si="18"/>
        <v>3.4013863799353776E-2</v>
      </c>
      <c r="AZ20" s="2">
        <f t="shared" si="18"/>
        <v>3.0853859997871932E-2</v>
      </c>
      <c r="BA20" s="2">
        <f t="shared" si="18"/>
        <v>2.7843203691923859E-2</v>
      </c>
      <c r="BB20" s="2">
        <f t="shared" si="18"/>
        <v>2.4990759888979055E-2</v>
      </c>
      <c r="BC20" s="2">
        <f t="shared" si="18"/>
        <v>2.2303706123546835E-2</v>
      </c>
      <c r="BD20" s="2">
        <f t="shared" si="18"/>
        <v>1.9787470905466821E-2</v>
      </c>
      <c r="BE20" s="2">
        <f t="shared" si="18"/>
        <v>1.7445698208185662E-2</v>
      </c>
      <c r="BF20" s="2">
        <f t="shared" si="18"/>
        <v>1.5280239465261348E-2</v>
      </c>
      <c r="BG20" s="2">
        <f t="shared" si="18"/>
        <v>1.3291174012058498E-2</v>
      </c>
      <c r="BH20" s="2">
        <f t="shared" si="18"/>
        <v>1.1476858311215631E-2</v>
      </c>
      <c r="BI20" s="2">
        <f t="shared" si="18"/>
        <v>9.8340036457896761E-3</v>
      </c>
      <c r="BJ20" s="2">
        <f t="shared" si="18"/>
        <v>8.3577812672054261E-3</v>
      </c>
      <c r="BK20" s="2">
        <f t="shared" si="18"/>
        <v>7.0419532638451559E-3</v>
      </c>
      <c r="BL20" s="2">
        <f t="shared" si="18"/>
        <v>5.8790266911467812E-3</v>
      </c>
      <c r="BM20" s="2">
        <f t="shared" si="18"/>
        <v>4.8604277992185209E-3</v>
      </c>
      <c r="BN20" s="2">
        <f t="shared" si="18"/>
        <v>3.9766925354431997E-3</v>
      </c>
      <c r="BO20" s="2">
        <f t="shared" si="18"/>
        <v>3.2176689152642523E-3</v>
      </c>
      <c r="BP20" s="2">
        <f t="shared" si="18"/>
        <v>2.5727263730072774E-3</v>
      </c>
      <c r="BQ20" s="2">
        <f t="shared" si="18"/>
        <v>2.0309668544550648E-3</v>
      </c>
      <c r="BR20" s="2">
        <f t="shared" si="18"/>
        <v>1.5814322203866991E-3</v>
      </c>
      <c r="BS20" s="2">
        <f t="shared" si="18"/>
        <v>1.2133025183975168E-3</v>
      </c>
      <c r="BT20" s="2">
        <f t="shared" si="17"/>
        <v>9.1607986682912441E-4</v>
      </c>
      <c r="BU20" s="2">
        <f t="shared" si="17"/>
        <v>6.7975309032481204E-4</v>
      </c>
      <c r="BV20" s="2">
        <f t="shared" si="17"/>
        <v>4.949388533155107E-4</v>
      </c>
      <c r="BW20" s="2">
        <f t="shared" si="17"/>
        <v>3.52995847058099E-4</v>
      </c>
      <c r="BX20" s="2">
        <f t="shared" si="17"/>
        <v>2.4610957723849214E-4</v>
      </c>
      <c r="BY20" s="2">
        <f t="shared" si="17"/>
        <v>1.6734643939442432E-4</v>
      </c>
      <c r="BZ20" s="2">
        <f t="shared" si="17"/>
        <v>1.1067701230362193E-4</v>
      </c>
      <c r="CA20" s="2">
        <f t="shared" si="17"/>
        <v>7.0969786510928073E-5</v>
      </c>
      <c r="CB20" s="2">
        <f t="shared" si="17"/>
        <v>4.3957807281331186E-5</v>
      </c>
      <c r="CC20" s="2">
        <f t="shared" si="17"/>
        <v>2.6181871905387708E-5</v>
      </c>
      <c r="CD20" s="2">
        <f t="shared" si="17"/>
        <v>1.4914900795643901E-5</v>
      </c>
      <c r="CE20" s="2">
        <f t="shared" si="17"/>
        <v>8.0728232589561269E-6</v>
      </c>
      <c r="CF20" s="2">
        <f t="shared" si="17"/>
        <v>4.1177150615388873E-6</v>
      </c>
      <c r="CG20" s="2">
        <f t="shared" si="17"/>
        <v>1.9589465712867249E-6</v>
      </c>
      <c r="CH20" s="2">
        <f t="shared" si="17"/>
        <v>8.5772417057751963E-7</v>
      </c>
      <c r="CI20" s="2">
        <f t="shared" si="17"/>
        <v>3.3964455147880748E-7</v>
      </c>
      <c r="CJ20" s="2">
        <f t="shared" si="17"/>
        <v>1.1878219234311939E-7</v>
      </c>
      <c r="CK20" s="2">
        <f t="shared" si="17"/>
        <v>3.5488183984476631E-8</v>
      </c>
      <c r="CL20" s="2">
        <f t="shared" si="17"/>
        <v>8.6271587332868854E-9</v>
      </c>
      <c r="CM20" s="2">
        <f t="shared" si="17"/>
        <v>1.5823670736277773E-9</v>
      </c>
      <c r="CN20" s="2">
        <f t="shared" si="17"/>
        <v>1.9295632382363033E-10</v>
      </c>
      <c r="CO20" s="2">
        <f t="shared" si="17"/>
        <v>1.2340238671359379E-11</v>
      </c>
      <c r="CP20" s="2">
        <f t="shared" si="17"/>
        <v>2.4303167379699876E-13</v>
      </c>
      <c r="CQ20" s="2">
        <f t="shared" si="17"/>
        <v>2.6953479063833701E-16</v>
      </c>
      <c r="CR20" s="2"/>
    </row>
    <row r="21" spans="2:96" x14ac:dyDescent="0.2">
      <c r="B21">
        <f t="shared" si="12"/>
        <v>11</v>
      </c>
      <c r="C21" s="2">
        <f t="shared" si="10"/>
        <v>2.0695645030486917E-2</v>
      </c>
      <c r="D21" s="2">
        <f t="shared" si="7"/>
        <v>1.4987621670463558E-2</v>
      </c>
      <c r="E21" s="2">
        <f t="shared" si="7"/>
        <v>0.11831309560335888</v>
      </c>
      <c r="F21">
        <f t="shared" si="13"/>
        <v>11</v>
      </c>
      <c r="G21" s="2">
        <f t="shared" si="11"/>
        <v>0.1188248284469766</v>
      </c>
      <c r="H21" s="2">
        <f t="shared" si="18"/>
        <v>0.11917315185938229</v>
      </c>
      <c r="I21" s="2">
        <f t="shared" si="18"/>
        <v>0.11935282965021739</v>
      </c>
      <c r="J21" s="2">
        <f t="shared" si="18"/>
        <v>0.11935917650240398</v>
      </c>
      <c r="K21" s="2">
        <f t="shared" si="18"/>
        <v>0.11918811246108621</v>
      </c>
      <c r="L21" s="2">
        <f t="shared" si="18"/>
        <v>0.11883621613444161</v>
      </c>
      <c r="M21" s="2">
        <f t="shared" si="18"/>
        <v>0.11830077602828856</v>
      </c>
      <c r="N21" s="2">
        <f t="shared" si="18"/>
        <v>0.11757983940799631</v>
      </c>
      <c r="O21" s="2">
        <f t="shared" si="18"/>
        <v>0.11667225805759665</v>
      </c>
      <c r="P21" s="2">
        <f t="shared" si="18"/>
        <v>0.11557773028806188</v>
      </c>
      <c r="Q21" s="2">
        <f t="shared" si="18"/>
        <v>0.11429683853532499</v>
      </c>
      <c r="R21" s="2">
        <f t="shared" si="18"/>
        <v>0.11283108188465604</v>
      </c>
      <c r="S21" s="2">
        <f t="shared" si="18"/>
        <v>0.11118290286232699</v>
      </c>
      <c r="T21" s="2">
        <f t="shared" si="18"/>
        <v>0.10935570784892859</v>
      </c>
      <c r="U21" s="2">
        <f t="shared" si="18"/>
        <v>0.10735388049202461</v>
      </c>
      <c r="V21" s="2">
        <f t="shared" si="18"/>
        <v>0.10518278752973982</v>
      </c>
      <c r="W21" s="2">
        <f t="shared" si="18"/>
        <v>0.10284877648199522</v>
      </c>
      <c r="X21" s="2">
        <f t="shared" si="18"/>
        <v>0.10035916472289806</v>
      </c>
      <c r="Y21" s="2">
        <f t="shared" si="18"/>
        <v>9.772221951662316E-2</v>
      </c>
      <c r="Z21" s="2">
        <f t="shared" si="18"/>
        <v>9.4947128680136425E-2</v>
      </c>
      <c r="AA21" s="2">
        <f t="shared" si="18"/>
        <v>9.2043961629281787E-2</v>
      </c>
      <c r="AB21" s="2">
        <f t="shared" si="18"/>
        <v>8.9023620669825068E-2</v>
      </c>
      <c r="AC21" s="2">
        <f t="shared" si="18"/>
        <v>8.5897782511497989E-2</v>
      </c>
      <c r="AD21" s="2">
        <f t="shared" si="18"/>
        <v>8.2678830110131413E-2</v>
      </c>
      <c r="AE21" s="2">
        <f t="shared" si="18"/>
        <v>7.9379775079526857E-2</v>
      </c>
      <c r="AF21" s="2">
        <f t="shared" si="18"/>
        <v>7.6014171059381908E-2</v>
      </c>
      <c r="AG21" s="2">
        <f t="shared" si="18"/>
        <v>7.2596018576649116E-2</v>
      </c>
      <c r="AH21" s="2">
        <f t="shared" si="18"/>
        <v>6.9139662093098783E-2</v>
      </c>
      <c r="AI21" s="2">
        <f t="shared" si="18"/>
        <v>6.5659680089204975E-2</v>
      </c>
      <c r="AJ21" s="2">
        <f t="shared" si="18"/>
        <v>6.2170769191059579E-2</v>
      </c>
      <c r="AK21" s="2">
        <f t="shared" si="18"/>
        <v>5.8687623499839095E-2</v>
      </c>
      <c r="AL21" s="2">
        <f t="shared" si="18"/>
        <v>5.522481042911518E-2</v>
      </c>
      <c r="AM21" s="2">
        <f t="shared" si="18"/>
        <v>5.1796644490494301E-2</v>
      </c>
      <c r="AN21" s="2">
        <f t="shared" si="18"/>
        <v>4.8417060588997758E-2</v>
      </c>
      <c r="AO21" s="2">
        <f t="shared" si="18"/>
        <v>4.5099488492428938E-2</v>
      </c>
      <c r="AP21" s="2">
        <f t="shared" si="18"/>
        <v>4.1856730219882107E-2</v>
      </c>
      <c r="AQ21" s="2">
        <f t="shared" si="18"/>
        <v>3.8700842149719472E-2</v>
      </c>
      <c r="AR21" s="2">
        <f t="shared" si="18"/>
        <v>3.5643023673160169E-2</v>
      </c>
      <c r="AS21" s="2">
        <f t="shared" si="18"/>
        <v>3.2693514212725441E-2</v>
      </c>
      <c r="AT21" s="2">
        <f t="shared" si="18"/>
        <v>2.9861500382224227E-2</v>
      </c>
      <c r="AU21" s="2">
        <f t="shared" si="18"/>
        <v>2.7155034984332194E-2</v>
      </c>
      <c r="AV21" s="2">
        <f t="shared" si="18"/>
        <v>2.4580969421386767E-2</v>
      </c>
      <c r="AW21" s="2">
        <f t="shared" si="18"/>
        <v>2.2144900933880021E-2</v>
      </c>
      <c r="AX21" s="2">
        <f t="shared" si="18"/>
        <v>1.9851135879326506E-2</v>
      </c>
      <c r="AY21" s="2">
        <f t="shared" si="18"/>
        <v>1.770267002284549E-2</v>
      </c>
      <c r="AZ21" s="2">
        <f t="shared" si="18"/>
        <v>1.5701186532250385E-2</v>
      </c>
      <c r="BA21" s="2">
        <f t="shared" si="18"/>
        <v>1.384707205830173E-2</v>
      </c>
      <c r="BB21" s="2">
        <f t="shared" si="18"/>
        <v>1.2139450940010127E-2</v>
      </c>
      <c r="BC21" s="2">
        <f t="shared" si="18"/>
        <v>1.0576237211817231E-2</v>
      </c>
      <c r="BD21" s="2">
        <f t="shared" si="18"/>
        <v>9.1542037118220228E-3</v>
      </c>
      <c r="BE21" s="2">
        <f t="shared" si="18"/>
        <v>7.8690672069346539E-3</v>
      </c>
      <c r="BF21" s="2">
        <f t="shared" si="18"/>
        <v>6.7155880720557682E-3</v>
      </c>
      <c r="BG21" s="2">
        <f t="shared" si="18"/>
        <v>5.6876826971803858E-3</v>
      </c>
      <c r="BH21" s="2">
        <f t="shared" si="18"/>
        <v>4.7785464604879636E-3</v>
      </c>
      <c r="BI21" s="2">
        <f t="shared" si="18"/>
        <v>3.9807848091416281E-3</v>
      </c>
      <c r="BJ21" s="2">
        <f t="shared" si="18"/>
        <v>3.2865497447707795E-3</v>
      </c>
      <c r="BK21" s="2">
        <f t="shared" si="18"/>
        <v>2.6876788290342334E-3</v>
      </c>
      <c r="BL21" s="2">
        <f t="shared" si="18"/>
        <v>2.1758337168042222E-3</v>
      </c>
      <c r="BM21" s="2">
        <f t="shared" si="18"/>
        <v>1.7426351993258726E-3</v>
      </c>
      <c r="BN21" s="2">
        <f t="shared" si="18"/>
        <v>1.3797918039643829E-3</v>
      </c>
      <c r="BO21" s="2">
        <f t="shared" si="18"/>
        <v>1.0792191548621162E-3</v>
      </c>
      <c r="BP21" s="2">
        <f t="shared" si="18"/>
        <v>8.3314755069306375E-4</v>
      </c>
      <c r="BQ21" s="2">
        <f t="shared" si="18"/>
        <v>6.3421555864119519E-4</v>
      </c>
      <c r="BR21" s="2">
        <f t="shared" si="18"/>
        <v>4.7554785051426285E-4</v>
      </c>
      <c r="BS21" s="2">
        <f t="shared" si="18"/>
        <v>3.5081600595079714E-4</v>
      </c>
      <c r="BT21" s="2">
        <f t="shared" si="17"/>
        <v>2.5428156303499333E-4</v>
      </c>
      <c r="BU21" s="2">
        <f t="shared" si="17"/>
        <v>1.808211882192315E-4</v>
      </c>
      <c r="BV21" s="2">
        <f t="shared" si="17"/>
        <v>1.2593444156583548E-4</v>
      </c>
      <c r="BW21" s="2">
        <f t="shared" si="17"/>
        <v>8.5735203459717056E-5</v>
      </c>
      <c r="BX21" s="2">
        <f t="shared" si="17"/>
        <v>5.6928376957186556E-5</v>
      </c>
      <c r="BY21" s="2">
        <f t="shared" si="17"/>
        <v>3.6773957464906067E-5</v>
      </c>
      <c r="BZ21" s="2">
        <f t="shared" si="17"/>
        <v>2.304094165229948E-5</v>
      </c>
      <c r="CA21" s="2">
        <f t="shared" si="17"/>
        <v>1.3953807014497121E-5</v>
      </c>
      <c r="CB21" s="2">
        <f t="shared" si="17"/>
        <v>8.1344144383231021E-6</v>
      </c>
      <c r="CC21" s="2">
        <f t="shared" si="17"/>
        <v>4.5421580805558974E-6</v>
      </c>
      <c r="CD21" s="2">
        <f t="shared" si="17"/>
        <v>2.4150086843855727E-6</v>
      </c>
      <c r="CE21" s="2">
        <f t="shared" si="17"/>
        <v>1.2137775172683021E-6</v>
      </c>
      <c r="CF21" s="2">
        <f t="shared" si="17"/>
        <v>5.7148893884388193E-7</v>
      </c>
      <c r="CG21" s="2">
        <f t="shared" si="17"/>
        <v>2.4922153601369998E-7</v>
      </c>
      <c r="CH21" s="2">
        <f t="shared" si="17"/>
        <v>9.9201431849622199E-8</v>
      </c>
      <c r="CI21" s="2">
        <f t="shared" si="17"/>
        <v>3.5353910131203152E-8</v>
      </c>
      <c r="CJ21" s="2">
        <f t="shared" si="17"/>
        <v>1.0990352342050237E-8</v>
      </c>
      <c r="CK21" s="2">
        <f t="shared" si="17"/>
        <v>2.8731090367230323E-9</v>
      </c>
      <c r="CL21" s="2">
        <f t="shared" si="17"/>
        <v>5.9867253027960521E-10</v>
      </c>
      <c r="CM21" s="2">
        <f t="shared" si="17"/>
        <v>9.1505570671909329E-11</v>
      </c>
      <c r="CN21" s="2">
        <f t="shared" si="17"/>
        <v>8.9266662940628949E-12</v>
      </c>
      <c r="CO21" s="2">
        <f t="shared" si="17"/>
        <v>4.2816888723353E-13</v>
      </c>
      <c r="CP21" s="2">
        <f t="shared" si="17"/>
        <v>5.6216417474255257E-15</v>
      </c>
      <c r="CQ21" s="2">
        <f t="shared" si="17"/>
        <v>3.1173468210191492E-18</v>
      </c>
      <c r="CR21" s="2"/>
    </row>
    <row r="22" spans="2:96" x14ac:dyDescent="0.2">
      <c r="B22">
        <f t="shared" si="12"/>
        <v>12</v>
      </c>
      <c r="C22" s="2">
        <f t="shared" si="10"/>
        <v>1.0175358806656067E-2</v>
      </c>
      <c r="D22" s="2">
        <f t="shared" si="7"/>
        <v>6.9317750225893959E-3</v>
      </c>
      <c r="E22" s="2">
        <f t="shared" si="7"/>
        <v>0.11289041205487159</v>
      </c>
      <c r="F22">
        <f t="shared" si="13"/>
        <v>12</v>
      </c>
      <c r="G22" s="2">
        <f t="shared" si="11"/>
        <v>0.11211892724897361</v>
      </c>
      <c r="H22" s="2">
        <f t="shared" si="18"/>
        <v>0.11118413686436442</v>
      </c>
      <c r="I22" s="2">
        <f t="shared" si="18"/>
        <v>0.11008640857042967</v>
      </c>
      <c r="J22" s="2">
        <f t="shared" si="18"/>
        <v>0.10882683435362704</v>
      </c>
      <c r="K22" s="2">
        <f t="shared" si="18"/>
        <v>0.10740725041921495</v>
      </c>
      <c r="L22" s="2">
        <f t="shared" si="18"/>
        <v>0.1058302524797277</v>
      </c>
      <c r="M22" s="2">
        <f t="shared" si="18"/>
        <v>0.10409920601711488</v>
      </c>
      <c r="N22" s="2">
        <f t="shared" si="18"/>
        <v>0.10221825112978492</v>
      </c>
      <c r="O22" s="2">
        <f t="shared" si="18"/>
        <v>0.10019230160696115</v>
      </c>
      <c r="P22" s="2">
        <f t="shared" si="18"/>
        <v>9.8027037910985826E-2</v>
      </c>
      <c r="Q22" s="2">
        <f t="shared" si="18"/>
        <v>9.5728893793637221E-2</v>
      </c>
      <c r="R22" s="2">
        <f t="shared" si="18"/>
        <v>9.3305036325172536E-2</v>
      </c>
      <c r="S22" s="2">
        <f t="shared" si="18"/>
        <v>9.0763339174602387E-2</v>
      </c>
      <c r="T22" s="2">
        <f t="shared" si="18"/>
        <v>8.8112349046423746E-2</v>
      </c>
      <c r="U22" s="2">
        <f t="shared" si="18"/>
        <v>8.5361245252339013E-2</v>
      </c>
      <c r="V22" s="2">
        <f t="shared" si="18"/>
        <v>8.2519792475878262E-2</v>
      </c>
      <c r="W22" s="2">
        <f t="shared" si="18"/>
        <v>7.9598286872662682E-2</v>
      </c>
      <c r="X22" s="2">
        <f t="shared" si="18"/>
        <v>7.6607495738478845E-2</v>
      </c>
      <c r="Y22" s="2">
        <f t="shared" si="18"/>
        <v>7.3558591070406298E-2</v>
      </c>
      <c r="Z22" s="2">
        <f t="shared" si="18"/>
        <v>7.046307744178644E-2</v>
      </c>
      <c r="AA22" s="2">
        <f t="shared" si="18"/>
        <v>6.7332714708531569E-2</v>
      </c>
      <c r="AB22" s="2">
        <f t="shared" si="18"/>
        <v>6.4179436160672038E-2</v>
      </c>
      <c r="AC22" s="2">
        <f t="shared" si="18"/>
        <v>6.1015262827495996E-2</v>
      </c>
      <c r="AD22" s="2">
        <f t="shared" si="18"/>
        <v>5.7852214735394723E-2</v>
      </c>
      <c r="AE22" s="2">
        <f t="shared" si="18"/>
        <v>5.4702220002720237E-2</v>
      </c>
      <c r="AF22" s="2">
        <f t="shared" si="18"/>
        <v>5.157702273362505E-2</v>
      </c>
      <c r="AG22" s="2">
        <f t="shared" si="18"/>
        <v>4.8488090740986867E-2</v>
      </c>
      <c r="AH22" s="2">
        <f t="shared" si="18"/>
        <v>4.5446524185084096E-2</v>
      </c>
      <c r="AI22" s="2">
        <f t="shared" si="18"/>
        <v>4.2462966257690013E-2</v>
      </c>
      <c r="AJ22" s="2">
        <f t="shared" si="18"/>
        <v>3.9547517068757337E-2</v>
      </c>
      <c r="AK22" s="2">
        <f t="shared" si="18"/>
        <v>3.6709651903070649E-2</v>
      </c>
      <c r="AL22" s="2">
        <f t="shared" si="18"/>
        <v>3.3958145005532764E-2</v>
      </c>
      <c r="AM22" s="2">
        <f t="shared" si="18"/>
        <v>3.1301000024741767E-2</v>
      </c>
      <c r="AN22" s="2">
        <f t="shared" si="18"/>
        <v>2.8745388194134594E-2</v>
      </c>
      <c r="AO22" s="2">
        <f t="shared" si="18"/>
        <v>2.6297595257506596E-2</v>
      </c>
      <c r="AP22" s="2">
        <f t="shared" si="18"/>
        <v>2.3962978050882513E-2</v>
      </c>
      <c r="AQ22" s="2">
        <f t="shared" si="18"/>
        <v>2.1745931535701174E-2</v>
      </c>
      <c r="AR22" s="2">
        <f t="shared" si="18"/>
        <v>1.9649866939814412E-2</v>
      </c>
      <c r="AS22" s="2">
        <f t="shared" si="18"/>
        <v>1.7677201504186127E-2</v>
      </c>
      <c r="AT22" s="2">
        <f t="shared" si="18"/>
        <v>1.5829360156317935E-2</v>
      </c>
      <c r="AU22" s="2">
        <f t="shared" si="18"/>
        <v>1.4106789238851457E-2</v>
      </c>
      <c r="AV22" s="2">
        <f t="shared" si="18"/>
        <v>1.2508982216661265E-2</v>
      </c>
      <c r="AW22" s="2">
        <f t="shared" si="18"/>
        <v>1.103451707182179E-2</v>
      </c>
      <c r="AX22" s="2">
        <f t="shared" si="18"/>
        <v>9.681104877445619E-3</v>
      </c>
      <c r="AY22" s="2">
        <f t="shared" si="18"/>
        <v>8.4456488233992013E-3</v>
      </c>
      <c r="AZ22" s="2">
        <f t="shared" si="18"/>
        <v>7.3243127545812425E-3</v>
      </c>
      <c r="BA22" s="2">
        <f t="shared" si="18"/>
        <v>6.3125980813933859E-3</v>
      </c>
      <c r="BB22" s="2">
        <f t="shared" si="18"/>
        <v>5.4054277380100645E-3</v>
      </c>
      <c r="BC22" s="2">
        <f t="shared" si="18"/>
        <v>4.5972357028588873E-3</v>
      </c>
      <c r="BD22" s="2">
        <f t="shared" si="18"/>
        <v>3.8820604629763765E-3</v>
      </c>
      <c r="BE22" s="2">
        <f t="shared" si="18"/>
        <v>3.2536407048672873E-3</v>
      </c>
      <c r="BF22" s="2">
        <f t="shared" si="18"/>
        <v>2.7055114538439493E-3</v>
      </c>
      <c r="BG22" s="2">
        <f t="shared" si="18"/>
        <v>2.2310988654263607E-3</v>
      </c>
      <c r="BH22" s="2">
        <f t="shared" si="18"/>
        <v>1.8238118990862393E-3</v>
      </c>
      <c r="BI22" s="2">
        <f t="shared" si="18"/>
        <v>1.4771291780217662E-3</v>
      </c>
      <c r="BJ22" s="2">
        <f t="shared" si="18"/>
        <v>1.1846794589252447E-3</v>
      </c>
      <c r="BK22" s="2">
        <f t="shared" si="18"/>
        <v>9.4031430143572679E-4</v>
      </c>
      <c r="BL22" s="2">
        <f t="shared" si="18"/>
        <v>7.3817173503432131E-4</v>
      </c>
      <c r="BM22" s="2">
        <f t="shared" si="18"/>
        <v>5.727299666673318E-4</v>
      </c>
      <c r="BN22" s="2">
        <f t="shared" si="18"/>
        <v>4.3885044876089402E-4</v>
      </c>
      <c r="BO22" s="2">
        <f t="shared" si="18"/>
        <v>3.3180992627033855E-4</v>
      </c>
      <c r="BP22" s="2">
        <f t="shared" si="18"/>
        <v>2.4732139328907063E-4</v>
      </c>
      <c r="BQ22" s="2">
        <f t="shared" si="18"/>
        <v>1.8154420366104211E-4</v>
      </c>
      <c r="BR22" s="2">
        <f t="shared" si="18"/>
        <v>1.3108388435008895E-4</v>
      </c>
      <c r="BS22" s="2">
        <f t="shared" si="18"/>
        <v>9.2982483058718214E-5</v>
      </c>
      <c r="BT22" s="2">
        <f t="shared" si="17"/>
        <v>6.470053103890385E-5</v>
      </c>
      <c r="BU22" s="2">
        <f t="shared" si="17"/>
        <v>4.4091907331050565E-5</v>
      </c>
      <c r="BV22" s="2">
        <f t="shared" si="17"/>
        <v>2.9373042435586994E-5</v>
      </c>
      <c r="BW22" s="2">
        <f t="shared" si="17"/>
        <v>1.9087990436934224E-5</v>
      </c>
      <c r="BX22" s="2">
        <f t="shared" si="17"/>
        <v>1.2070924373329371E-5</v>
      </c>
      <c r="BY22" s="2">
        <f t="shared" si="17"/>
        <v>7.407568931935476E-6</v>
      </c>
      <c r="BZ22" s="2">
        <f t="shared" si="17"/>
        <v>4.3969796986471504E-6</v>
      </c>
      <c r="CA22" s="2">
        <f t="shared" si="17"/>
        <v>2.5149153105295037E-6</v>
      </c>
      <c r="CB22" s="2">
        <f t="shared" si="17"/>
        <v>1.3798377084266595E-6</v>
      </c>
      <c r="CC22" s="2">
        <f t="shared" si="17"/>
        <v>7.2232930586618082E-7</v>
      </c>
      <c r="CD22" s="2">
        <f t="shared" si="17"/>
        <v>3.5844990009908088E-7</v>
      </c>
      <c r="CE22" s="2">
        <f t="shared" si="17"/>
        <v>1.6728776244943221E-7</v>
      </c>
      <c r="CF22" s="2">
        <f t="shared" si="17"/>
        <v>7.2706092775138305E-8</v>
      </c>
      <c r="CG22" s="2">
        <f t="shared" si="17"/>
        <v>2.9064307834190283E-8</v>
      </c>
      <c r="CH22" s="2">
        <f t="shared" si="17"/>
        <v>1.0517188839612725E-8</v>
      </c>
      <c r="CI22" s="2">
        <f t="shared" si="17"/>
        <v>3.3733522583522999E-9</v>
      </c>
      <c r="CJ22" s="2">
        <f t="shared" si="17"/>
        <v>9.321446986405571E-10</v>
      </c>
      <c r="CK22" s="2">
        <f t="shared" si="17"/>
        <v>2.1322193453088059E-10</v>
      </c>
      <c r="CL22" s="2">
        <f t="shared" si="17"/>
        <v>3.8082224842785999E-11</v>
      </c>
      <c r="CM22" s="2">
        <f t="shared" si="17"/>
        <v>4.8506425194137123E-12</v>
      </c>
      <c r="CN22" s="2">
        <f t="shared" si="17"/>
        <v>3.7855677432229685E-13</v>
      </c>
      <c r="CO22" s="2">
        <f t="shared" si="17"/>
        <v>1.3618149330066439E-14</v>
      </c>
      <c r="CP22" s="2">
        <f t="shared" si="17"/>
        <v>1.1919962594078197E-16</v>
      </c>
      <c r="CQ22" s="2">
        <f t="shared" si="17"/>
        <v>3.3049649167286343E-20</v>
      </c>
      <c r="CR22" s="2"/>
    </row>
    <row r="23" spans="2:96" x14ac:dyDescent="0.2">
      <c r="B23">
        <f t="shared" si="12"/>
        <v>13</v>
      </c>
      <c r="C23" s="2">
        <f t="shared" si="10"/>
        <v>4.6180474584054457E-3</v>
      </c>
      <c r="D23" s="2">
        <f t="shared" si="7"/>
        <v>2.959334721182396E-3</v>
      </c>
      <c r="E23" s="2">
        <f t="shared" si="7"/>
        <v>9.943040138679074E-2</v>
      </c>
      <c r="F23">
        <f t="shared" si="13"/>
        <v>13</v>
      </c>
      <c r="G23" s="2">
        <f t="shared" si="11"/>
        <v>9.765366907099704E-2</v>
      </c>
      <c r="H23" s="2">
        <f t="shared" si="18"/>
        <v>9.5751398550883396E-2</v>
      </c>
      <c r="I23" s="2">
        <f t="shared" si="18"/>
        <v>9.3728697348233775E-2</v>
      </c>
      <c r="J23" s="2">
        <f t="shared" si="18"/>
        <v>9.159126819488593E-2</v>
      </c>
      <c r="K23" s="2">
        <f t="shared" si="18"/>
        <v>8.934539014572733E-2</v>
      </c>
      <c r="L23" s="2">
        <f t="shared" si="18"/>
        <v>8.6997894730771033E-2</v>
      </c>
      <c r="M23" s="2">
        <f t="shared" si="18"/>
        <v>8.4556137126807804E-2</v>
      </c>
      <c r="N23" s="2">
        <f t="shared" si="18"/>
        <v>8.2027962380987224E-2</v>
      </c>
      <c r="O23" s="2">
        <f t="shared" si="18"/>
        <v>7.9421666773825714E-2</v>
      </c>
      <c r="P23" s="2">
        <f t="shared" si="18"/>
        <v>7.6745954467062394E-2</v>
      </c>
      <c r="Q23" s="2">
        <f t="shared" si="18"/>
        <v>7.4009889641909854E-2</v>
      </c>
      <c r="R23" s="2">
        <f t="shared" si="18"/>
        <v>7.122284439488169E-2</v>
      </c>
      <c r="S23" s="2">
        <f t="shared" si="18"/>
        <v>6.8394442720759119E-2</v>
      </c>
      <c r="T23" s="2">
        <f t="shared" si="18"/>
        <v>6.5534500974528162E-2</v>
      </c>
      <c r="U23" s="2">
        <f t="shared" si="18"/>
        <v>6.2652965265338548E-2</v>
      </c>
      <c r="V23" s="2">
        <f t="shared" si="18"/>
        <v>5.975984629471081E-2</v>
      </c>
      <c r="W23" s="2">
        <f t="shared" si="18"/>
        <v>5.6865152207277857E-2</v>
      </c>
      <c r="X23" s="2">
        <f t="shared" si="18"/>
        <v>5.3978820074189714E-2</v>
      </c>
      <c r="Y23" s="2">
        <f t="shared" si="18"/>
        <v>5.1110646675800675E-2</v>
      </c>
      <c r="Z23" s="2">
        <f t="shared" si="18"/>
        <v>4.8270219290249425E-2</v>
      </c>
      <c r="AA23" s="2">
        <f t="shared" si="18"/>
        <v>4.5466847226902023E-2</v>
      </c>
      <c r="AB23" s="2">
        <f t="shared" si="18"/>
        <v>4.270949486726431E-2</v>
      </c>
      <c r="AC23" s="2">
        <f t="shared" si="18"/>
        <v>4.0006716989840645E-2</v>
      </c>
      <c r="AD23" s="2">
        <f t="shared" si="18"/>
        <v>3.7366597158579297E-2</v>
      </c>
      <c r="AE23" s="2">
        <f t="shared" si="18"/>
        <v>3.4796689946174818E-2</v>
      </c>
      <c r="AF23" s="2">
        <f t="shared" si="18"/>
        <v>3.2303967742906357E-2</v>
      </c>
      <c r="AG23" s="2">
        <f t="shared" si="18"/>
        <v>2.9894772868385367E-2</v>
      </c>
      <c r="AH23" s="2">
        <f t="shared" si="18"/>
        <v>2.7574775657257428E-2</v>
      </c>
      <c r="AI23" s="2">
        <f t="shared" si="18"/>
        <v>2.53489391304988E-2</v>
      </c>
      <c r="AJ23" s="2">
        <f t="shared" si="18"/>
        <v>2.3221490791654947E-2</v>
      </c>
      <c r="AK23" s="2">
        <f t="shared" si="18"/>
        <v>2.119590200266613E-2</v>
      </c>
      <c r="AL23" s="2">
        <f t="shared" si="18"/>
        <v>1.9274875297584877E-2</v>
      </c>
      <c r="AM23" s="2">
        <f t="shared" si="18"/>
        <v>1.7460339885596338E-2</v>
      </c>
      <c r="AN23" s="2">
        <f t="shared" si="18"/>
        <v>1.5753455478700086E-2</v>
      </c>
      <c r="AO23" s="2">
        <f t="shared" si="18"/>
        <v>1.4154624455910066E-2</v>
      </c>
      <c r="AP23" s="2">
        <f t="shared" si="18"/>
        <v>1.2663512246889446E-2</v>
      </c>
      <c r="AQ23" s="2">
        <f t="shared" si="18"/>
        <v>1.1279075685846372E-2</v>
      </c>
      <c r="AR23" s="2">
        <f t="shared" si="18"/>
        <v>9.9995989538166664E-3</v>
      </c>
      <c r="AS23" s="2">
        <f t="shared" si="18"/>
        <v>8.8227365968969983E-3</v>
      </c>
      <c r="AT23" s="2">
        <f t="shared" si="18"/>
        <v>7.7455629824718097E-3</v>
      </c>
      <c r="AU23" s="2">
        <f t="shared" si="18"/>
        <v>6.7646274379979552E-3</v>
      </c>
      <c r="AV23" s="2">
        <f t="shared" si="18"/>
        <v>5.8760142104931894E-3</v>
      </c>
      <c r="AW23" s="2">
        <f t="shared" si="18"/>
        <v>5.0754062924793994E-3</v>
      </c>
      <c r="AX23" s="2">
        <f t="shared" si="18"/>
        <v>4.3581520845731685E-3</v>
      </c>
      <c r="AY23" s="2">
        <f t="shared" si="18"/>
        <v>3.7193338087661873E-3</v>
      </c>
      <c r="AZ23" s="2">
        <f t="shared" si="18"/>
        <v>3.1538365519299403E-3</v>
      </c>
      <c r="BA23" s="2">
        <f t="shared" si="18"/>
        <v>2.6564168080119945E-3</v>
      </c>
      <c r="BB23" s="2">
        <f t="shared" si="18"/>
        <v>2.2217694010333673E-3</v>
      </c>
      <c r="BC23" s="2">
        <f t="shared" si="18"/>
        <v>1.844591710006072E-3</v>
      </c>
      <c r="BD23" s="2">
        <f t="shared" si="18"/>
        <v>1.5196441812334875E-3</v>
      </c>
      <c r="BE23" s="2">
        <f t="shared" si="18"/>
        <v>1.2418062023576812E-3</v>
      </c>
      <c r="BF23" s="2">
        <f t="shared" si="18"/>
        <v>1.0061265244166687E-3</v>
      </c>
      <c r="BG23" s="2">
        <f t="shared" si="18"/>
        <v>8.0786755071613479E-4</v>
      </c>
      <c r="BH23" s="2">
        <f t="shared" si="18"/>
        <v>6.4254296137038289E-4</v>
      </c>
      <c r="BI23" s="2">
        <f t="shared" si="18"/>
        <v>5.059483060617289E-4</v>
      </c>
      <c r="BJ23" s="2">
        <f t="shared" si="18"/>
        <v>3.9418437039281864E-4</v>
      </c>
      <c r="BK23" s="2">
        <f t="shared" si="18"/>
        <v>3.0367329811751219E-4</v>
      </c>
      <c r="BL23" s="2">
        <f t="shared" si="18"/>
        <v>2.3116762710818402E-4</v>
      </c>
      <c r="BM23" s="2">
        <f t="shared" si="18"/>
        <v>1.7375256552869183E-4</v>
      </c>
      <c r="BN23" s="2">
        <f t="shared" si="18"/>
        <v>1.2884199072595479E-4</v>
      </c>
      <c r="BO23" s="2">
        <f t="shared" si="18"/>
        <v>9.4168791468432402E-5</v>
      </c>
      <c r="BP23" s="2">
        <f t="shared" si="18"/>
        <v>6.7770289477329948E-5</v>
      </c>
      <c r="BQ23" s="2">
        <f t="shared" si="18"/>
        <v>4.7969564582744591E-5</v>
      </c>
      <c r="BR23" s="2">
        <f t="shared" si="18"/>
        <v>3.3353566129078184E-5</v>
      </c>
      <c r="BS23" s="2">
        <f t="shared" ref="BS23:CQ26" si="19">EXP(-1*BS$5)*(BS$5^$B23)/FACT($B23)</f>
        <v>2.2748919466288965E-5</v>
      </c>
      <c r="BT23" s="2">
        <f t="shared" si="19"/>
        <v>1.5196329854265621E-5</v>
      </c>
      <c r="BU23" s="2">
        <f t="shared" si="19"/>
        <v>9.9244476885745005E-6</v>
      </c>
      <c r="BV23" s="2">
        <f t="shared" si="19"/>
        <v>6.3239909312174056E-6</v>
      </c>
      <c r="BW23" s="2">
        <f t="shared" si="19"/>
        <v>3.9228267526160975E-6</v>
      </c>
      <c r="BX23" s="2">
        <f t="shared" si="19"/>
        <v>2.362599727771304E-6</v>
      </c>
      <c r="BY23" s="2">
        <f t="shared" si="19"/>
        <v>1.377364633455182E-6</v>
      </c>
      <c r="BZ23" s="2">
        <f t="shared" si="19"/>
        <v>7.7454488537707497E-7</v>
      </c>
      <c r="CA23" s="2">
        <f t="shared" si="19"/>
        <v>4.1840022666202381E-7</v>
      </c>
      <c r="CB23" s="2">
        <f t="shared" si="19"/>
        <v>2.1605663947330258E-7</v>
      </c>
      <c r="CC23" s="2">
        <f t="shared" si="19"/>
        <v>1.0603423784830475E-7</v>
      </c>
      <c r="CD23" s="2">
        <f t="shared" si="19"/>
        <v>4.9110699987933896E-8</v>
      </c>
      <c r="CE23" s="2">
        <f t="shared" si="19"/>
        <v>2.1282720889399983E-8</v>
      </c>
      <c r="CF23" s="2">
        <f t="shared" si="19"/>
        <v>8.5383052541059846E-9</v>
      </c>
      <c r="CG23" s="2">
        <f t="shared" si="19"/>
        <v>3.12876031770621E-9</v>
      </c>
      <c r="CH23" s="2">
        <f t="shared" si="19"/>
        <v>1.0292462582356041E-9</v>
      </c>
      <c r="CI23" s="2">
        <f t="shared" si="19"/>
        <v>2.9711448737026034E-10</v>
      </c>
      <c r="CJ23" s="2">
        <f t="shared" si="19"/>
        <v>7.2978166149978654E-11</v>
      </c>
      <c r="CK23" s="2">
        <f t="shared" si="19"/>
        <v>1.4606613720213743E-11</v>
      </c>
      <c r="CL23" s="2">
        <f t="shared" si="19"/>
        <v>2.2361101253841001E-12</v>
      </c>
      <c r="CM23" s="2">
        <f t="shared" si="19"/>
        <v>2.3734981558669664E-13</v>
      </c>
      <c r="CN23" s="2">
        <f t="shared" si="19"/>
        <v>1.4818718174325809E-14</v>
      </c>
      <c r="CO23" s="2">
        <f t="shared" si="19"/>
        <v>3.9981489699810435E-16</v>
      </c>
      <c r="CP23" s="2">
        <f t="shared" si="19"/>
        <v>2.333052507729835E-18</v>
      </c>
      <c r="CQ23" s="2">
        <f t="shared" si="19"/>
        <v>3.2343460082515268E-22</v>
      </c>
      <c r="CR23" s="2"/>
    </row>
    <row r="24" spans="2:96" x14ac:dyDescent="0.2">
      <c r="B24">
        <f t="shared" si="12"/>
        <v>14</v>
      </c>
      <c r="C24" s="2">
        <f t="shared" si="10"/>
        <v>1.9461771431851526E-3</v>
      </c>
      <c r="D24" s="2">
        <f t="shared" si="7"/>
        <v>1.1731648358973069E-3</v>
      </c>
      <c r="E24" s="2">
        <f t="shared" si="7"/>
        <v>8.1319863991339558E-2</v>
      </c>
      <c r="F24">
        <f t="shared" si="13"/>
        <v>14</v>
      </c>
      <c r="G24" s="2">
        <f t="shared" si="11"/>
        <v>7.8979342433967883E-2</v>
      </c>
      <c r="H24" s="2">
        <f t="shared" ref="H24:BS27" si="20">EXP(-1*H$5)*(H$5^$B24)/FACT($B24)</f>
        <v>7.6570721571325481E-2</v>
      </c>
      <c r="I24" s="2">
        <f t="shared" si="20"/>
        <v>7.4101461796383397E-2</v>
      </c>
      <c r="J24" s="2">
        <f t="shared" si="20"/>
        <v>7.1579303009130291E-2</v>
      </c>
      <c r="K24" s="2">
        <f t="shared" si="20"/>
        <v>6.9012222983594523E-2</v>
      </c>
      <c r="L24" s="2">
        <f t="shared" si="20"/>
        <v>6.6408392977821876E-2</v>
      </c>
      <c r="M24" s="2">
        <f t="shared" si="20"/>
        <v>6.3776130887668092E-2</v>
      </c>
      <c r="N24" s="2">
        <f t="shared" si="20"/>
        <v>6.1123852285324513E-2</v>
      </c>
      <c r="O24" s="2">
        <f t="shared" si="20"/>
        <v>5.8460019721733869E-2</v>
      </c>
      <c r="P24" s="2">
        <f t="shared" si="20"/>
        <v>5.5793090707800912E-2</v>
      </c>
      <c r="Q24" s="2">
        <f t="shared" si="20"/>
        <v>5.3131464821896485E-2</v>
      </c>
      <c r="R24" s="2">
        <f t="shared" si="20"/>
        <v>5.0483430419895906E-2</v>
      </c>
      <c r="S24" s="2">
        <f t="shared" si="20"/>
        <v>4.7857111448220066E-2</v>
      </c>
      <c r="T24" s="2">
        <f t="shared" si="20"/>
        <v>4.5260414879392384E-2</v>
      </c>
      <c r="U24" s="2">
        <f t="shared" si="20"/>
        <v>4.2700979302864678E-2</v>
      </c>
      <c r="V24" s="2">
        <f t="shared" si="20"/>
        <v>4.0186125210721006E-2</v>
      </c>
      <c r="W24" s="2">
        <f t="shared" si="20"/>
        <v>3.7722807517819985E-2</v>
      </c>
      <c r="X24" s="2">
        <f t="shared" si="20"/>
        <v>3.5317570848541271E-2</v>
      </c>
      <c r="Y24" s="2">
        <f t="shared" si="20"/>
        <v>3.2976508107216002E-2</v>
      </c>
      <c r="Z24" s="2">
        <f t="shared" si="20"/>
        <v>3.0705222826297549E-2</v>
      </c>
      <c r="AA24" s="2">
        <f t="shared" si="20"/>
        <v>2.8508795755249162E-2</v>
      </c>
      <c r="AB24" s="2">
        <f t="shared" si="20"/>
        <v>2.6391756114009516E-2</v>
      </c>
      <c r="AC24" s="2">
        <f t="shared" si="20"/>
        <v>2.4358057887901786E-2</v>
      </c>
      <c r="AD24" s="2">
        <f t="shared" si="20"/>
        <v>2.2411061486300295E-2</v>
      </c>
      <c r="AE24" s="2">
        <f t="shared" si="20"/>
        <v>2.0553521025746514E-2</v>
      </c>
      <c r="AF24" s="2">
        <f t="shared" si="20"/>
        <v>1.878757743016014E-2</v>
      </c>
      <c r="AG24" s="2">
        <f t="shared" si="20"/>
        <v>1.7114757467150618E-2</v>
      </c>
      <c r="AH24" s="2">
        <f t="shared" si="20"/>
        <v>1.5535978761180196E-2</v>
      </c>
      <c r="AI24" s="2">
        <f t="shared" si="20"/>
        <v>1.4051560742616575E-2</v>
      </c>
      <c r="AJ24" s="2">
        <f t="shared" si="20"/>
        <v>1.2661241407830912E-2</v>
      </c>
      <c r="AK24" s="2">
        <f t="shared" si="20"/>
        <v>1.136419968087389E-2</v>
      </c>
      <c r="AL24" s="2">
        <f t="shared" si="20"/>
        <v>1.0159083083433428E-2</v>
      </c>
      <c r="AM24" s="2">
        <f t="shared" si="20"/>
        <v>9.0440403383606725E-3</v>
      </c>
      <c r="AN24" s="2">
        <f t="shared" si="20"/>
        <v>8.0167584547162652E-3</v>
      </c>
      <c r="AO24" s="2">
        <f t="shared" si="20"/>
        <v>7.0745037707217184E-3</v>
      </c>
      <c r="AP24" s="2">
        <f t="shared" si="20"/>
        <v>6.2141663668664636E-3</v>
      </c>
      <c r="AQ24" s="2">
        <f t="shared" si="20"/>
        <v>5.4323072063141836E-3</v>
      </c>
      <c r="AR24" s="2">
        <f t="shared" si="20"/>
        <v>4.7252073151606688E-3</v>
      </c>
      <c r="AS24" s="2">
        <f t="shared" si="20"/>
        <v>4.0889182823476205E-3</v>
      </c>
      <c r="AT24" s="2">
        <f t="shared" si="20"/>
        <v>3.5193133392580232E-3</v>
      </c>
      <c r="AU24" s="2">
        <f t="shared" si="20"/>
        <v>3.0121382730863124E-3</v>
      </c>
      <c r="AV24" s="2">
        <f t="shared" si="20"/>
        <v>2.5630614365770295E-3</v>
      </c>
      <c r="AW24" s="2">
        <f t="shared" si="20"/>
        <v>2.1677221399188803E-3</v>
      </c>
      <c r="AX24" s="2">
        <f t="shared" si="20"/>
        <v>1.8217767483687992E-3</v>
      </c>
      <c r="AY24" s="2">
        <f t="shared" si="20"/>
        <v>1.5209418610847441E-3</v>
      </c>
      <c r="AZ24" s="2">
        <f t="shared" si="20"/>
        <v>1.2610340117954789E-3</v>
      </c>
      <c r="BA24" s="2">
        <f t="shared" si="20"/>
        <v>1.0380054090672265E-3</v>
      </c>
      <c r="BB24" s="2">
        <f t="shared" si="20"/>
        <v>8.479753213944017E-4</v>
      </c>
      <c r="BC24" s="2">
        <f t="shared" si="20"/>
        <v>6.872568081447226E-4</v>
      </c>
      <c r="BD24" s="2">
        <f t="shared" si="20"/>
        <v>5.5237859921026752E-4</v>
      </c>
      <c r="BE24" s="2">
        <f t="shared" si="20"/>
        <v>4.401020314784307E-4</v>
      </c>
      <c r="BF24" s="2">
        <f t="shared" si="20"/>
        <v>3.4743305616959726E-4</v>
      </c>
      <c r="BG24" s="2">
        <f t="shared" si="20"/>
        <v>2.7162943481023058E-4</v>
      </c>
      <c r="BH24" s="2">
        <f t="shared" si="20"/>
        <v>2.1020334021973951E-4</v>
      </c>
      <c r="BI24" s="2">
        <f t="shared" si="20"/>
        <v>1.6091966956685545E-4</v>
      </c>
      <c r="BJ24" s="2">
        <f t="shared" si="20"/>
        <v>1.2179045666184466E-4</v>
      </c>
      <c r="BK24" s="2">
        <f t="shared" si="20"/>
        <v>9.1065837852144418E-5</v>
      </c>
      <c r="BL24" s="2">
        <f t="shared" si="20"/>
        <v>6.7222078232094144E-5</v>
      </c>
      <c r="BM24" s="2">
        <f t="shared" si="20"/>
        <v>4.8947200900324721E-5</v>
      </c>
      <c r="BN24" s="2">
        <f t="shared" si="20"/>
        <v>3.512478080505196E-5</v>
      </c>
      <c r="BO24" s="2">
        <f t="shared" si="20"/>
        <v>2.4816466037375382E-5</v>
      </c>
      <c r="BP24" s="2">
        <f t="shared" si="20"/>
        <v>1.7243773655898393E-5</v>
      </c>
      <c r="BQ24" s="2">
        <f t="shared" si="20"/>
        <v>1.1769675310123401E-5</v>
      </c>
      <c r="BR24" s="2">
        <f t="shared" si="20"/>
        <v>7.8804417751004551E-6</v>
      </c>
      <c r="BS24" s="2">
        <f t="shared" si="20"/>
        <v>5.1681572993850918E-6</v>
      </c>
      <c r="BT24" s="2">
        <f t="shared" si="19"/>
        <v>3.3142471777398357E-6</v>
      </c>
      <c r="BU24" s="2">
        <f t="shared" si="19"/>
        <v>2.0742883323699156E-6</v>
      </c>
      <c r="BV24" s="2">
        <f t="shared" si="19"/>
        <v>1.2642962822013206E-6</v>
      </c>
      <c r="BW24" s="2">
        <f t="shared" si="19"/>
        <v>7.4860610529090514E-7</v>
      </c>
      <c r="BX24" s="2">
        <f t="shared" si="19"/>
        <v>4.2939312512668925E-7</v>
      </c>
      <c r="BY24" s="2">
        <f t="shared" si="19"/>
        <v>2.3781402857791651E-7</v>
      </c>
      <c r="BZ24" s="2">
        <f t="shared" si="19"/>
        <v>1.2669341339382153E-7</v>
      </c>
      <c r="CA24" s="2">
        <f t="shared" si="19"/>
        <v>6.4636193745843581E-8</v>
      </c>
      <c r="CB24" s="2">
        <f t="shared" si="19"/>
        <v>3.1413949485324626E-8</v>
      </c>
      <c r="CC24" s="2">
        <f t="shared" si="19"/>
        <v>1.4453476468608206E-8</v>
      </c>
      <c r="CD24" s="2">
        <f t="shared" si="19"/>
        <v>6.2479723873538116E-9</v>
      </c>
      <c r="CE24" s="2">
        <f t="shared" si="19"/>
        <v>2.5142325431644345E-9</v>
      </c>
      <c r="CF24" s="2">
        <f t="shared" si="19"/>
        <v>9.3108185866203367E-10</v>
      </c>
      <c r="CG24" s="2">
        <f t="shared" si="19"/>
        <v>3.1275187461515645E-10</v>
      </c>
      <c r="CH24" s="2">
        <f t="shared" si="19"/>
        <v>9.3530711561886215E-11</v>
      </c>
      <c r="CI24" s="2">
        <f t="shared" si="19"/>
        <v>2.4299720574210576E-11</v>
      </c>
      <c r="CJ24" s="2">
        <f t="shared" si="19"/>
        <v>5.3053968407444792E-12</v>
      </c>
      <c r="CK24" s="2">
        <f t="shared" si="19"/>
        <v>9.2914292831359616E-13</v>
      </c>
      <c r="CL24" s="2">
        <f t="shared" si="19"/>
        <v>1.2192124255070452E-13</v>
      </c>
      <c r="CM24" s="2">
        <f t="shared" si="19"/>
        <v>1.0784346779633633E-14</v>
      </c>
      <c r="CN24" s="2">
        <f t="shared" si="19"/>
        <v>5.3864864474930309E-16</v>
      </c>
      <c r="CO24" s="2">
        <f t="shared" si="19"/>
        <v>1.0899715644353084E-17</v>
      </c>
      <c r="CP24" s="2">
        <f t="shared" si="19"/>
        <v>4.2402303513502554E-20</v>
      </c>
      <c r="CQ24" s="2">
        <f t="shared" si="19"/>
        <v>2.9391477614666654E-24</v>
      </c>
      <c r="CR24" s="2"/>
    </row>
    <row r="25" spans="2:96" x14ac:dyDescent="0.2">
      <c r="B25">
        <f t="shared" si="12"/>
        <v>15</v>
      </c>
      <c r="C25" s="2">
        <f t="shared" si="10"/>
        <v>7.6549634298616004E-4</v>
      </c>
      <c r="D25" s="2">
        <f t="shared" si="7"/>
        <v>4.3407098928200353E-4</v>
      </c>
      <c r="E25" s="2">
        <f t="shared" si="7"/>
        <v>6.2074162846722528E-2</v>
      </c>
      <c r="F25">
        <f t="shared" si="13"/>
        <v>15</v>
      </c>
      <c r="G25" s="2">
        <f t="shared" si="11"/>
        <v>5.9617702894322194E-2</v>
      </c>
      <c r="H25" s="2">
        <f t="shared" si="20"/>
        <v>5.7150117818716713E-2</v>
      </c>
      <c r="I25" s="2">
        <f t="shared" si="20"/>
        <v>5.4678645309975793E-2</v>
      </c>
      <c r="J25" s="2">
        <f t="shared" si="20"/>
        <v>5.2210473831918958E-2</v>
      </c>
      <c r="K25" s="2">
        <f t="shared" si="20"/>
        <v>4.9752700754654343E-2</v>
      </c>
      <c r="L25" s="2">
        <f t="shared" si="20"/>
        <v>4.7312290641532646E-2</v>
      </c>
      <c r="M25" s="2">
        <f t="shared" si="20"/>
        <v>4.4896034065996564E-2</v>
      </c>
      <c r="N25" s="2">
        <f t="shared" si="20"/>
        <v>4.251050734125273E-2</v>
      </c>
      <c r="O25" s="2">
        <f t="shared" si="20"/>
        <v>4.0162033548831161E-2</v>
      </c>
      <c r="P25" s="2">
        <f t="shared" si="20"/>
        <v>3.7856645250626389E-2</v>
      </c>
      <c r="Q25" s="2">
        <f t="shared" si="20"/>
        <v>3.5600049262701085E-2</v>
      </c>
      <c r="R25" s="2">
        <f t="shared" si="20"/>
        <v>3.3397593857784472E-2</v>
      </c>
      <c r="S25" s="2">
        <f t="shared" si="20"/>
        <v>3.1254238746906089E-2</v>
      </c>
      <c r="T25" s="2">
        <f t="shared" si="20"/>
        <v>2.9174528168923887E-2</v>
      </c>
      <c r="U25" s="2">
        <f t="shared" si="20"/>
        <v>2.7162567389877809E-2</v>
      </c>
      <c r="V25" s="2">
        <f t="shared" si="20"/>
        <v>2.5222002882254745E-2</v>
      </c>
      <c r="W25" s="2">
        <f t="shared" si="20"/>
        <v>2.3356006417607284E-2</v>
      </c>
      <c r="X25" s="2">
        <f t="shared" si="20"/>
        <v>2.1567263264842537E-2</v>
      </c>
      <c r="Y25" s="2">
        <f t="shared" si="20"/>
        <v>1.985796464130463E-2</v>
      </c>
      <c r="Z25" s="2">
        <f t="shared" si="20"/>
        <v>1.8229804515020355E-2</v>
      </c>
      <c r="AA25" s="2">
        <f t="shared" si="20"/>
        <v>1.6683980804766373E-2</v>
      </c>
      <c r="AB25" s="2">
        <f t="shared" si="20"/>
        <v>1.522120097064282E-2</v>
      </c>
      <c r="AC25" s="2">
        <f t="shared" si="20"/>
        <v>1.3841691932373227E-2</v>
      </c>
      <c r="AD25" s="2">
        <f t="shared" si="20"/>
        <v>1.2545214196442318E-2</v>
      </c>
      <c r="AE25" s="2">
        <f t="shared" si="20"/>
        <v>1.1331080017342106E-2</v>
      </c>
      <c r="AF25" s="2">
        <f t="shared" si="20"/>
        <v>1.0198175363571368E-2</v>
      </c>
      <c r="AG25" s="2">
        <f t="shared" si="20"/>
        <v>9.1449854066141464E-3</v>
      </c>
      <c r="AH25" s="2">
        <f t="shared" si="20"/>
        <v>8.169623201897647E-3</v>
      </c>
      <c r="AI25" s="2">
        <f t="shared" si="20"/>
        <v>7.2698611856892937E-3</v>
      </c>
      <c r="AJ25" s="2">
        <f t="shared" si="20"/>
        <v>6.4431650719850636E-3</v>
      </c>
      <c r="AK25" s="2">
        <f t="shared" si="20"/>
        <v>5.6867296995661903E-3</v>
      </c>
      <c r="AL25" s="2">
        <f t="shared" si="20"/>
        <v>4.9975163523764002E-3</v>
      </c>
      <c r="AM25" s="2">
        <f t="shared" si="20"/>
        <v>4.3722910569119191E-3</v>
      </c>
      <c r="AN25" s="2">
        <f t="shared" si="20"/>
        <v>3.8076633490104219E-3</v>
      </c>
      <c r="AO25" s="2">
        <f t="shared" si="20"/>
        <v>3.3001249997125942E-3</v>
      </c>
      <c r="AP25" s="2">
        <f t="shared" si="20"/>
        <v>2.8460881960248401E-3</v>
      </c>
      <c r="AQ25" s="2">
        <f t="shared" si="20"/>
        <v>2.4419226875198236E-3</v>
      </c>
      <c r="AR25" s="2">
        <f t="shared" si="20"/>
        <v>2.0839914336641943E-3</v>
      </c>
      <c r="AS25" s="2">
        <f t="shared" si="20"/>
        <v>1.7686843192421427E-3</v>
      </c>
      <c r="AT25" s="2">
        <f t="shared" si="20"/>
        <v>1.492449545722384E-3</v>
      </c>
      <c r="AU25" s="2">
        <f t="shared" si="20"/>
        <v>1.251822354159315E-3</v>
      </c>
      <c r="AV25" s="2">
        <f t="shared" si="20"/>
        <v>1.043450789290915E-3</v>
      </c>
      <c r="AW25" s="2">
        <f t="shared" si="20"/>
        <v>8.6411827377581125E-4</v>
      </c>
      <c r="AX25" s="2">
        <f t="shared" si="20"/>
        <v>7.1076282471544175E-4</v>
      </c>
      <c r="AY25" s="2">
        <f t="shared" si="20"/>
        <v>5.804928103140106E-4</v>
      </c>
      <c r="AZ25" s="2">
        <f t="shared" si="20"/>
        <v>4.7059921121671283E-4</v>
      </c>
      <c r="BA25" s="2">
        <f t="shared" si="20"/>
        <v>3.7856441715129551E-4</v>
      </c>
      <c r="BB25" s="2">
        <f t="shared" si="20"/>
        <v>3.0206765337671682E-4</v>
      </c>
      <c r="BC25" s="2">
        <f t="shared" si="20"/>
        <v>2.3898719154336295E-4</v>
      </c>
      <c r="BD25" s="2">
        <f t="shared" si="20"/>
        <v>1.8739955439874264E-4</v>
      </c>
      <c r="BE25" s="2">
        <f t="shared" si="20"/>
        <v>1.4557597196792086E-4</v>
      </c>
      <c r="BF25" s="2">
        <f t="shared" si="20"/>
        <v>1.1197638721436425E-4</v>
      </c>
      <c r="BG25" s="2">
        <f t="shared" si="20"/>
        <v>8.5241340783225307E-5</v>
      </c>
      <c r="BH25" s="2">
        <f t="shared" si="20"/>
        <v>6.4182086547093795E-5</v>
      </c>
      <c r="BI25" s="2">
        <f t="shared" si="20"/>
        <v>4.7769301910309113E-5</v>
      </c>
      <c r="BJ25" s="2">
        <f t="shared" si="20"/>
        <v>3.5120759095152685E-5</v>
      </c>
      <c r="BK25" s="2">
        <f t="shared" si="20"/>
        <v>2.5488316172172415E-5</v>
      </c>
      <c r="BL25" s="2">
        <f t="shared" si="20"/>
        <v>1.8244569973510582E-5</v>
      </c>
      <c r="BM25" s="2">
        <f t="shared" si="20"/>
        <v>1.2869488118200193E-5</v>
      </c>
      <c r="BN25" s="2">
        <f t="shared" si="20"/>
        <v>8.9373053381743317E-6</v>
      </c>
      <c r="BO25" s="2">
        <f t="shared" si="20"/>
        <v>6.1039315168225898E-6</v>
      </c>
      <c r="BP25" s="2">
        <f t="shared" si="20"/>
        <v>4.0950769141340928E-6</v>
      </c>
      <c r="BQ25" s="2">
        <f t="shared" si="20"/>
        <v>2.6952556460182592E-6</v>
      </c>
      <c r="BR25" s="2">
        <f t="shared" si="20"/>
        <v>1.7377833455165967E-6</v>
      </c>
      <c r="BS25" s="2">
        <f t="shared" si="20"/>
        <v>1.0958407607029499E-6</v>
      </c>
      <c r="BT25" s="2">
        <f t="shared" si="19"/>
        <v>6.7463342551326426E-7</v>
      </c>
      <c r="BU25" s="2">
        <f t="shared" si="19"/>
        <v>4.0463987579971649E-7</v>
      </c>
      <c r="BV25" s="2">
        <f t="shared" si="19"/>
        <v>2.3590832110112048E-7</v>
      </c>
      <c r="BW25" s="2">
        <f t="shared" si="19"/>
        <v>1.3333506519792454E-7</v>
      </c>
      <c r="BX25" s="2">
        <f t="shared" si="19"/>
        <v>7.283779678074953E-8</v>
      </c>
      <c r="BY25" s="2">
        <f t="shared" si="19"/>
        <v>3.8323290308982027E-8</v>
      </c>
      <c r="BZ25" s="2">
        <f t="shared" si="19"/>
        <v>1.9341861111456755E-8</v>
      </c>
      <c r="CA25" s="2">
        <f t="shared" si="19"/>
        <v>9.3195815649099668E-9</v>
      </c>
      <c r="CB25" s="2">
        <f t="shared" si="19"/>
        <v>4.2629892931196074E-9</v>
      </c>
      <c r="CC25" s="2">
        <f t="shared" si="19"/>
        <v>1.8388033951729329E-9</v>
      </c>
      <c r="CD25" s="2">
        <f t="shared" si="19"/>
        <v>7.4188886940208598E-10</v>
      </c>
      <c r="CE25" s="2">
        <f t="shared" si="19"/>
        <v>2.7721741781483406E-10</v>
      </c>
      <c r="CF25" s="2">
        <f t="shared" si="19"/>
        <v>9.4763442503824752E-11</v>
      </c>
      <c r="CG25" s="2">
        <f t="shared" si="19"/>
        <v>2.9178591561317743E-11</v>
      </c>
      <c r="CH25" s="2">
        <f t="shared" si="19"/>
        <v>7.9327899806192392E-12</v>
      </c>
      <c r="CI25" s="2">
        <f t="shared" si="19"/>
        <v>1.8548786704980739E-12</v>
      </c>
      <c r="CJ25" s="2">
        <f t="shared" si="19"/>
        <v>3.5998100045347715E-13</v>
      </c>
      <c r="CK25" s="2">
        <f t="shared" si="19"/>
        <v>5.5163559780988697E-14</v>
      </c>
      <c r="CL25" s="2">
        <f t="shared" si="19"/>
        <v>6.2044365653580743E-15</v>
      </c>
      <c r="CM25" s="2">
        <f t="shared" si="19"/>
        <v>4.5733618750668555E-16</v>
      </c>
      <c r="CN25" s="2">
        <f t="shared" si="19"/>
        <v>1.8274154021865242E-17</v>
      </c>
      <c r="CO25" s="2">
        <f t="shared" si="19"/>
        <v>2.7733720917298401E-19</v>
      </c>
      <c r="CP25" s="2">
        <f t="shared" si="19"/>
        <v>7.1926870404385796E-22</v>
      </c>
      <c r="CQ25" s="2">
        <f t="shared" si="19"/>
        <v>2.4928327310217263E-26</v>
      </c>
      <c r="CR25" s="2"/>
    </row>
    <row r="26" spans="2:96" x14ac:dyDescent="0.2">
      <c r="B26">
        <f t="shared" si="12"/>
        <v>16</v>
      </c>
      <c r="C26" s="2">
        <f t="shared" si="10"/>
        <v>2.8227677647614649E-4</v>
      </c>
      <c r="D26" s="2">
        <f t="shared" si="7"/>
        <v>1.5056837440719496E-4</v>
      </c>
      <c r="E26" s="2">
        <f t="shared" si="7"/>
        <v>4.4421822787185809E-2</v>
      </c>
      <c r="F26">
        <f t="shared" si="13"/>
        <v>16</v>
      </c>
      <c r="G26" s="2">
        <f t="shared" si="11"/>
        <v>4.2189875093374324E-2</v>
      </c>
      <c r="H26" s="2">
        <f t="shared" si="20"/>
        <v>3.9989207440374271E-2</v>
      </c>
      <c r="I26" s="2">
        <f t="shared" si="20"/>
        <v>3.7825092031619705E-2</v>
      </c>
      <c r="J26" s="2">
        <f t="shared" si="20"/>
        <v>3.5702537209924029E-2</v>
      </c>
      <c r="K26" s="2">
        <f t="shared" si="20"/>
        <v>3.362626111768565E-2</v>
      </c>
      <c r="L26" s="2">
        <f t="shared" si="20"/>
        <v>3.1600667457657008E-2</v>
      </c>
      <c r="M26" s="2">
        <f t="shared" si="20"/>
        <v>2.9629823593486E-2</v>
      </c>
      <c r="N26" s="2">
        <f t="shared" si="20"/>
        <v>2.7717441210209845E-2</v>
      </c>
      <c r="O26" s="2">
        <f t="shared" si="20"/>
        <v>2.5866859732544073E-2</v>
      </c>
      <c r="P26" s="2">
        <f t="shared" si="20"/>
        <v>2.4081032673315121E-2</v>
      </c>
      <c r="Q26" s="2">
        <f t="shared" si="20"/>
        <v>2.2362517055955732E-2</v>
      </c>
      <c r="R26" s="2">
        <f t="shared" si="20"/>
        <v>2.0713466023880078E-2</v>
      </c>
      <c r="S26" s="2">
        <f t="shared" si="20"/>
        <v>1.9135624716117881E-2</v>
      </c>
      <c r="T26" s="2">
        <f t="shared" si="20"/>
        <v>1.7630329453192754E-2</v>
      </c>
      <c r="U26" s="2">
        <f t="shared" si="20"/>
        <v>1.6198510240317751E-2</v>
      </c>
      <c r="V26" s="2">
        <f t="shared" si="20"/>
        <v>1.4840696557037803E-2</v>
      </c>
      <c r="W26" s="2">
        <f t="shared" si="20"/>
        <v>1.3557026363997948E-2</v>
      </c>
      <c r="X26" s="2">
        <f t="shared" si="20"/>
        <v>1.2347258219122354E-2</v>
      </c>
      <c r="Y26" s="2">
        <f t="shared" si="20"/>
        <v>1.1210786357742081E-2</v>
      </c>
      <c r="Z26" s="2">
        <f t="shared" si="20"/>
        <v>1.0146658554714456E-2</v>
      </c>
      <c r="AA26" s="2">
        <f t="shared" si="20"/>
        <v>9.1535965519483863E-3</v>
      </c>
      <c r="AB26" s="2">
        <f t="shared" si="20"/>
        <v>8.2300188025989564E-3</v>
      </c>
      <c r="AC26" s="2">
        <f t="shared" si="20"/>
        <v>7.3740652541111947E-3</v>
      </c>
      <c r="AD26" s="2">
        <f t="shared" si="20"/>
        <v>6.5836238668412891E-3</v>
      </c>
      <c r="AE26" s="2">
        <f t="shared" si="20"/>
        <v>5.8563585436853206E-3</v>
      </c>
      <c r="AF26" s="2">
        <f t="shared" si="20"/>
        <v>5.1897381294618728E-3</v>
      </c>
      <c r="AG26" s="2">
        <f t="shared" si="20"/>
        <v>4.5810661271257725E-3</v>
      </c>
      <c r="AH26" s="2">
        <f t="shared" si="20"/>
        <v>4.0275107715466232E-3</v>
      </c>
      <c r="AI26" s="2">
        <f t="shared" si="20"/>
        <v>3.5261351007949216E-3</v>
      </c>
      <c r="AJ26" s="2">
        <f t="shared" si="20"/>
        <v>3.0739266697595406E-3</v>
      </c>
      <c r="AK26" s="2">
        <f t="shared" si="20"/>
        <v>2.6678265614874575E-3</v>
      </c>
      <c r="AL26" s="2">
        <f t="shared" si="20"/>
        <v>2.3047573677869213E-3</v>
      </c>
      <c r="AM26" s="2">
        <f t="shared" si="20"/>
        <v>1.9816498321483084E-3</v>
      </c>
      <c r="AN26" s="2">
        <f t="shared" si="20"/>
        <v>1.6954678745732519E-3</v>
      </c>
      <c r="AO26" s="2">
        <f t="shared" si="20"/>
        <v>1.4432317490062543E-3</v>
      </c>
      <c r="AP26" s="2">
        <f t="shared" si="20"/>
        <v>1.2220391191681659E-3</v>
      </c>
      <c r="AQ26" s="2">
        <f t="shared" si="20"/>
        <v>1.0290838770287535E-3</v>
      </c>
      <c r="AR26" s="2">
        <f t="shared" si="20"/>
        <v>8.6167256916920923E-4</v>
      </c>
      <c r="AS26" s="2">
        <f t="shared" si="20"/>
        <v>7.1723833904267309E-4</v>
      </c>
      <c r="AT26" s="2">
        <f t="shared" si="20"/>
        <v>5.9335233675421165E-4</v>
      </c>
      <c r="AU26" s="2">
        <f t="shared" si="20"/>
        <v>4.8773259152853037E-4</v>
      </c>
      <c r="AV26" s="2">
        <f t="shared" si="20"/>
        <v>3.9825038457936586E-4</v>
      </c>
      <c r="AW26" s="2">
        <f t="shared" si="20"/>
        <v>3.2293420071698116E-4</v>
      </c>
      <c r="AX26" s="2">
        <f t="shared" si="20"/>
        <v>2.5997137484557164E-4</v>
      </c>
      <c r="AY26" s="2">
        <f t="shared" si="20"/>
        <v>2.0770758369048192E-4</v>
      </c>
      <c r="AZ26" s="2">
        <f t="shared" si="20"/>
        <v>1.6464436292429159E-4</v>
      </c>
      <c r="BA26" s="2">
        <f t="shared" si="20"/>
        <v>1.294348547114169E-4</v>
      </c>
      <c r="BB26" s="2">
        <f t="shared" si="20"/>
        <v>1.0087801007559938E-4</v>
      </c>
      <c r="BC26" s="2">
        <f t="shared" si="20"/>
        <v>7.7911484076410907E-5</v>
      </c>
      <c r="BD26" s="2">
        <f t="shared" si="20"/>
        <v>5.9603469385155634E-5</v>
      </c>
      <c r="BE26" s="2">
        <f t="shared" si="20"/>
        <v>4.5143715473802144E-5</v>
      </c>
      <c r="BF26" s="2">
        <f t="shared" si="20"/>
        <v>3.3833976442340198E-5</v>
      </c>
      <c r="BG26" s="2">
        <f t="shared" si="20"/>
        <v>2.5078120849175965E-5</v>
      </c>
      <c r="BH26" s="2">
        <f t="shared" si="20"/>
        <v>1.8372122274105605E-5</v>
      </c>
      <c r="BI26" s="2">
        <f t="shared" si="20"/>
        <v>1.3294130375386375E-5</v>
      </c>
      <c r="BJ26" s="2">
        <f t="shared" si="20"/>
        <v>9.4947996637103738E-6</v>
      </c>
      <c r="BK26" s="2">
        <f t="shared" si="20"/>
        <v>6.6880279622606563E-6</v>
      </c>
      <c r="BL26" s="2">
        <f t="shared" si="20"/>
        <v>4.6422294710376922E-6</v>
      </c>
      <c r="BM26" s="2">
        <f t="shared" si="20"/>
        <v>3.1722394496910816E-6</v>
      </c>
      <c r="BN26" s="2">
        <f t="shared" si="20"/>
        <v>2.1319197108770018E-6</v>
      </c>
      <c r="BO26" s="2">
        <f t="shared" si="20"/>
        <v>1.4075072640006532E-6</v>
      </c>
      <c r="BP26" s="2">
        <f t="shared" si="20"/>
        <v>9.117233740773543E-7</v>
      </c>
      <c r="BQ26" s="2">
        <f t="shared" si="20"/>
        <v>5.7863769650454503E-7</v>
      </c>
      <c r="BR26" s="2">
        <f t="shared" si="20"/>
        <v>3.5926257080575757E-7</v>
      </c>
      <c r="BS26" s="2">
        <f t="shared" si="20"/>
        <v>2.1783640121612458E-7</v>
      </c>
      <c r="BT26" s="2">
        <f t="shared" si="19"/>
        <v>1.2874254536878125E-7</v>
      </c>
      <c r="BU26" s="2">
        <f t="shared" si="19"/>
        <v>7.4001327286010638E-8</v>
      </c>
      <c r="BV26" s="2">
        <f t="shared" si="19"/>
        <v>4.126757367039739E-8</v>
      </c>
      <c r="BW26" s="2">
        <f t="shared" si="19"/>
        <v>2.2264178074195107E-8</v>
      </c>
      <c r="BX26" s="2">
        <f t="shared" si="19"/>
        <v>1.1583232960271973E-8</v>
      </c>
      <c r="BY26" s="2">
        <f t="shared" si="19"/>
        <v>5.7897443102215548E-9</v>
      </c>
      <c r="BZ26" s="2">
        <f t="shared" si="19"/>
        <v>2.7683038715772491E-9</v>
      </c>
      <c r="CA26" s="2">
        <f t="shared" si="19"/>
        <v>1.2597614941734199E-9</v>
      </c>
      <c r="CB26" s="2">
        <f t="shared" si="19"/>
        <v>5.4234697118021669E-10</v>
      </c>
      <c r="CC26" s="2">
        <f t="shared" si="19"/>
        <v>2.1931561327843834E-10</v>
      </c>
      <c r="CD26" s="2">
        <f t="shared" si="19"/>
        <v>8.2586656781357202E-11</v>
      </c>
      <c r="CE26" s="2">
        <f t="shared" si="19"/>
        <v>2.8655425445651429E-11</v>
      </c>
      <c r="CF26" s="2">
        <f t="shared" si="19"/>
        <v>9.0420118055732796E-12</v>
      </c>
      <c r="CG26" s="2">
        <f t="shared" si="19"/>
        <v>2.5521136160749787E-12</v>
      </c>
      <c r="CH26" s="2">
        <f t="shared" si="19"/>
        <v>6.3076698109784918E-13</v>
      </c>
      <c r="CI26" s="2">
        <f t="shared" si="19"/>
        <v>1.3273975485751844E-13</v>
      </c>
      <c r="CJ26" s="2">
        <f t="shared" si="19"/>
        <v>2.2898791417735075E-14</v>
      </c>
      <c r="CK26" s="2">
        <f t="shared" si="19"/>
        <v>3.0703884141987809E-15</v>
      </c>
      <c r="CL26" s="2">
        <f t="shared" si="19"/>
        <v>2.960033278056248E-16</v>
      </c>
      <c r="CM26" s="2">
        <f t="shared" si="19"/>
        <v>1.8182289399137324E-17</v>
      </c>
      <c r="CN26" s="2">
        <f t="shared" si="19"/>
        <v>5.8121962097321385E-19</v>
      </c>
      <c r="CO26" s="2">
        <f t="shared" si="19"/>
        <v>6.6156480104805563E-21</v>
      </c>
      <c r="CP26" s="2">
        <f t="shared" si="19"/>
        <v>1.1438370362919686E-23</v>
      </c>
      <c r="CQ26" s="2">
        <f t="shared" si="19"/>
        <v>1.9821482479304702E-28</v>
      </c>
      <c r="CR26" s="2"/>
    </row>
    <row r="27" spans="2:96" x14ac:dyDescent="0.2">
      <c r="B27">
        <f t="shared" si="12"/>
        <v>17</v>
      </c>
      <c r="C27" s="2">
        <f t="shared" si="10"/>
        <v>9.7966645953486152E-5</v>
      </c>
      <c r="D27" s="2">
        <f t="shared" si="7"/>
        <v>4.9156145762348936E-5</v>
      </c>
      <c r="E27" s="2">
        <f t="shared" si="7"/>
        <v>2.9919404171369266E-2</v>
      </c>
      <c r="F27">
        <f t="shared" si="13"/>
        <v>17</v>
      </c>
      <c r="G27" s="2">
        <f t="shared" si="11"/>
        <v>2.8100387067910525E-2</v>
      </c>
      <c r="H27" s="2">
        <f t="shared" si="20"/>
        <v>2.6335376089490922E-2</v>
      </c>
      <c r="I27" s="2">
        <f t="shared" si="20"/>
        <v>2.4627101586469264E-2</v>
      </c>
      <c r="J27" s="2">
        <f t="shared" si="20"/>
        <v>2.2977966268373978E-2</v>
      </c>
      <c r="K27" s="2">
        <f t="shared" si="20"/>
        <v>2.139003832208337E-2</v>
      </c>
      <c r="L27" s="2">
        <f t="shared" si="20"/>
        <v>1.9865047033185951E-2</v>
      </c>
      <c r="M27" s="2">
        <f t="shared" si="20"/>
        <v>1.8404380949064984E-2</v>
      </c>
      <c r="N27" s="2">
        <f t="shared" si="20"/>
        <v>1.7009088596252303E-2</v>
      </c>
      <c r="O27" s="2">
        <f t="shared" si="20"/>
        <v>1.5679881737874508E-2</v>
      </c>
      <c r="P27" s="2">
        <f t="shared" si="20"/>
        <v>1.4417141129906306E-2</v>
      </c>
      <c r="Q27" s="2">
        <f t="shared" si="20"/>
        <v>1.3220924707820103E-2</v>
      </c>
      <c r="R27" s="2">
        <f t="shared" si="20"/>
        <v>1.2090978108449217E-2</v>
      </c>
      <c r="S27" s="2">
        <f t="shared" si="20"/>
        <v>1.102674740585969E-2</v>
      </c>
      <c r="T27" s="2">
        <f t="shared" si="20"/>
        <v>1.0027393915142702E-2</v>
      </c>
      <c r="U27" s="2">
        <f t="shared" si="20"/>
        <v>9.0918108946881487E-3</v>
      </c>
      <c r="V27" s="2">
        <f t="shared" si="20"/>
        <v>8.2186419560641381E-3</v>
      </c>
      <c r="W27" s="2">
        <f t="shared" si="20"/>
        <v>7.4063009714690738E-3</v>
      </c>
      <c r="X27" s="2">
        <f t="shared" si="20"/>
        <v>6.6529932521859269E-3</v>
      </c>
      <c r="Y27" s="2">
        <f t="shared" si="20"/>
        <v>5.9567377578604083E-3</v>
      </c>
      <c r="Z27" s="2">
        <f t="shared" si="20"/>
        <v>5.3153900860154488E-3</v>
      </c>
      <c r="AA27" s="2">
        <f t="shared" si="20"/>
        <v>4.7266659842266816E-3</v>
      </c>
      <c r="AB27" s="2">
        <f t="shared" si="20"/>
        <v>4.1881651239892457E-3</v>
      </c>
      <c r="AC27" s="2">
        <f t="shared" si="20"/>
        <v>3.6973948756152961E-3</v>
      </c>
      <c r="AD27" s="2">
        <f t="shared" si="20"/>
        <v>3.2517938275633735E-3</v>
      </c>
      <c r="AE27" s="2">
        <f t="shared" si="20"/>
        <v>2.8487548013972548E-3</v>
      </c>
      <c r="AF27" s="2">
        <f t="shared" si="20"/>
        <v>2.48564712501285E-3</v>
      </c>
      <c r="AG27" s="2">
        <f t="shared" si="20"/>
        <v>2.1598379417007685E-3</v>
      </c>
      <c r="AH27" s="2">
        <f t="shared" si="20"/>
        <v>1.868712350798005E-3</v>
      </c>
      <c r="AI27" s="2">
        <f t="shared" si="20"/>
        <v>1.6096921968302043E-3</v>
      </c>
      <c r="AJ27" s="2">
        <f t="shared" si="20"/>
        <v>1.3802533477939899E-3</v>
      </c>
      <c r="AK27" s="2">
        <f t="shared" si="20"/>
        <v>1.1779413291587266E-3</v>
      </c>
      <c r="AL27" s="2">
        <f t="shared" si="20"/>
        <v>1.0003852078086892E-3</v>
      </c>
      <c r="AM27" s="2">
        <f t="shared" si="20"/>
        <v>8.4530964898796963E-4</v>
      </c>
      <c r="AN27" s="2">
        <f t="shared" si="20"/>
        <v>7.1054509880808436E-4</v>
      </c>
      <c r="AO27" s="2">
        <f t="shared" si="20"/>
        <v>5.9403607446842409E-4</v>
      </c>
      <c r="AP27" s="2">
        <f t="shared" si="20"/>
        <v>4.9384757345207636E-4</v>
      </c>
      <c r="AQ27" s="2">
        <f t="shared" si="20"/>
        <v>4.0816964102934576E-4</v>
      </c>
      <c r="AR27" s="2">
        <f t="shared" si="20"/>
        <v>3.3532016188454061E-4</v>
      </c>
      <c r="AS27" s="2">
        <f t="shared" si="20"/>
        <v>2.7374596606795349E-4</v>
      </c>
      <c r="AT27" s="2">
        <f t="shared" si="20"/>
        <v>2.22022361301821E-4</v>
      </c>
      <c r="AU27" s="2">
        <f t="shared" si="20"/>
        <v>1.7885122253404046E-4</v>
      </c>
      <c r="AV27" s="2">
        <f t="shared" si="20"/>
        <v>1.4305778520576438E-4</v>
      </c>
      <c r="AW27" s="2">
        <f t="shared" si="20"/>
        <v>1.1358630072930942E-4</v>
      </c>
      <c r="AX27" s="2">
        <f t="shared" si="20"/>
        <v>8.9494721000759836E-5</v>
      </c>
      <c r="AY27" s="2">
        <f t="shared" si="20"/>
        <v>6.9948583331059348E-5</v>
      </c>
      <c r="AZ27" s="2">
        <f t="shared" si="20"/>
        <v>5.4214268000822292E-5</v>
      </c>
      <c r="BA27" s="2">
        <f t="shared" si="20"/>
        <v>4.1651797854356935E-5</v>
      </c>
      <c r="BB27" s="2">
        <f t="shared" si="20"/>
        <v>3.1707343166899173E-5</v>
      </c>
      <c r="BC27" s="2">
        <f t="shared" si="20"/>
        <v>2.390558575141902E-5</v>
      </c>
      <c r="BD27" s="2">
        <f t="shared" si="20"/>
        <v>1.7842084299608678E-5</v>
      </c>
      <c r="BE27" s="2">
        <f t="shared" si="20"/>
        <v>1.3175768722108724E-5</v>
      </c>
      <c r="BF27" s="2">
        <f t="shared" si="20"/>
        <v>9.6216752614785758E-6</v>
      </c>
      <c r="BG27" s="2">
        <f t="shared" si="20"/>
        <v>6.944016926636207E-6</v>
      </c>
      <c r="BH27" s="2">
        <f t="shared" si="20"/>
        <v>4.9496658832590399E-6</v>
      </c>
      <c r="BI27" s="2">
        <f t="shared" si="20"/>
        <v>3.4821063712000586E-6</v>
      </c>
      <c r="BJ27" s="2">
        <f t="shared" si="20"/>
        <v>2.4158990255440833E-6</v>
      </c>
      <c r="BK27" s="2">
        <f t="shared" si="20"/>
        <v>1.6516806310720187E-6</v>
      </c>
      <c r="BL27" s="2">
        <f t="shared" si="20"/>
        <v>1.1117077635217062E-6</v>
      </c>
      <c r="BM27" s="2">
        <f t="shared" si="20"/>
        <v>7.3593881873715637E-7</v>
      </c>
      <c r="BN27" s="2">
        <f t="shared" si="20"/>
        <v>4.7863687626552291E-7</v>
      </c>
      <c r="BO27" s="2">
        <f t="shared" si="20"/>
        <v>3.0546587386367117E-7</v>
      </c>
      <c r="BP27" s="2">
        <f t="shared" si="20"/>
        <v>1.9104478021516328E-7</v>
      </c>
      <c r="BQ27" s="2">
        <f t="shared" si="20"/>
        <v>1.1691885220547715E-7</v>
      </c>
      <c r="BR27" s="2">
        <f t="shared" si="20"/>
        <v>6.9903573417564705E-8</v>
      </c>
      <c r="BS27" s="2">
        <f t="shared" ref="BS27:CQ30" si="21">EXP(-1*BS$5)*(BS$5^$B27)/FACT($B27)</f>
        <v>4.0755339770010232E-8</v>
      </c>
      <c r="BT27" s="2">
        <f t="shared" si="21"/>
        <v>2.3123170893686989E-8</v>
      </c>
      <c r="BU27" s="2">
        <f t="shared" si="21"/>
        <v>1.2737418000503855E-8</v>
      </c>
      <c r="BV27" s="2">
        <f t="shared" si="21"/>
        <v>6.7943149069105247E-9</v>
      </c>
      <c r="BW27" s="2">
        <f t="shared" si="21"/>
        <v>3.498968377738701E-9</v>
      </c>
      <c r="BX27" s="2">
        <f t="shared" si="21"/>
        <v>1.7336995737923407E-9</v>
      </c>
      <c r="BY27" s="2">
        <f t="shared" si="21"/>
        <v>8.2324109456777741E-10</v>
      </c>
      <c r="BZ27" s="2">
        <f t="shared" si="21"/>
        <v>3.7290681564187642E-10</v>
      </c>
      <c r="CA27" s="2">
        <f t="shared" si="21"/>
        <v>1.6026965675872949E-10</v>
      </c>
      <c r="CB27" s="2">
        <f t="shared" si="21"/>
        <v>6.4939846483801111E-11</v>
      </c>
      <c r="CC27" s="2">
        <f t="shared" si="21"/>
        <v>2.4619252667040381E-11</v>
      </c>
      <c r="CD27" s="2">
        <f t="shared" si="21"/>
        <v>8.652706589576184E-12</v>
      </c>
      <c r="CE27" s="2">
        <f t="shared" si="21"/>
        <v>2.7878170441733426E-12</v>
      </c>
      <c r="CF27" s="2">
        <f t="shared" si="21"/>
        <v>8.1200811901030614E-13</v>
      </c>
      <c r="CG27" s="2">
        <f t="shared" si="21"/>
        <v>2.1009066009453828E-13</v>
      </c>
      <c r="CH27" s="2">
        <f t="shared" si="21"/>
        <v>4.7204457082159298E-14</v>
      </c>
      <c r="CI27" s="2">
        <f t="shared" si="21"/>
        <v>8.9404129006975668E-15</v>
      </c>
      <c r="CJ27" s="2">
        <f t="shared" si="21"/>
        <v>1.3709341789964265E-15</v>
      </c>
      <c r="CK27" s="2">
        <f t="shared" si="21"/>
        <v>1.6084420352812567E-16</v>
      </c>
      <c r="CL27" s="2">
        <f t="shared" si="21"/>
        <v>1.3291129817154525E-17</v>
      </c>
      <c r="CM27" s="2">
        <f t="shared" si="21"/>
        <v>6.8035037130758941E-19</v>
      </c>
      <c r="CN27" s="2">
        <f t="shared" si="21"/>
        <v>1.7398600418675289E-20</v>
      </c>
      <c r="CO27" s="2">
        <f t="shared" si="21"/>
        <v>1.4852778376471052E-22</v>
      </c>
      <c r="CP27" s="2">
        <f t="shared" si="21"/>
        <v>1.7120175249075867E-25</v>
      </c>
      <c r="CQ27" s="2">
        <f t="shared" si="21"/>
        <v>1.4833723816211684E-30</v>
      </c>
      <c r="CR27" s="2"/>
    </row>
    <row r="28" spans="2:96" x14ac:dyDescent="0.2">
      <c r="B28">
        <f t="shared" si="12"/>
        <v>18</v>
      </c>
      <c r="C28" s="2">
        <f t="shared" si="10"/>
        <v>3.2111289506976007E-5</v>
      </c>
      <c r="D28" s="2">
        <f t="shared" si="7"/>
        <v>1.5156478276724259E-5</v>
      </c>
      <c r="E28" s="2">
        <f t="shared" si="7"/>
        <v>1.9032065431232113E-2</v>
      </c>
      <c r="F28">
        <f t="shared" si="13"/>
        <v>18</v>
      </c>
      <c r="G28" s="2">
        <f t="shared" si="11"/>
        <v>1.7676357679971739E-2</v>
      </c>
      <c r="H28" s="2">
        <f t="shared" ref="H28:BS30" si="22">EXP(-1*H$5)*(H$5^$B28)/FACT($B28)</f>
        <v>1.637995367146361E-2</v>
      </c>
      <c r="I28" s="2">
        <f t="shared" si="22"/>
        <v>1.5143387188494664E-2</v>
      </c>
      <c r="J28" s="2">
        <f t="shared" si="22"/>
        <v>1.3966915669424604E-2</v>
      </c>
      <c r="K28" s="2">
        <f t="shared" si="22"/>
        <v>1.2850527652449159E-2</v>
      </c>
      <c r="L28" s="2">
        <f t="shared" si="22"/>
        <v>1.1793951997850769E-2</v>
      </c>
      <c r="M28" s="2">
        <f t="shared" si="22"/>
        <v>1.0796668787002412E-2</v>
      </c>
      <c r="N28" s="2">
        <f t="shared" si="22"/>
        <v>9.8579217796427674E-3</v>
      </c>
      <c r="O28" s="2">
        <f t="shared" si="22"/>
        <v>8.9767322949331572E-3</v>
      </c>
      <c r="P28" s="2">
        <f t="shared" si="22"/>
        <v>8.1519143672803551E-3</v>
      </c>
      <c r="Q28" s="2">
        <f t="shared" si="22"/>
        <v>7.3820910150979458E-3</v>
      </c>
      <c r="R28" s="2">
        <f t="shared" si="22"/>
        <v>6.6657114497876511E-3</v>
      </c>
      <c r="S28" s="2">
        <f t="shared" si="22"/>
        <v>6.0010690434420958E-3</v>
      </c>
      <c r="T28" s="2">
        <f t="shared" si="22"/>
        <v>5.3863198672575181E-3</v>
      </c>
      <c r="U28" s="2">
        <f t="shared" si="22"/>
        <v>4.8195016085268196E-3</v>
      </c>
      <c r="V28" s="2">
        <f t="shared" si="22"/>
        <v>4.2985526724525569E-3</v>
      </c>
      <c r="W28" s="2">
        <f t="shared" si="22"/>
        <v>3.8213312759274223E-3</v>
      </c>
      <c r="X28" s="2">
        <f t="shared" si="22"/>
        <v>3.3856343438901718E-3</v>
      </c>
      <c r="Y28" s="2">
        <f t="shared" si="22"/>
        <v>2.9892160248472955E-3</v>
      </c>
      <c r="Z28" s="2">
        <f t="shared" si="22"/>
        <v>2.6298056505811001E-3</v>
      </c>
      <c r="AA28" s="2">
        <f t="shared" si="22"/>
        <v>2.3051249758261057E-3</v>
      </c>
      <c r="AB28" s="2">
        <f t="shared" si="22"/>
        <v>2.0129045466284112E-3</v>
      </c>
      <c r="AC28" s="2">
        <f t="shared" si="22"/>
        <v>1.7508990610051079E-3</v>
      </c>
      <c r="AD28" s="2">
        <f t="shared" si="22"/>
        <v>1.5169016021540996E-3</v>
      </c>
      <c r="AE28" s="2">
        <f t="shared" si="22"/>
        <v>1.3087566425554983E-3</v>
      </c>
      <c r="AF28" s="2">
        <f t="shared" si="22"/>
        <v>1.1243717365490224E-3</v>
      </c>
      <c r="AG28" s="2">
        <f t="shared" si="22"/>
        <v>9.6172783904064751E-4</v>
      </c>
      <c r="AH28" s="2">
        <f t="shared" si="22"/>
        <v>8.1888820853796525E-4</v>
      </c>
      <c r="AI28" s="2">
        <f t="shared" si="22"/>
        <v>6.9400587338028165E-4</v>
      </c>
      <c r="AJ28" s="2">
        <f t="shared" si="22"/>
        <v>5.853296604533772E-4</v>
      </c>
      <c r="AK28" s="2">
        <f t="shared" si="22"/>
        <v>4.912088055019615E-4</v>
      </c>
      <c r="AL28" s="2">
        <f t="shared" si="22"/>
        <v>4.1009618302824104E-4</v>
      </c>
      <c r="AM28" s="2">
        <f t="shared" si="22"/>
        <v>3.4055021136543103E-4</v>
      </c>
      <c r="AN28" s="2">
        <f t="shared" si="22"/>
        <v>2.812355045405825E-4</v>
      </c>
      <c r="AO28" s="2">
        <f t="shared" si="22"/>
        <v>2.3092235672622841E-4</v>
      </c>
      <c r="AP28" s="2">
        <f t="shared" si="22"/>
        <v>1.8848515720087578E-4</v>
      </c>
      <c r="AQ28" s="2">
        <f t="shared" si="22"/>
        <v>1.5289984361645584E-4</v>
      </c>
      <c r="AR28" s="2">
        <f t="shared" si="22"/>
        <v>1.2324050888028117E-4</v>
      </c>
      <c r="AS28" s="2">
        <f t="shared" si="22"/>
        <v>9.867528202801322E-5</v>
      </c>
      <c r="AT28" s="2">
        <f t="shared" si="22"/>
        <v>7.8461606077341058E-5</v>
      </c>
      <c r="AU28" s="2">
        <f t="shared" si="22"/>
        <v>6.1941036051063822E-5</v>
      </c>
      <c r="AV28" s="2">
        <f t="shared" si="22"/>
        <v>4.8533678240177838E-5</v>
      </c>
      <c r="AW28" s="2">
        <f t="shared" si="22"/>
        <v>3.7732387492270303E-5</v>
      </c>
      <c r="AX28" s="2">
        <f t="shared" si="22"/>
        <v>2.9096833056234693E-5</v>
      </c>
      <c r="AY28" s="2">
        <f t="shared" si="22"/>
        <v>2.2247535531684152E-5</v>
      </c>
      <c r="AZ28" s="2">
        <f t="shared" si="22"/>
        <v>1.68599680363051E-5</v>
      </c>
      <c r="BA28" s="2">
        <f t="shared" si="22"/>
        <v>1.2658804119501628E-5</v>
      </c>
      <c r="BB28" s="2">
        <f t="shared" si="22"/>
        <v>9.4123835363961805E-6</v>
      </c>
      <c r="BC28" s="2">
        <f t="shared" si="22"/>
        <v>6.9274550808664553E-6</v>
      </c>
      <c r="BD28" s="2">
        <f t="shared" si="22"/>
        <v>5.0442435859387505E-6</v>
      </c>
      <c r="BE28" s="2">
        <f t="shared" si="22"/>
        <v>3.6318762486775621E-6</v>
      </c>
      <c r="BF28" s="2">
        <f t="shared" si="22"/>
        <v>2.5841919174502022E-6</v>
      </c>
      <c r="BG28" s="2">
        <f t="shared" si="22"/>
        <v>1.8159461549194005E-6</v>
      </c>
      <c r="BH28" s="2">
        <f t="shared" si="22"/>
        <v>1.2594149858514667E-6</v>
      </c>
      <c r="BI28" s="2">
        <f t="shared" si="22"/>
        <v>8.6139143719655769E-7</v>
      </c>
      <c r="BJ28" s="2">
        <f t="shared" si="22"/>
        <v>5.8056141397797015E-7</v>
      </c>
      <c r="BK28" s="2">
        <f t="shared" si="22"/>
        <v>3.8523921385837163E-7</v>
      </c>
      <c r="BL28" s="2">
        <f t="shared" si="22"/>
        <v>2.5143810157676117E-7</v>
      </c>
      <c r="BM28" s="2">
        <f t="shared" si="22"/>
        <v>1.612478294510825E-7</v>
      </c>
      <c r="BN28" s="2">
        <f t="shared" si="22"/>
        <v>1.014887450600044E-7</v>
      </c>
      <c r="BO28" s="2">
        <f t="shared" si="22"/>
        <v>6.2611076182982716E-8</v>
      </c>
      <c r="BP28" s="2">
        <f t="shared" si="22"/>
        <v>3.780799786233416E-8</v>
      </c>
      <c r="BQ28" s="2">
        <f t="shared" si="22"/>
        <v>2.231201429587856E-8</v>
      </c>
      <c r="BR28" s="2">
        <f t="shared" si="22"/>
        <v>1.2845860374326554E-8</v>
      </c>
      <c r="BS28" s="2">
        <f t="shared" si="22"/>
        <v>7.2013679068922385E-9</v>
      </c>
      <c r="BT28" s="2">
        <f t="shared" si="21"/>
        <v>3.922374914558755E-9</v>
      </c>
      <c r="BU28" s="2">
        <f t="shared" si="21"/>
        <v>2.0706166854522776E-9</v>
      </c>
      <c r="BV28" s="2">
        <f t="shared" si="21"/>
        <v>1.0564740278091116E-9</v>
      </c>
      <c r="BW28" s="2">
        <f t="shared" si="21"/>
        <v>5.1933762125140157E-10</v>
      </c>
      <c r="BX28" s="2">
        <f t="shared" si="21"/>
        <v>2.4507234715953461E-10</v>
      </c>
      <c r="BY28" s="2">
        <f t="shared" si="21"/>
        <v>1.1055314822420985E-10</v>
      </c>
      <c r="BZ28" s="2">
        <f t="shared" si="21"/>
        <v>4.7442033767772059E-11</v>
      </c>
      <c r="CA28" s="2">
        <f t="shared" si="21"/>
        <v>1.9257091782769564E-11</v>
      </c>
      <c r="CB28" s="2">
        <f t="shared" si="21"/>
        <v>7.3438147381681255E-12</v>
      </c>
      <c r="CC28" s="2">
        <f t="shared" si="21"/>
        <v>2.6100966947927067E-12</v>
      </c>
      <c r="CD28" s="2">
        <f t="shared" si="21"/>
        <v>8.5619065821547048E-13</v>
      </c>
      <c r="CE28" s="2">
        <f t="shared" si="21"/>
        <v>2.5615220186740873E-13</v>
      </c>
      <c r="CF28" s="2">
        <f t="shared" si="21"/>
        <v>6.8870318241985222E-14</v>
      </c>
      <c r="CG28" s="2">
        <f t="shared" si="21"/>
        <v>1.6333900394387093E-14</v>
      </c>
      <c r="CH28" s="2">
        <f t="shared" si="21"/>
        <v>3.3363644048810118E-15</v>
      </c>
      <c r="CI28" s="2">
        <f t="shared" si="21"/>
        <v>5.6870959840548403E-16</v>
      </c>
      <c r="CJ28" s="2">
        <f t="shared" si="21"/>
        <v>7.7517019009921405E-17</v>
      </c>
      <c r="CK28" s="2">
        <f t="shared" si="21"/>
        <v>7.9578166128267121E-18</v>
      </c>
      <c r="CL28" s="2">
        <f t="shared" si="21"/>
        <v>5.6364235706081224E-19</v>
      </c>
      <c r="CM28" s="2">
        <f t="shared" si="21"/>
        <v>2.4043246146518205E-20</v>
      </c>
      <c r="CN28" s="2">
        <f t="shared" si="21"/>
        <v>4.9188635751563474E-22</v>
      </c>
      <c r="CO28" s="2">
        <f t="shared" si="21"/>
        <v>3.1493391187146955E-24</v>
      </c>
      <c r="CP28" s="2">
        <f t="shared" si="21"/>
        <v>2.4200741555792427E-27</v>
      </c>
      <c r="CQ28" s="2">
        <f t="shared" si="21"/>
        <v>1.0484329487384185E-32</v>
      </c>
      <c r="CR28" s="2"/>
    </row>
    <row r="29" spans="2:96" x14ac:dyDescent="0.2">
      <c r="B29">
        <f t="shared" si="12"/>
        <v>19</v>
      </c>
      <c r="C29" s="2">
        <f t="shared" si="10"/>
        <v>9.9714004258504466E-6</v>
      </c>
      <c r="D29" s="2">
        <f t="shared" si="7"/>
        <v>4.4272870755694541E-6</v>
      </c>
      <c r="E29" s="2">
        <f t="shared" si="7"/>
        <v>1.1469323641453037E-2</v>
      </c>
      <c r="F29">
        <f t="shared" si="13"/>
        <v>19</v>
      </c>
      <c r="G29" s="2">
        <f t="shared" si="11"/>
        <v>1.0533972101622921E-2</v>
      </c>
      <c r="H29" s="2">
        <f t="shared" si="22"/>
        <v>9.6517200698051069E-3</v>
      </c>
      <c r="I29" s="2">
        <f t="shared" si="22"/>
        <v>8.8216872209467608E-3</v>
      </c>
      <c r="J29" s="2">
        <f t="shared" si="22"/>
        <v>8.042819800983864E-3</v>
      </c>
      <c r="K29" s="2">
        <f t="shared" si="22"/>
        <v>7.3139041156410197E-3</v>
      </c>
      <c r="L29" s="2">
        <f t="shared" si="22"/>
        <v>6.6335807201946609E-3</v>
      </c>
      <c r="M29" s="2">
        <f t="shared" si="22"/>
        <v>6.0003591706010179E-3</v>
      </c>
      <c r="N29" s="2">
        <f t="shared" si="22"/>
        <v>5.4126331923430356E-3</v>
      </c>
      <c r="O29" s="2">
        <f t="shared" si="22"/>
        <v>4.8686961210150613E-3</v>
      </c>
      <c r="P29" s="2">
        <f t="shared" si="22"/>
        <v>4.3667564680870199E-3</v>
      </c>
      <c r="Q29" s="2">
        <f t="shared" si="22"/>
        <v>3.9049534664952318E-3</v>
      </c>
      <c r="R29" s="2">
        <f t="shared" si="22"/>
        <v>3.4813724536873402E-3</v>
      </c>
      <c r="S29" s="2">
        <f t="shared" si="22"/>
        <v>3.0940599544741062E-3</v>
      </c>
      <c r="T29" s="2">
        <f t="shared" si="22"/>
        <v>2.7410383324488257E-3</v>
      </c>
      <c r="U29" s="2">
        <f t="shared" si="22"/>
        <v>2.4203198867382494E-3</v>
      </c>
      <c r="V29" s="2">
        <f t="shared" si="22"/>
        <v>2.1299202803327787E-3</v>
      </c>
      <c r="W29" s="2">
        <f t="shared" si="22"/>
        <v>1.8678711970666288E-3</v>
      </c>
      <c r="X29" s="2">
        <f t="shared" si="22"/>
        <v>1.6322321363175778E-3</v>
      </c>
      <c r="Y29" s="2">
        <f t="shared" si="22"/>
        <v>1.4211012674851511E-3</v>
      </c>
      <c r="Z29" s="2">
        <f t="shared" si="22"/>
        <v>1.2326252800823109E-3</v>
      </c>
      <c r="AA29" s="2">
        <f t="shared" si="22"/>
        <v>1.0650081796207103E-3</v>
      </c>
      <c r="AB29" s="2">
        <f t="shared" si="22"/>
        <v>9.1651899415490115E-4</v>
      </c>
      <c r="AC29" s="2">
        <f t="shared" si="22"/>
        <v>7.8549837114039102E-4</v>
      </c>
      <c r="AD29" s="2">
        <f t="shared" si="22"/>
        <v>6.7036405891687302E-4</v>
      </c>
      <c r="AE29" s="2">
        <f t="shared" si="22"/>
        <v>5.6961528141633293E-4</v>
      </c>
      <c r="AF29" s="2">
        <f t="shared" si="22"/>
        <v>4.8183602838779155E-4</v>
      </c>
      <c r="AG29" s="2">
        <f t="shared" si="22"/>
        <v>4.0569729631109415E-4</v>
      </c>
      <c r="AH29" s="2">
        <f t="shared" si="22"/>
        <v>3.3995832704157976E-4</v>
      </c>
      <c r="AI29" s="2">
        <f t="shared" si="22"/>
        <v>2.8346690190787002E-4</v>
      </c>
      <c r="AJ29" s="2">
        <f t="shared" si="22"/>
        <v>2.3515875832249712E-4</v>
      </c>
      <c r="AK29" s="2">
        <f t="shared" si="22"/>
        <v>1.9405620383441523E-4</v>
      </c>
      <c r="AL29" s="2">
        <f t="shared" si="22"/>
        <v>1.5926600885909643E-4</v>
      </c>
      <c r="AM29" s="2">
        <f t="shared" si="22"/>
        <v>1.2997666400447282E-4</v>
      </c>
      <c r="AN29" s="2">
        <f t="shared" si="22"/>
        <v>1.0545509094235175E-4</v>
      </c>
      <c r="AO29" s="2">
        <f t="shared" si="22"/>
        <v>8.5042897162773316E-5</v>
      </c>
      <c r="AP29" s="2">
        <f t="shared" si="22"/>
        <v>6.8152264735264032E-5</v>
      </c>
      <c r="AQ29" s="2">
        <f t="shared" si="22"/>
        <v>5.4261561461196621E-5</v>
      </c>
      <c r="AR29" s="2">
        <f t="shared" si="22"/>
        <v>4.2910759641707245E-5</v>
      </c>
      <c r="AS29" s="2">
        <f t="shared" si="22"/>
        <v>3.3696743239917139E-5</v>
      </c>
      <c r="AT29" s="2">
        <f t="shared" si="22"/>
        <v>2.6268578642852485E-5</v>
      </c>
      <c r="AU29" s="2">
        <f t="shared" si="22"/>
        <v>2.0322817705525937E-5</v>
      </c>
      <c r="AV29" s="2">
        <f t="shared" si="22"/>
        <v>1.5598894480001016E-5</v>
      </c>
      <c r="AW29" s="2">
        <f t="shared" si="22"/>
        <v>1.1874669198225298E-5</v>
      </c>
      <c r="AX29" s="2">
        <f t="shared" si="22"/>
        <v>8.9621648951571972E-6</v>
      </c>
      <c r="AY29" s="2">
        <f t="shared" si="22"/>
        <v>6.703533732573251E-6</v>
      </c>
      <c r="AZ29" s="2">
        <f t="shared" si="22"/>
        <v>4.9672818109301224E-6</v>
      </c>
      <c r="BA29" s="2">
        <f t="shared" si="22"/>
        <v>3.6447732211910093E-6</v>
      </c>
      <c r="BB29" s="2">
        <f t="shared" si="22"/>
        <v>2.647026457691768E-6</v>
      </c>
      <c r="BC29" s="2">
        <f t="shared" si="22"/>
        <v>1.9018092325805593E-6</v>
      </c>
      <c r="BD29" s="2">
        <f t="shared" si="22"/>
        <v>1.3510313230175129E-6</v>
      </c>
      <c r="BE29" s="2">
        <f t="shared" si="22"/>
        <v>9.4842943792220199E-7</v>
      </c>
      <c r="BF29" s="2">
        <f t="shared" si="22"/>
        <v>6.5753327677344025E-7</v>
      </c>
      <c r="BG29" s="2">
        <f t="shared" si="22"/>
        <v>4.4989800498924209E-7</v>
      </c>
      <c r="BH29" s="2">
        <f t="shared" si="22"/>
        <v>3.0358529658945882E-7</v>
      </c>
      <c r="BI29" s="2">
        <f t="shared" si="22"/>
        <v>2.0187287629036287E-7</v>
      </c>
      <c r="BJ29" s="2">
        <f t="shared" si="22"/>
        <v>1.32171086819663E-7</v>
      </c>
      <c r="BK29" s="2">
        <f t="shared" si="22"/>
        <v>8.5124349097301584E-8</v>
      </c>
      <c r="BL29" s="2">
        <f t="shared" si="22"/>
        <v>5.3875392057149283E-8</v>
      </c>
      <c r="BM29" s="2">
        <f t="shared" si="22"/>
        <v>3.347071173313551E-8</v>
      </c>
      <c r="BN29" s="2">
        <f t="shared" si="22"/>
        <v>2.0386774226965793E-8</v>
      </c>
      <c r="BO29" s="2">
        <f t="shared" si="22"/>
        <v>1.2157899325473341E-8</v>
      </c>
      <c r="BP29" s="2">
        <f t="shared" si="22"/>
        <v>7.0884468506808951E-9</v>
      </c>
      <c r="BQ29" s="2">
        <f t="shared" si="22"/>
        <v>4.0337773213864653E-9</v>
      </c>
      <c r="BR29" s="2">
        <f t="shared" si="22"/>
        <v>2.2363816569807102E-9</v>
      </c>
      <c r="BS29" s="2">
        <f t="shared" si="22"/>
        <v>1.2054921423087152E-9</v>
      </c>
      <c r="BT29" s="2">
        <f t="shared" si="21"/>
        <v>6.3033253012909119E-10</v>
      </c>
      <c r="BU29" s="2">
        <f t="shared" si="21"/>
        <v>3.1888707842915619E-10</v>
      </c>
      <c r="BV29" s="2">
        <f t="shared" si="21"/>
        <v>1.5562912725445332E-10</v>
      </c>
      <c r="BW29" s="2">
        <f t="shared" si="21"/>
        <v>7.3026158497017259E-11</v>
      </c>
      <c r="BX29" s="2">
        <f t="shared" si="21"/>
        <v>3.2819630116686203E-11</v>
      </c>
      <c r="BY29" s="2">
        <f t="shared" si="21"/>
        <v>1.4064817190746695E-11</v>
      </c>
      <c r="BZ29" s="2">
        <f t="shared" si="21"/>
        <v>5.7180135435893699E-12</v>
      </c>
      <c r="CA29" s="2">
        <f t="shared" si="21"/>
        <v>2.1920426406526874E-12</v>
      </c>
      <c r="CB29" s="2">
        <f t="shared" si="21"/>
        <v>7.8677594153941534E-13</v>
      </c>
      <c r="CC29" s="2">
        <f t="shared" si="21"/>
        <v>2.6215444873137272E-13</v>
      </c>
      <c r="CD29" s="2">
        <f t="shared" si="21"/>
        <v>8.0261615504058424E-14</v>
      </c>
      <c r="CE29" s="2">
        <f t="shared" si="21"/>
        <v>2.2297225291206887E-14</v>
      </c>
      <c r="CF29" s="2">
        <f t="shared" si="21"/>
        <v>5.5337904833033734E-15</v>
      </c>
      <c r="CG29" s="2">
        <f t="shared" si="21"/>
        <v>1.2030729559491544E-15</v>
      </c>
      <c r="CH29" s="2">
        <f t="shared" si="21"/>
        <v>2.2339983880636009E-16</v>
      </c>
      <c r="CI29" s="2">
        <f t="shared" si="21"/>
        <v>3.4272236324962067E-17</v>
      </c>
      <c r="CJ29" s="2">
        <f t="shared" si="21"/>
        <v>4.1523736498881867E-18</v>
      </c>
      <c r="CK29" s="2">
        <f t="shared" si="21"/>
        <v>3.7299356813921688E-19</v>
      </c>
      <c r="CL29" s="2">
        <f t="shared" si="21"/>
        <v>2.2644578906478242E-20</v>
      </c>
      <c r="CM29" s="2">
        <f t="shared" si="21"/>
        <v>8.0495663268313858E-22</v>
      </c>
      <c r="CN29" s="2">
        <f t="shared" si="21"/>
        <v>1.3174500101880741E-23</v>
      </c>
      <c r="CO29" s="2">
        <f t="shared" si="21"/>
        <v>6.3263040191725014E-26</v>
      </c>
      <c r="CP29" s="2">
        <f t="shared" si="21"/>
        <v>3.240918021214307E-29</v>
      </c>
      <c r="CQ29" s="2">
        <f t="shared" si="21"/>
        <v>7.0202089257630931E-35</v>
      </c>
      <c r="CR29" s="2"/>
    </row>
    <row r="30" spans="2:96" x14ac:dyDescent="0.2">
      <c r="B30">
        <f t="shared" si="12"/>
        <v>20</v>
      </c>
      <c r="C30" s="2">
        <f t="shared" si="10"/>
        <v>2.9415631256258818E-6</v>
      </c>
      <c r="D30" s="2">
        <f t="shared" si="7"/>
        <v>1.2285721634705235E-6</v>
      </c>
      <c r="E30" s="2">
        <f t="shared" si="7"/>
        <v>6.5661877847318639E-3</v>
      </c>
      <c r="F30">
        <f t="shared" si="13"/>
        <v>20</v>
      </c>
      <c r="G30" s="2">
        <f t="shared" si="11"/>
        <v>5.9636912611993531E-3</v>
      </c>
      <c r="H30" s="2">
        <f t="shared" si="22"/>
        <v>5.4028184124086803E-3</v>
      </c>
      <c r="I30" s="2">
        <f t="shared" si="22"/>
        <v>4.8820687361922858E-3</v>
      </c>
      <c r="J30" s="2">
        <f t="shared" si="22"/>
        <v>4.3998692544604499E-3</v>
      </c>
      <c r="K30" s="2">
        <f t="shared" si="22"/>
        <v>3.9545873225264577E-3</v>
      </c>
      <c r="L30" s="2">
        <f t="shared" si="22"/>
        <v>3.5445432981573467E-3</v>
      </c>
      <c r="M30" s="2">
        <f t="shared" si="22"/>
        <v>3.1680229654337099E-3</v>
      </c>
      <c r="N30" s="2">
        <f t="shared" si="22"/>
        <v>2.8232896134949312E-3</v>
      </c>
      <c r="O30" s="2">
        <f t="shared" si="22"/>
        <v>2.5085956763530102E-3</v>
      </c>
      <c r="P30" s="2">
        <f t="shared" si="22"/>
        <v>2.2221938470931724E-3</v>
      </c>
      <c r="Q30" s="2">
        <f t="shared" si="22"/>
        <v>1.9623475878434785E-3</v>
      </c>
      <c r="R30" s="2">
        <f t="shared" si="22"/>
        <v>1.7273409657712021E-3</v>
      </c>
      <c r="S30" s="2">
        <f t="shared" si="22"/>
        <v>1.5154877549233866E-3</v>
      </c>
      <c r="T30" s="2">
        <f t="shared" si="22"/>
        <v>1.3251397538316489E-3</v>
      </c>
      <c r="U30" s="2">
        <f t="shared" si="22"/>
        <v>1.1546942792980395E-3</v>
      </c>
      <c r="V30" s="2">
        <f t="shared" si="22"/>
        <v>1.002600807514424E-3</v>
      </c>
      <c r="W30" s="2">
        <f t="shared" si="22"/>
        <v>8.6736674448230073E-4</v>
      </c>
      <c r="X30" s="2">
        <f t="shared" si="22"/>
        <v>7.4756231843345062E-4</v>
      </c>
      <c r="Y30" s="2">
        <f t="shared" si="22"/>
        <v>6.4182459744558534E-4</v>
      </c>
      <c r="Z30" s="2">
        <f t="shared" si="22"/>
        <v>5.4886064554776225E-4</v>
      </c>
      <c r="AA30" s="2">
        <f t="shared" si="22"/>
        <v>4.6744984017185688E-4</v>
      </c>
      <c r="AB30" s="2">
        <f t="shared" si="22"/>
        <v>3.9644538269389224E-4</v>
      </c>
      <c r="AC30" s="2">
        <f t="shared" si="22"/>
        <v>3.3477504190019489E-4</v>
      </c>
      <c r="AD30" s="2">
        <f t="shared" si="22"/>
        <v>2.8144117740193375E-4</v>
      </c>
      <c r="AE30" s="2">
        <f t="shared" si="22"/>
        <v>2.3552009621894771E-4</v>
      </c>
      <c r="AF30" s="2">
        <f t="shared" si="22"/>
        <v>1.9616080089031868E-4</v>
      </c>
      <c r="AG30" s="2">
        <f t="shared" si="22"/>
        <v>1.6258319149667092E-4</v>
      </c>
      <c r="AH30" s="2">
        <f t="shared" si="22"/>
        <v>1.3407578687045415E-4</v>
      </c>
      <c r="AI30" s="2">
        <f t="shared" si="22"/>
        <v>1.0999303202086213E-4</v>
      </c>
      <c r="AJ30" s="2">
        <f t="shared" si="22"/>
        <v>8.9752259426419736E-5</v>
      </c>
      <c r="AK30" s="2">
        <f t="shared" si="22"/>
        <v>7.2830371389077334E-5</v>
      </c>
      <c r="AL30" s="2">
        <f t="shared" si="22"/>
        <v>5.8760309157403284E-5</v>
      </c>
      <c r="AM30" s="2">
        <f t="shared" si="22"/>
        <v>4.7127372090288442E-5</v>
      </c>
      <c r="AN30" s="2">
        <f t="shared" si="22"/>
        <v>3.7565446840131083E-5</v>
      </c>
      <c r="AO30" s="2">
        <f t="shared" si="22"/>
        <v>2.9753202493475825E-5</v>
      </c>
      <c r="AP30" s="2">
        <f t="shared" si="22"/>
        <v>2.3410302936563192E-5</v>
      </c>
      <c r="AQ30" s="2">
        <f t="shared" si="22"/>
        <v>1.8293682540403983E-5</v>
      </c>
      <c r="AR30" s="2">
        <f t="shared" si="22"/>
        <v>1.4193925717040274E-5</v>
      </c>
      <c r="AS30" s="2">
        <f t="shared" si="22"/>
        <v>1.0931785119416451E-5</v>
      </c>
      <c r="AT30" s="2">
        <f t="shared" si="22"/>
        <v>8.3548673739072497E-6</v>
      </c>
      <c r="AU30" s="2">
        <f t="shared" si="22"/>
        <v>6.3345093742696263E-6</v>
      </c>
      <c r="AV30" s="2">
        <f t="shared" si="22"/>
        <v>4.7628624478936439E-6</v>
      </c>
      <c r="AW30" s="2">
        <f t="shared" si="22"/>
        <v>3.5501962383471916E-6</v>
      </c>
      <c r="AX30" s="2">
        <f t="shared" si="22"/>
        <v>2.6224290279329416E-6</v>
      </c>
      <c r="AY30" s="2">
        <f t="shared" si="22"/>
        <v>1.9188865309490932E-6</v>
      </c>
      <c r="AZ30" s="2">
        <f t="shared" si="22"/>
        <v>1.3902869868592197E-6</v>
      </c>
      <c r="BA30" s="2">
        <f t="shared" si="22"/>
        <v>9.9694671969632959E-7</v>
      </c>
      <c r="BB30" s="2">
        <f t="shared" si="22"/>
        <v>7.0719723527998389E-7</v>
      </c>
      <c r="BC30" s="2">
        <f t="shared" si="22"/>
        <v>4.9600241346385744E-7</v>
      </c>
      <c r="BD30" s="2">
        <f t="shared" si="22"/>
        <v>3.4376241441223381E-7</v>
      </c>
      <c r="BE30" s="2">
        <f t="shared" si="22"/>
        <v>2.3528953639119965E-7</v>
      </c>
      <c r="BF30" s="2">
        <f t="shared" si="22"/>
        <v>1.5894040484673548E-7</v>
      </c>
      <c r="BG30" s="2">
        <f t="shared" si="22"/>
        <v>1.058884943409402E-7</v>
      </c>
      <c r="BH30" s="2">
        <f t="shared" si="22"/>
        <v>6.9521032918986068E-8</v>
      </c>
      <c r="BI30" s="2">
        <f t="shared" si="22"/>
        <v>4.4944752874090505E-8</v>
      </c>
      <c r="BJ30" s="2">
        <f t="shared" si="22"/>
        <v>2.8585668943830445E-8</v>
      </c>
      <c r="BK30" s="2">
        <f t="shared" si="22"/>
        <v>1.7869019614675219E-8</v>
      </c>
      <c r="BL30" s="2">
        <f t="shared" si="22"/>
        <v>1.0966635360966389E-8</v>
      </c>
      <c r="BM30" s="2">
        <f t="shared" si="22"/>
        <v>6.6002384053758049E-9</v>
      </c>
      <c r="BN30" s="2">
        <f t="shared" si="22"/>
        <v>3.8904760816459723E-9</v>
      </c>
      <c r="BO30" s="2">
        <f t="shared" si="22"/>
        <v>2.2427947061241236E-9</v>
      </c>
      <c r="BP30" s="2">
        <f t="shared" si="22"/>
        <v>1.2625311446268305E-9</v>
      </c>
      <c r="BQ30" s="2">
        <f t="shared" si="22"/>
        <v>6.9280125494812537E-10</v>
      </c>
      <c r="BR30" s="2">
        <f t="shared" si="22"/>
        <v>3.6987267737953187E-10</v>
      </c>
      <c r="BS30" s="2">
        <f t="shared" si="22"/>
        <v>1.9170673651992764E-10</v>
      </c>
      <c r="BT30" s="2">
        <f t="shared" si="21"/>
        <v>9.6230766266374584E-11</v>
      </c>
      <c r="BU30" s="2">
        <f t="shared" si="21"/>
        <v>4.6654951169065704E-11</v>
      </c>
      <c r="BV30" s="2">
        <f t="shared" si="21"/>
        <v>2.1779431752998218E-11</v>
      </c>
      <c r="BW30" s="2">
        <f t="shared" si="21"/>
        <v>9.7550776725598882E-12</v>
      </c>
      <c r="BX30" s="2">
        <f t="shared" si="21"/>
        <v>4.1753862759561888E-12</v>
      </c>
      <c r="BY30" s="2">
        <f t="shared" si="21"/>
        <v>1.6998894332483022E-12</v>
      </c>
      <c r="BZ30" s="2">
        <f t="shared" si="21"/>
        <v>6.5471255074098288E-13</v>
      </c>
      <c r="CA30" s="2">
        <f t="shared" si="21"/>
        <v>2.370450555572475E-13</v>
      </c>
      <c r="CB30" s="2">
        <f t="shared" si="21"/>
        <v>8.0076306938900489E-14</v>
      </c>
      <c r="CC30" s="2">
        <f t="shared" si="21"/>
        <v>2.5013903649785147E-14</v>
      </c>
      <c r="CD30" s="2">
        <f t="shared" si="21"/>
        <v>7.1477427585003146E-15</v>
      </c>
      <c r="CE30" s="2">
        <f t="shared" si="21"/>
        <v>1.84385665810897E-15</v>
      </c>
      <c r="CF30" s="2">
        <f t="shared" si="21"/>
        <v>4.2241267355882425E-16</v>
      </c>
      <c r="CG30" s="2">
        <f t="shared" si="21"/>
        <v>8.4181688223219997E-17</v>
      </c>
      <c r="CH30" s="2">
        <f t="shared" si="21"/>
        <v>1.4210711968515684E-17</v>
      </c>
      <c r="CI30" s="2">
        <f t="shared" si="21"/>
        <v>1.9620855296040784E-18</v>
      </c>
      <c r="CJ30" s="2">
        <f t="shared" si="21"/>
        <v>2.1130968129430994E-19</v>
      </c>
      <c r="CK30" s="2">
        <f t="shared" si="21"/>
        <v>1.6608574714643465E-20</v>
      </c>
      <c r="CL30" s="2">
        <f t="shared" si="21"/>
        <v>8.6426809493058638E-22</v>
      </c>
      <c r="CM30" s="2">
        <f t="shared" si="21"/>
        <v>2.5602092900616489E-23</v>
      </c>
      <c r="CN30" s="2">
        <f t="shared" si="21"/>
        <v>3.3521783592563219E-25</v>
      </c>
      <c r="CO30" s="2">
        <f t="shared" si="21"/>
        <v>1.2072696836587523E-27</v>
      </c>
      <c r="CP30" s="2">
        <f t="shared" si="21"/>
        <v>4.1231679269893129E-31</v>
      </c>
      <c r="CQ30" s="2">
        <f t="shared" si="21"/>
        <v>4.4656328999993013E-37</v>
      </c>
      <c r="CR30" s="2"/>
    </row>
    <row r="31" spans="2:96" x14ac:dyDescent="0.2">
      <c r="C31" s="2"/>
      <c r="D31" s="2"/>
      <c r="E31" s="2"/>
      <c r="F31" t="s">
        <v>14</v>
      </c>
      <c r="G31" s="2">
        <f>SUM(G10:G30)</f>
        <v>0.99362796849051116</v>
      </c>
      <c r="H31" s="2">
        <f t="shared" ref="H31:BS31" si="23">SUM(H10:H30)</f>
        <v>0.99435057131296445</v>
      </c>
      <c r="I31" s="2">
        <f t="shared" si="23"/>
        <v>0.99500438724206153</v>
      </c>
      <c r="J31" s="2">
        <f t="shared" si="23"/>
        <v>0.99559442147840715</v>
      </c>
      <c r="K31" s="2">
        <f t="shared" si="23"/>
        <v>0.99612547517410943</v>
      </c>
      <c r="L31" s="2">
        <f t="shared" si="23"/>
        <v>0.99660213864981084</v>
      </c>
      <c r="M31" s="2">
        <f t="shared" si="23"/>
        <v>0.99702878620899171</v>
      </c>
      <c r="N31" s="2">
        <f t="shared" si="23"/>
        <v>0.99740957251193862</v>
      </c>
      <c r="O31" s="2">
        <f t="shared" si="23"/>
        <v>0.99774843045943684</v>
      </c>
      <c r="P31" s="2">
        <f t="shared" si="23"/>
        <v>0.99804907052475234</v>
      </c>
      <c r="Q31" s="2">
        <f t="shared" si="23"/>
        <v>0.9983149814619342</v>
      </c>
      <c r="R31" s="2">
        <f t="shared" si="23"/>
        <v>0.99854943230903681</v>
      </c>
      <c r="S31" s="2">
        <f t="shared" si="23"/>
        <v>0.99875547559658961</v>
      </c>
      <c r="T31" s="2">
        <f t="shared" si="23"/>
        <v>0.99893595166460447</v>
      </c>
      <c r="U31" s="2">
        <f t="shared" si="23"/>
        <v>0.9990934939857381</v>
      </c>
      <c r="V31" s="2">
        <f t="shared" si="23"/>
        <v>0.99923053538782436</v>
      </c>
      <c r="W31" s="2">
        <f t="shared" si="23"/>
        <v>0.99934931506606905</v>
      </c>
      <c r="X31" s="2">
        <f t="shared" si="23"/>
        <v>0.9994518862735271</v>
      </c>
      <c r="Y31" s="2">
        <f t="shared" si="23"/>
        <v>0.99954012457827679</v>
      </c>
      <c r="Z31" s="2">
        <f t="shared" si="23"/>
        <v>0.99961573657672809</v>
      </c>
      <c r="AA31" s="2">
        <f t="shared" si="23"/>
        <v>0.99968026895481665</v>
      </c>
      <c r="AB31" s="2">
        <f t="shared" si="23"/>
        <v>0.99973511779232305</v>
      </c>
      <c r="AC31" s="2">
        <f t="shared" si="23"/>
        <v>0.99978153801010516</v>
      </c>
      <c r="AD31" s="2">
        <f t="shared" si="23"/>
        <v>0.99982065286558663</v>
      </c>
      <c r="AE31" s="2">
        <f t="shared" si="23"/>
        <v>0.99985346340820258</v>
      </c>
      <c r="AF31" s="2">
        <f t="shared" si="23"/>
        <v>0.99988085781365021</v>
      </c>
      <c r="AG31" s="2">
        <f t="shared" si="23"/>
        <v>0.99990362052344961</v>
      </c>
      <c r="AH31" s="2">
        <f t="shared" si="23"/>
        <v>0.99992244112447526</v>
      </c>
      <c r="AI31" s="2">
        <f t="shared" si="23"/>
        <v>0.99993792291153583</v>
      </c>
      <c r="AJ31" s="2">
        <f t="shared" si="23"/>
        <v>0.99995059108466522</v>
      </c>
      <c r="AK31" s="2">
        <f t="shared" si="23"/>
        <v>0.99996090054137188</v>
      </c>
      <c r="AL31" s="2">
        <f t="shared" si="23"/>
        <v>0.99996924323256298</v>
      </c>
      <c r="AM31" s="2">
        <f t="shared" si="23"/>
        <v>0.99997595505906323</v>
      </c>
      <c r="AN31" s="2">
        <f t="shared" si="23"/>
        <v>0.999981322293514</v>
      </c>
      <c r="AO31" s="2">
        <f t="shared" si="23"/>
        <v>0.99998558751980682</v>
      </c>
      <c r="AP31" s="2">
        <f t="shared" si="23"/>
        <v>0.99998895508902896</v>
      </c>
      <c r="AQ31" s="2">
        <f t="shared" si="23"/>
        <v>0.9999915960971083</v>
      </c>
      <c r="AR31" s="2">
        <f t="shared" si="23"/>
        <v>0.99999365289485087</v>
      </c>
      <c r="AS31" s="2">
        <f t="shared" si="23"/>
        <v>0.99999524314585675</v>
      </c>
      <c r="AT31" s="2">
        <f t="shared" si="23"/>
        <v>0.99999646345185744</v>
      </c>
      <c r="AU31" s="2">
        <f t="shared" si="23"/>
        <v>0.99999739256831399</v>
      </c>
      <c r="AV31" s="2">
        <f t="shared" si="23"/>
        <v>0.99999809423567587</v>
      </c>
      <c r="AW31" s="2">
        <f t="shared" si="23"/>
        <v>0.99999861965356296</v>
      </c>
      <c r="AX31" s="2">
        <f t="shared" si="23"/>
        <v>0.99999900962629895</v>
      </c>
      <c r="AY31" s="2">
        <f t="shared" si="23"/>
        <v>0.99999929640878193</v>
      </c>
      <c r="AZ31" s="2">
        <f t="shared" si="23"/>
        <v>0.99999950528166148</v>
      </c>
      <c r="BA31" s="2">
        <f t="shared" si="23"/>
        <v>0.99999965588428041</v>
      </c>
      <c r="BB31" s="2">
        <f t="shared" si="23"/>
        <v>0.99999976333288809</v>
      </c>
      <c r="BC31" s="2">
        <f t="shared" si="23"/>
        <v>0.99999983915033219</v>
      </c>
      <c r="BD31" s="2">
        <f t="shared" si="23"/>
        <v>0.99999989203185724</v>
      </c>
      <c r="BE31" s="2">
        <f t="shared" si="23"/>
        <v>0.99999992846983243</v>
      </c>
      <c r="BF31" s="2">
        <f t="shared" si="23"/>
        <v>0.99999995325829649</v>
      </c>
      <c r="BG31" s="2">
        <f t="shared" si="23"/>
        <v>0.99999996989619899</v>
      </c>
      <c r="BH31" s="2">
        <f t="shared" si="23"/>
        <v>0.99999998090616482</v>
      </c>
      <c r="BI31" s="2">
        <f t="shared" si="23"/>
        <v>0.99999998808362178</v>
      </c>
      <c r="BJ31" s="2">
        <f t="shared" si="23"/>
        <v>0.99999999268917683</v>
      </c>
      <c r="BK31" s="2">
        <f t="shared" si="23"/>
        <v>0.99999999559532127</v>
      </c>
      <c r="BL31" s="2">
        <f t="shared" si="23"/>
        <v>0.99999999739683254</v>
      </c>
      <c r="BM31" s="2">
        <f t="shared" si="23"/>
        <v>0.99999999849270738</v>
      </c>
      <c r="BN31" s="2">
        <f t="shared" si="23"/>
        <v>0.99999999914608273</v>
      </c>
      <c r="BO31" s="2">
        <f t="shared" si="23"/>
        <v>0.99999999952737884</v>
      </c>
      <c r="BP31" s="2">
        <f t="shared" si="23"/>
        <v>0.99999999974486087</v>
      </c>
      <c r="BQ31" s="2">
        <f t="shared" si="23"/>
        <v>0.99999999986590316</v>
      </c>
      <c r="BR31" s="2">
        <f t="shared" si="23"/>
        <v>0.999999999931521</v>
      </c>
      <c r="BS31" s="2">
        <f t="shared" si="23"/>
        <v>0.99999999996609878</v>
      </c>
      <c r="BT31" s="2">
        <f t="shared" ref="BT31:CQ31" si="24">SUM(BT10:BT30)</f>
        <v>0.99999999998377165</v>
      </c>
      <c r="BU31" s="2">
        <f t="shared" si="24"/>
        <v>0.99999999999250921</v>
      </c>
      <c r="BV31" s="2">
        <f t="shared" si="24"/>
        <v>0.9999999999966771</v>
      </c>
      <c r="BW31" s="2">
        <f t="shared" si="24"/>
        <v>0.99999999999858835</v>
      </c>
      <c r="BX31" s="2">
        <f t="shared" si="24"/>
        <v>0.99999999999942835</v>
      </c>
      <c r="BY31" s="2">
        <f t="shared" si="24"/>
        <v>0.9999999999997804</v>
      </c>
      <c r="BZ31" s="2">
        <f t="shared" si="24"/>
        <v>0.99999999999992051</v>
      </c>
      <c r="CA31" s="2">
        <f t="shared" si="24"/>
        <v>0.99999999999997313</v>
      </c>
      <c r="CB31" s="2">
        <f t="shared" si="24"/>
        <v>0.99999999999999145</v>
      </c>
      <c r="CC31" s="2">
        <f t="shared" si="24"/>
        <v>0.99999999999999756</v>
      </c>
      <c r="CD31" s="2">
        <f t="shared" si="24"/>
        <v>0.99999999999999922</v>
      </c>
      <c r="CE31" s="2">
        <f t="shared" si="24"/>
        <v>0.99999999999999989</v>
      </c>
      <c r="CF31" s="2">
        <f t="shared" si="24"/>
        <v>1</v>
      </c>
      <c r="CG31" s="2">
        <f t="shared" si="24"/>
        <v>0.99999999999999989</v>
      </c>
      <c r="CH31" s="2">
        <f t="shared" si="24"/>
        <v>0.99999999999999967</v>
      </c>
      <c r="CI31" s="2">
        <f t="shared" si="24"/>
        <v>0.99999999999999989</v>
      </c>
      <c r="CJ31" s="2">
        <f t="shared" si="24"/>
        <v>1</v>
      </c>
      <c r="CK31" s="2">
        <f t="shared" si="24"/>
        <v>0.99999999999999989</v>
      </c>
      <c r="CL31" s="2">
        <f t="shared" si="24"/>
        <v>0.99999999999999989</v>
      </c>
      <c r="CM31" s="2">
        <f t="shared" si="24"/>
        <v>1.0000000000000002</v>
      </c>
      <c r="CN31" s="2">
        <f t="shared" si="24"/>
        <v>1</v>
      </c>
      <c r="CO31" s="2">
        <f t="shared" si="24"/>
        <v>1</v>
      </c>
      <c r="CP31" s="2">
        <f t="shared" si="24"/>
        <v>1</v>
      </c>
      <c r="CQ31" s="2">
        <f t="shared" si="24"/>
        <v>1.0000000000000002</v>
      </c>
      <c r="CR31" s="2"/>
    </row>
    <row r="32" spans="2:96" x14ac:dyDescent="0.2">
      <c r="B32" t="s">
        <v>14</v>
      </c>
      <c r="C32" s="2">
        <f t="shared" ref="C32:E32" si="25">SUM(C10:C30)</f>
        <v>0.99999887683996846</v>
      </c>
      <c r="D32" s="2">
        <f t="shared" si="25"/>
        <v>0.99999956777134813</v>
      </c>
      <c r="E32" s="2">
        <f>SUM(E10:E30)</f>
        <v>0.99283137793042198</v>
      </c>
    </row>
    <row r="33" spans="2:92" x14ac:dyDescent="0.2">
      <c r="C33" s="2"/>
      <c r="D33" s="2"/>
      <c r="E33" s="2"/>
    </row>
    <row r="34" spans="2:92" x14ac:dyDescent="0.2">
      <c r="C34" s="2"/>
      <c r="D34" s="2"/>
      <c r="E34" s="2"/>
      <c r="F34">
        <v>7</v>
      </c>
      <c r="G34" s="2">
        <f>SUM(G10:G17)</f>
        <v>0.12354313477821786</v>
      </c>
      <c r="H34" s="2">
        <f t="shared" ref="H34:Q34" si="26">SUM(H10:H17)</f>
        <v>0.13100604055226125</v>
      </c>
      <c r="I34" s="2">
        <f t="shared" si="26"/>
        <v>0.13883333032885384</v>
      </c>
      <c r="J34" s="2">
        <f t="shared" si="26"/>
        <v>0.14703529232507839</v>
      </c>
      <c r="K34" s="2">
        <f t="shared" si="26"/>
        <v>0.15562182337343911</v>
      </c>
      <c r="L34" s="2">
        <f t="shared" si="26"/>
        <v>0.16460235046917823</v>
      </c>
      <c r="M34" s="2">
        <f t="shared" si="26"/>
        <v>0.17398574764330835</v>
      </c>
      <c r="N34" s="2">
        <f t="shared" si="26"/>
        <v>0.18378024830144465</v>
      </c>
      <c r="O34" s="2">
        <f t="shared" si="26"/>
        <v>0.19399335322877204</v>
      </c>
      <c r="P34" s="2">
        <f t="shared" si="26"/>
        <v>0.20463173452766514</v>
      </c>
      <c r="Q34" s="2">
        <f t="shared" si="26"/>
        <v>0.21570113582658218</v>
      </c>
      <c r="R34" s="2">
        <f>SUM(R10:R16)</f>
        <v>0.13505026955723576</v>
      </c>
      <c r="S34" s="2">
        <f t="shared" ref="S34:X34" si="27">SUM(S10:S16)</f>
        <v>0.14353078809374797</v>
      </c>
      <c r="T34" s="2">
        <f t="shared" si="27"/>
        <v>0.15243981830302034</v>
      </c>
      <c r="U34" s="2">
        <f t="shared" si="27"/>
        <v>0.16178942043461669</v>
      </c>
      <c r="V34" s="2">
        <f t="shared" si="27"/>
        <v>0.17159105774409517</v>
      </c>
      <c r="W34" s="2">
        <f t="shared" si="27"/>
        <v>0.18185548142324431</v>
      </c>
      <c r="X34" s="2">
        <f t="shared" si="27"/>
        <v>0.19259260844430787</v>
      </c>
      <c r="Y34" s="2">
        <f>SUM(Y10:Y15)</f>
        <v>0.1137144789048318</v>
      </c>
      <c r="Z34" s="2">
        <f t="shared" ref="Z34:AG34" si="28">SUM(Z10:Z15)</f>
        <v>0.1215473640936654</v>
      </c>
      <c r="AA34" s="2">
        <f t="shared" si="28"/>
        <v>0.12982963668185554</v>
      </c>
      <c r="AB34" s="2">
        <f t="shared" si="28"/>
        <v>0.13857801653107948</v>
      </c>
      <c r="AC34" s="2">
        <f t="shared" si="28"/>
        <v>0.14780889154582511</v>
      </c>
      <c r="AD34" s="2">
        <f t="shared" si="28"/>
        <v>0.15753818763541219</v>
      </c>
      <c r="AE34" s="2">
        <f t="shared" si="28"/>
        <v>0.1677812268559537</v>
      </c>
      <c r="AF34" s="2">
        <f t="shared" si="28"/>
        <v>0.17855257355413462</v>
      </c>
      <c r="AG34" s="2">
        <f t="shared" si="28"/>
        <v>0.18986586845423914</v>
      </c>
      <c r="AH34" s="2">
        <f>SUM(AH10:AH14)</f>
        <v>0.10624016990232302</v>
      </c>
      <c r="AI34" s="2">
        <f t="shared" ref="AI34:AK34" si="29">SUM(AI10:AI14)</f>
        <v>0.1141864253499334</v>
      </c>
      <c r="AJ34" s="2">
        <f t="shared" si="29"/>
        <v>0.12263789878228563</v>
      </c>
      <c r="AK34" s="2">
        <f t="shared" si="29"/>
        <v>0.13161689107318358</v>
      </c>
      <c r="AL34" s="2">
        <f>SUM(AL10:AL13)</f>
        <v>6.4030011469788595E-2</v>
      </c>
      <c r="AM34" s="2">
        <f t="shared" ref="AM34:AU34" si="30">SUM(AM10:AM13)</f>
        <v>6.9553391297694639E-2</v>
      </c>
      <c r="AN34" s="2">
        <f t="shared" si="30"/>
        <v>7.5504468016307141E-2</v>
      </c>
      <c r="AO34" s="2">
        <f t="shared" si="30"/>
        <v>8.1910334696320086E-2</v>
      </c>
      <c r="AP34" s="2">
        <f t="shared" si="30"/>
        <v>8.879903198972422E-2</v>
      </c>
      <c r="AQ34" s="2">
        <f t="shared" si="30"/>
        <v>9.619947113112011E-2</v>
      </c>
      <c r="AR34" s="2">
        <f t="shared" si="30"/>
        <v>0.10414133622950975</v>
      </c>
      <c r="AS34" s="2">
        <f t="shared" si="30"/>
        <v>0.11265496340171878</v>
      </c>
      <c r="AT34" s="2">
        <f t="shared" si="30"/>
        <v>0.12177119416663365</v>
      </c>
      <c r="AU34" s="2">
        <f t="shared" si="30"/>
        <v>0.13152120040551218</v>
      </c>
      <c r="AV34" s="2">
        <f>SUM(AV10:AV12)</f>
        <v>5.7375346818367888E-2</v>
      </c>
      <c r="AW34" s="2">
        <f t="shared" ref="AW34:BH34" si="31">SUM(AW10:AW12)</f>
        <v>6.2892251990126005E-2</v>
      </c>
      <c r="AX34" s="2">
        <f t="shared" si="31"/>
        <v>6.8896555579689142E-2</v>
      </c>
      <c r="AY34" s="2">
        <f t="shared" si="31"/>
        <v>7.5425272388897471E-2</v>
      </c>
      <c r="AZ34" s="2">
        <f t="shared" si="31"/>
        <v>8.2517345682861259E-2</v>
      </c>
      <c r="BA34" s="2">
        <f t="shared" si="31"/>
        <v>9.0213605296223465E-2</v>
      </c>
      <c r="BB34" s="2">
        <f t="shared" si="31"/>
        <v>9.8556694633096034E-2</v>
      </c>
      <c r="BC34" s="2">
        <f t="shared" si="31"/>
        <v>0.10759096102912269</v>
      </c>
      <c r="BD34" s="2">
        <f t="shared" si="31"/>
        <v>0.11736230330576924</v>
      </c>
      <c r="BE34" s="2">
        <f t="shared" si="31"/>
        <v>0.12791796967653951</v>
      </c>
      <c r="BF34" s="2">
        <f t="shared" si="31"/>
        <v>0.13930629847075549</v>
      </c>
      <c r="BG34" s="2">
        <f t="shared" si="31"/>
        <v>0.15157639343480925</v>
      </c>
      <c r="BH34" s="2">
        <f t="shared" si="31"/>
        <v>0.16477772466987911</v>
      </c>
      <c r="BI34" s="2">
        <f>SUM(BI10:BI11)</f>
        <v>6.3503985266435831E-2</v>
      </c>
      <c r="BJ34" s="2">
        <f t="shared" ref="BJ34:BY34" si="32">SUM(BJ10:BJ11)</f>
        <v>7.0436863773471484E-2</v>
      </c>
      <c r="BK34" s="2">
        <f t="shared" si="32"/>
        <v>7.8082035176696818E-2</v>
      </c>
      <c r="BL34" s="2">
        <f t="shared" si="32"/>
        <v>8.6505164341766527E-2</v>
      </c>
      <c r="BM34" s="2">
        <f t="shared" si="32"/>
        <v>9.5776622967015751E-2</v>
      </c>
      <c r="BN34" s="2">
        <f t="shared" si="32"/>
        <v>0.10597155809038381</v>
      </c>
      <c r="BO34" s="2">
        <f t="shared" si="32"/>
        <v>0.11716989255013179</v>
      </c>
      <c r="BP34" s="2">
        <f t="shared" si="32"/>
        <v>0.12945623767483183</v>
      </c>
      <c r="BQ34" s="2">
        <f t="shared" si="32"/>
        <v>0.14291969437855107</v>
      </c>
      <c r="BR34" s="2">
        <f t="shared" si="32"/>
        <v>0.15765351398828198</v>
      </c>
      <c r="BS34" s="2">
        <f t="shared" si="32"/>
        <v>0.1737545844046233</v>
      </c>
      <c r="BT34" s="2">
        <f t="shared" si="32"/>
        <v>0.19132270044472827</v>
      </c>
      <c r="BU34" s="2">
        <f t="shared" si="32"/>
        <v>0.21045956926562992</v>
      </c>
      <c r="BV34" s="2">
        <f t="shared" si="32"/>
        <v>0.23126749241518657</v>
      </c>
      <c r="BW34" s="2">
        <f t="shared" si="32"/>
        <v>0.25384765507355345</v>
      </c>
      <c r="BX34" s="2">
        <f t="shared" si="32"/>
        <v>0.27829794015915987</v>
      </c>
      <c r="BY34" s="2">
        <f t="shared" si="32"/>
        <v>0.30471016986505745</v>
      </c>
      <c r="BZ34" s="2">
        <f>SUM(BZ10)</f>
        <v>0.1012664618538834</v>
      </c>
      <c r="CA34" s="2">
        <f t="shared" ref="CA34:CN34" si="33">SUM(CA10)</f>
        <v>0.11500521799510433</v>
      </c>
      <c r="CB34" s="2">
        <f t="shared" si="33"/>
        <v>0.13060790239897435</v>
      </c>
      <c r="CC34" s="2">
        <f t="shared" si="33"/>
        <v>0.14832739302129902</v>
      </c>
      <c r="CD34" s="2">
        <f t="shared" si="33"/>
        <v>0.16845087560848598</v>
      </c>
      <c r="CE34" s="2">
        <f t="shared" si="33"/>
        <v>0.19130449821356346</v>
      </c>
      <c r="CF34" s="2">
        <f t="shared" si="33"/>
        <v>0.21725865718741116</v>
      </c>
      <c r="CG34" s="2">
        <f t="shared" si="33"/>
        <v>0.24673400031704265</v>
      </c>
      <c r="CH34" s="2">
        <f t="shared" si="33"/>
        <v>0.28020824440582009</v>
      </c>
      <c r="CI34" s="2">
        <f t="shared" si="33"/>
        <v>0.31822391779041909</v>
      </c>
      <c r="CJ34" s="2">
        <f t="shared" si="33"/>
        <v>0.36139715328011973</v>
      </c>
      <c r="CK34" s="2">
        <f t="shared" si="33"/>
        <v>0.41042767402855035</v>
      </c>
      <c r="CL34" s="2">
        <f t="shared" si="33"/>
        <v>0.46611013418226721</v>
      </c>
      <c r="CM34" s="2">
        <f t="shared" si="33"/>
        <v>0.52934699810787644</v>
      </c>
      <c r="CN34" s="2">
        <f t="shared" si="33"/>
        <v>0.60116316693566629</v>
      </c>
    </row>
    <row r="35" spans="2:92" x14ac:dyDescent="0.2">
      <c r="F35" t="s">
        <v>30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42" spans="2:92" x14ac:dyDescent="0.2">
      <c r="B42" t="s">
        <v>15</v>
      </c>
      <c r="F42" t="s">
        <v>23</v>
      </c>
    </row>
    <row r="43" spans="2:92" x14ac:dyDescent="0.2">
      <c r="B43" t="s">
        <v>16</v>
      </c>
      <c r="C43" t="s">
        <v>21</v>
      </c>
      <c r="D43" t="s">
        <v>22</v>
      </c>
    </row>
    <row r="44" spans="2:92" x14ac:dyDescent="0.2">
      <c r="B44" t="s">
        <v>17</v>
      </c>
      <c r="C44">
        <v>0.32300000000000001</v>
      </c>
      <c r="D44" s="2">
        <f>C44/(C44+C45)</f>
        <v>0.29742173112338854</v>
      </c>
      <c r="F44" t="s">
        <v>25</v>
      </c>
      <c r="G44" s="2">
        <f>D47</f>
        <v>0.57666980244590782</v>
      </c>
    </row>
    <row r="45" spans="2:92" x14ac:dyDescent="0.2">
      <c r="B45" t="s">
        <v>18</v>
      </c>
      <c r="C45">
        <v>0.76300000000000001</v>
      </c>
      <c r="D45" s="2">
        <f>C45/(C45+C44)</f>
        <v>0.70257826887661134</v>
      </c>
      <c r="F45">
        <v>11</v>
      </c>
      <c r="G45" s="2">
        <f>D46-D44</f>
        <v>0.12590846643070369</v>
      </c>
    </row>
    <row r="46" spans="2:92" x14ac:dyDescent="0.2">
      <c r="B46" t="s">
        <v>19</v>
      </c>
      <c r="C46">
        <v>0.45</v>
      </c>
      <c r="D46" s="2">
        <f>C46/(C46+C47)</f>
        <v>0.42333019755409224</v>
      </c>
      <c r="F46" t="s">
        <v>24</v>
      </c>
      <c r="G46" s="2">
        <f>D44</f>
        <v>0.29742173112338854</v>
      </c>
    </row>
    <row r="47" spans="2:92" x14ac:dyDescent="0.2">
      <c r="B47" t="s">
        <v>20</v>
      </c>
      <c r="C47">
        <v>0.61299999999999999</v>
      </c>
      <c r="D47" s="2">
        <f>C47/(C47+C46)</f>
        <v>0.57666980244590782</v>
      </c>
      <c r="G47" s="2"/>
    </row>
  </sheetData>
  <pageMargins left="0.7" right="0.7" top="0.75" bottom="0.75" header="0.3" footer="0.3"/>
  <ignoredErrors>
    <ignoredError sqref="D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Wu</dc:creator>
  <cp:lastModifiedBy>Tyson Wu</cp:lastModifiedBy>
  <dcterms:created xsi:type="dcterms:W3CDTF">2020-02-17T19:53:18Z</dcterms:created>
  <dcterms:modified xsi:type="dcterms:W3CDTF">2020-02-17T22:08:53Z</dcterms:modified>
</cp:coreProperties>
</file>