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ytel01/Documents/2023/tytell-lab-code/"/>
    </mc:Choice>
  </mc:AlternateContent>
  <xr:revisionPtr revIDLastSave="0" documentId="13_ncr:1_{96C6D350-09D9-564E-9C17-320EC3A698EB}" xr6:coauthVersionLast="47" xr6:coauthVersionMax="47" xr10:uidLastSave="{00000000-0000-0000-0000-000000000000}"/>
  <bookViews>
    <workbookView xWindow="9000" yWindow="5040" windowWidth="28040" windowHeight="17440" activeTab="1" xr2:uid="{49DFCF7F-F93F-0645-A204-D3B17597BBF0}"/>
  </bookViews>
  <sheets>
    <sheet name="convert_and_increase_contrast" sheetId="1" r:id="rId1"/>
    <sheet name="convert_and_extract_fr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Tytell</author>
  </authors>
  <commentList>
    <comment ref="B2" authorId="0" shapeId="0" xr:uid="{24D52F0F-B570-9441-A344-6EF4C1260E48}">
      <text>
        <r>
          <rPr>
            <b/>
            <sz val="10"/>
            <color rgb="FF000000"/>
            <rFont val="Tahoma"/>
            <family val="2"/>
          </rPr>
          <t>Eric Tytell: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(as HH:MM:SS.SSS, but make sure you put a space first so that Excel doesn't mess it up)</t>
        </r>
      </text>
    </comment>
  </commentList>
</comments>
</file>

<file path=xl/sharedStrings.xml><?xml version="1.0" encoding="utf-8"?>
<sst xmlns="http://schemas.openxmlformats.org/spreadsheetml/2006/main" count="117" uniqueCount="113">
  <si>
    <t>Curves</t>
  </si>
  <si>
    <t>CRF</t>
  </si>
  <si>
    <t>Change frame rate</t>
  </si>
  <si>
    <t>Base name</t>
  </si>
  <si>
    <t>Without extension</t>
  </si>
  <si>
    <t>Command</t>
  </si>
  <si>
    <t>0/0 0.6/1 1/1</t>
  </si>
  <si>
    <t>./2023-11-15/Calibrations/PreCalib/Triangle_LateralOrtho_Y20231115H132449.cine</t>
  </si>
  <si>
    <t>./2023-11-15/Calibrations/PreCalib/Triangle/Triangle_Ventral_Y20231115H133155.cine</t>
  </si>
  <si>
    <t>./2023-11-15/Calibrations/PreCalib/Triangle/Triangle_LateralOffset_Y20231115H133155.cine</t>
  </si>
  <si>
    <t>./2023-11-15/Calibrations/PreCalib/Triangle/Triangle_LateralOrtho_Y20231115H133155.cine</t>
  </si>
  <si>
    <t>./2023-11-15/Calibrations/PreCalib/Charuco/Charuco_Ventral_Y20231115H132717.cine</t>
  </si>
  <si>
    <t>./2023-11-15/Calibrations/PreCalib/Charuco/Charuco_LateralOffset_Y20231115H132716.cine</t>
  </si>
  <si>
    <t>./2023-11-15/Calibrations/PreCalib/Charuco/Charuco_LateralOrtho_Y20231115H132716.cine</t>
  </si>
  <si>
    <t>./2023-11-15/Calibrations/PostCalib/Charuco/PostCharuco_Ventral_Y20231115H162533.cine</t>
  </si>
  <si>
    <t>./2023-11-15/Calibrations/PostCalib/Charuco/PostCharuco_LateralOffset_Y20231115H162533.cine</t>
  </si>
  <si>
    <t>./2023-11-15/Calibrations/PostCalib/Charuco/PostCharuco_LateralOrtho_Y20231115H162533.cine</t>
  </si>
  <si>
    <t>./2023-11-15/Calibrations/PostCalib/Triangle/PostTriangle_Ventral_Y20231115H163007.cine</t>
  </si>
  <si>
    <t>./2023-11-15/Calibrations/PostCalib/Triangle/PostTriangle_LateralOffset_Y20231115H163007.cine</t>
  </si>
  <si>
    <t>./2023-11-15/Calibrations/PostCalib/Triangle/PostTriangle_LateralOrtho_Y20231115H163006.cine</t>
  </si>
  <si>
    <t>./2023-11-15/Trials/Trial1/Trial1_Ventral_Y20231115H142324.cine</t>
  </si>
  <si>
    <t>./2023-11-15/Trials/Trial1/Trial1_LateralOffset_Y20231115H142324.cine</t>
  </si>
  <si>
    <t>./2023-11-15/Trials/Trial1/Trial1_LateralOrtho_Y20231115H142324.cine</t>
  </si>
  <si>
    <t>./2023-11-15/Trials/Trial2/Trial2_Ventral_Y20231115H143321.cine</t>
  </si>
  <si>
    <t>./2023-11-15/Trials/Trial2/Trial2_LateralOffset_Y20231115H143321.cine</t>
  </si>
  <si>
    <t>./2023-11-15/Trials/Trial2/Trial2_LateralOrtho_Y20231115H143321.cine</t>
  </si>
  <si>
    <t>./2023-11-15/Trials/Trial3/Trial3_Ventral_Y20231115H144013.cine</t>
  </si>
  <si>
    <t>./2023-11-15/Trials/Trial3/Trial3_LateralOffset_Y20231115H144013.cine</t>
  </si>
  <si>
    <t>./2023-11-15/Trials/Trial3/Trial3_LateralOrtho_Y20231115H144013.cine</t>
  </si>
  <si>
    <t>./2023-11-15/Trials/Trial4/Trial4_Ventral_Y20231115H144420.cine</t>
  </si>
  <si>
    <t>./2023-11-15/Trials/Trial4/Trial4_LateralOffset_Y20231115H144420.cine</t>
  </si>
  <si>
    <t>./2023-11-15/Trials/Trial4/Trial4_LateralOrtho_Y20231115H144419.cine</t>
  </si>
  <si>
    <t>./2023-11-15/Trials/Trial5/Trial5_Ventral_Y20231115H144958.cine</t>
  </si>
  <si>
    <t>./2023-11-15/Trials/Trial5/Trial5_LateralOffset_Y20231115H144958.cine</t>
  </si>
  <si>
    <t>./2023-11-15/Trials/Trial5/Trial5_LateralOrtho_Y20231115H144958.cine</t>
  </si>
  <si>
    <t>./2023-11-15/Trials/Trial6/Trial6_Ventral_Y20231115H145815.cine</t>
  </si>
  <si>
    <t>./2023-11-15/Trials/Trial6/Trial6_LateralOffset_Y20231115H145815.cine</t>
  </si>
  <si>
    <t>./2023-11-15/Trials/Trial6/Trial6_LateralOrtho_Y20231115H145815.cine</t>
  </si>
  <si>
    <t>./2023-11-15/Trials/Trial7/Trial7_Ventral_Y20231115H151103.cine</t>
  </si>
  <si>
    <t>./2023-11-15/Trials/Trial7/Trial7_LateralOffset_Y20231115H151103.cine</t>
  </si>
  <si>
    <t>./2023-11-15/Trials/Trial7/Trial7_LateralOrtho_Y20231115H151103.cine</t>
  </si>
  <si>
    <t>./2023-11-15/Trials/Trial8/Trial8_Ventral_Y20231115H151624.cine</t>
  </si>
  <si>
    <t>./2023-11-15/Trials/Trial8/Trial8_LateralOffset_Y20231115H151624.cine</t>
  </si>
  <si>
    <t>./2023-11-15/Trials/Trial8/Trial8_LateralOrtho_Y20231115H151624.cine</t>
  </si>
  <si>
    <t>./2023-11-15/Trials/Trial9/Trial9_Ventral_Y20231115H151940.cine</t>
  </si>
  <si>
    <t>./2023-11-15/Trials/Trial9/Trial9_LateralOffset_Y20231115H151939.cine</t>
  </si>
  <si>
    <t>./2023-11-15/Trials/Trial9/Trial9_LateralOrtho_Y20231115H151939.cine</t>
  </si>
  <si>
    <t>./2023-11-15/Trials/Trial10/Trial10_Ventral_Y20231115H152249.cine</t>
  </si>
  <si>
    <t>./2023-11-15/Trials/Trial10/Trial10_LateralOffset_Y20231115H152248.cine</t>
  </si>
  <si>
    <t>./2023-11-15/Trials/Trial10/Trial10_LateralOrtho_Y20231115H152248.cine</t>
  </si>
  <si>
    <t>./2023-11-15/Trials/Trial11/Trial11_Ventral_Y20231115H153232.cine</t>
  </si>
  <si>
    <t>./2023-11-15/Trials/Trial11/Trial11_LateralOffset_Y20231115H153232.cine</t>
  </si>
  <si>
    <t>./2023-11-15/Trials/Trial11/Trial11_LateralOrtho_Y20231115H153231.cine</t>
  </si>
  <si>
    <t>./2023-11-15/Trials/Trial12/Trial12_Ventral_Y20231115H153534.cine</t>
  </si>
  <si>
    <t>./2023-11-15/Trials/Trial12/Trial12_LateralOffset_Y20231115H153534.cine</t>
  </si>
  <si>
    <t>./2023-11-15/Trials/Trial12/Trial12_LateralOrtho_Y20231115H153534.cine</t>
  </si>
  <si>
    <t>./2023-11-15/Trials/Trial13/Trial13_Ventral_Y20231115H153955.cine</t>
  </si>
  <si>
    <t>./2023-11-15/Trials/Trial13/Trial13_LateralOffset_Y20231115H153955.cine</t>
  </si>
  <si>
    <t>./2023-11-15/Trials/Trial13/Trial13_LateralOrtho_Y20231115H153955.cine</t>
  </si>
  <si>
    <t>./2023-11-15/Trials/Trial14/Trial14_Ventral_Y20231115H154534.cine</t>
  </si>
  <si>
    <t>./2023-11-15/Trials/Trial14/Trial14_LateralOffset_Y20231115H154534.cine</t>
  </si>
  <si>
    <t>./2023-11-15/Trials/Trial14/Trial14_LateralOrtho_Y20231115H154534.cine</t>
  </si>
  <si>
    <t>./2023-11-15/Trials/Trial15/Trial15_Ventral_Y20231115H155133.cine</t>
  </si>
  <si>
    <t>./2023-11-15/Trials/Trial15/Trial15_LateralOffset_Y20231115H155133.cine</t>
  </si>
  <si>
    <t>./2023-11-15/Trials/Trial15/Trial15_LateralOrtho_Y20231115H155133.cine</t>
  </si>
  <si>
    <t>./2023-11-15/Trials/Trial16/Trial16_Ventral_Y20231115H155700.cine</t>
  </si>
  <si>
    <t>./2023-11-15/Trials/Trial16/Trial16_LateralOffset_Y20231115H155700.cine</t>
  </si>
  <si>
    <t>./2023-11-15/Trials/Trial16/Trial16_LateralOrtho_Y20231115H155700.cine</t>
  </si>
  <si>
    <t>./2023-11-15/Trials/Trial17/Trial17_Ventral_Y20231115H160046.cine</t>
  </si>
  <si>
    <t>./2023-11-15/Trials/Trial17/Trial17_LateralOffset_Y20231115H160046.cine</t>
  </si>
  <si>
    <t>./2023-11-15/Trials/Trial17/Trial17_LateralOrtho_Y20231115H160046.cine</t>
  </si>
  <si>
    <t>./2023-11-15/Trials/Trial18/Trial18_Ventral_Y20231115H160543.cine</t>
  </si>
  <si>
    <t>./2023-11-15/Trials/Trial18/Trial18_LateralOffset_Y20231115H160543.cine</t>
  </si>
  <si>
    <t>./2023-11-15/Trials/Trial18/Trial18_LateralOrtho_Y20231115H160543.cine</t>
  </si>
  <si>
    <t>./2023-11-15/Trials/Trial19/Trial19_Ventral_Y20231115H160916.cine</t>
  </si>
  <si>
    <t>./2023-11-15/Trials/Trial19/Trial19_LateralOffset_Y20231115H160915.cine</t>
  </si>
  <si>
    <t>./2023-11-15/Trials/Trial19/Trial19_LateralOrtho_Y20231115H160915.cine</t>
  </si>
  <si>
    <t>./2023-11-15/Trials/Trial20/Trial20_Ventral_Y20231115H161640.cine</t>
  </si>
  <si>
    <t>./2023-11-15/Trials/Trial20/Trial20_LateralOffset_Y20231115H161639.cine</t>
  </si>
  <si>
    <t>./2023-11-15/Trials/Trial20/Trial20_LateralOrtho_Y20231115H161639.cine</t>
  </si>
  <si>
    <t>./2023-11-15/Trials/Trial21/Trial21_Ventral_Y20231115H162017.cine</t>
  </si>
  <si>
    <t>./2023-11-15/Trials/Trial21/Trial21_LateralOffset_Y20231115H162017.cine</t>
  </si>
  <si>
    <t>./2023-11-15/Trials/Trial21/Trial21_LateralOrtho_Y20231115H162017.cine</t>
  </si>
  <si>
    <t>Start time</t>
  </si>
  <si>
    <t>Number of frames</t>
  </si>
  <si>
    <t>./FlowTankCalib01.cine</t>
  </si>
  <si>
    <t>./FlowTankCalib02.cine</t>
  </si>
  <si>
    <t>./FlowTankCalib03.cine</t>
  </si>
  <si>
    <t>./FlowTankCalib04.cine</t>
  </si>
  <si>
    <t>./FlowTankCalib05.cine</t>
  </si>
  <si>
    <t>./FlowTankCalib06.cine</t>
  </si>
  <si>
    <t>./FlowTankCalib07.cine</t>
  </si>
  <si>
    <t>./FlowTankCalib08.cine</t>
  </si>
  <si>
    <t>./FlowTankCalib09.cine</t>
  </si>
  <si>
    <t>./FlowTankCalib10.cine</t>
  </si>
  <si>
    <t>./FlowTankCalib11.cine</t>
  </si>
  <si>
    <t>./FlowTankCalib12.cine</t>
  </si>
  <si>
    <t>./FlowTankCalib13.cine</t>
  </si>
  <si>
    <t>./FlowTankCalib14.cine</t>
  </si>
  <si>
    <t>./FlowTankCalib15.cine</t>
  </si>
  <si>
    <t>./FlowTankCalib16.cine</t>
  </si>
  <si>
    <t>./FlowTankCalib17.cine</t>
  </si>
  <si>
    <t>./FlowTankCalib18.cine</t>
  </si>
  <si>
    <t>./FlowTankCalib19.cine</t>
  </si>
  <si>
    <t>./FlowTankCalib20.cine</t>
  </si>
  <si>
    <t>./FlowTankCalib21.cine</t>
  </si>
  <si>
    <t>./FlowTankCalib22.cine</t>
  </si>
  <si>
    <t>./FlowTankCalib23.cine</t>
  </si>
  <si>
    <t>./FlowTankCalib24.cine</t>
  </si>
  <si>
    <t>./FlowTankCalib25.cine</t>
  </si>
  <si>
    <t>./FlowTankCalib26.cine</t>
  </si>
  <si>
    <t>./FlowTankCalib27.cine</t>
  </si>
  <si>
    <t xml:space="preserve">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</si>
</sst>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C0D0E"/>
      <name val="Var(--ff-mono)"/>
    </font>
    <font>
      <sz val="14"/>
      <color rgb="FF00000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183E-8A50-F948-98F0-2B3CD2357A7F}">
  <dimension ref="A1:C81"/>
  <sheetViews>
    <sheetView workbookViewId="0">
      <selection activeCell="C6" sqref="C6:C81"/>
    </sheetView>
  </sheetViews>
  <sheetFormatPr baseColWidth="10" defaultRowHeight="16"/>
  <cols>
    <col min="1" max="1" width="75" customWidth="1"/>
    <col min="2" max="2" width="50.6640625" bestFit="1" customWidth="1"/>
  </cols>
  <sheetData>
    <row r="1" spans="1:3">
      <c r="A1" s="2" t="s">
        <v>2</v>
      </c>
      <c r="B1">
        <v>10</v>
      </c>
    </row>
    <row r="2" spans="1:3">
      <c r="A2" s="2" t="s">
        <v>1</v>
      </c>
      <c r="B2">
        <v>22</v>
      </c>
    </row>
    <row r="3" spans="1:3">
      <c r="A3" s="2" t="s">
        <v>0</v>
      </c>
      <c r="B3" t="s">
        <v>6</v>
      </c>
    </row>
    <row r="4" spans="1:3">
      <c r="A4" s="2"/>
    </row>
    <row r="5" spans="1:3">
      <c r="A5" s="2" t="s">
        <v>3</v>
      </c>
      <c r="B5" s="2" t="s">
        <v>4</v>
      </c>
      <c r="C5" s="2" t="s">
        <v>5</v>
      </c>
    </row>
    <row r="6" spans="1:3" ht="18">
      <c r="A6" s="3" t="s">
        <v>7</v>
      </c>
      <c r="B6" s="1" t="str">
        <f>SUBSTITUTE(A6,".cine","")</f>
        <v>./2023-11-15/Calibrations/PreCalib/Triangle_LateralOrtho_Y20231115H132449</v>
      </c>
      <c r="C6" t="str">
        <f>"ffmpeg -n -r "&amp;$B$1&amp;" -i """&amp;B6 &amp;".cine"" -c:v libx264 -preset slow -crf "&amp;$B$2&amp;" -vf ""curves=all='" &amp; $B$3 &amp; "'"" -pix_fmt yuvj420p """&amp;B6&amp;".mp4"""</f>
        <v>ffmpeg -n -r 10 -i "./2023-11-15/Calibrations/PreCalib/Triangle_LateralOrtho_Y20231115H132449.cine" -c:v libx264 -preset slow -crf 22 -vf "curves=all='0/0 0.6/1 1/1'" -pix_fmt yuvj420p "./2023-11-15/Calibrations/PreCalib/Triangle_LateralOrtho_Y20231115H132449.mp4"</v>
      </c>
    </row>
    <row r="7" spans="1:3" ht="18">
      <c r="A7" s="3" t="s">
        <v>8</v>
      </c>
      <c r="B7" s="1" t="str">
        <f t="shared" ref="B7:B70" si="0">SUBSTITUTE(A7,".cine","")</f>
        <v>./2023-11-15/Calibrations/PreCalib/Triangle/Triangle_Ventral_Y20231115H133155</v>
      </c>
      <c r="C7" t="str">
        <f t="shared" ref="C7:C70" si="1">"ffmpeg -n -r "&amp;$B$1&amp;" -i """&amp;B7 &amp;".cine"" -c:v libx264 -preset slow -crf "&amp;$B$2&amp;" -vf ""curves=all='" &amp; $B$3 &amp; "'"" -pix_fmt yuvj420p """&amp;B7&amp;".mp4"""</f>
        <v>ffmpeg -n -r 10 -i "./2023-11-15/Calibrations/PreCalib/Triangle/Triangle_Ventral_Y20231115H133155.cine" -c:v libx264 -preset slow -crf 22 -vf "curves=all='0/0 0.6/1 1/1'" -pix_fmt yuvj420p "./2023-11-15/Calibrations/PreCalib/Triangle/Triangle_Ventral_Y20231115H133155.mp4"</v>
      </c>
    </row>
    <row r="8" spans="1:3" ht="18">
      <c r="A8" s="3" t="s">
        <v>9</v>
      </c>
      <c r="B8" s="1" t="str">
        <f t="shared" si="0"/>
        <v>./2023-11-15/Calibrations/PreCalib/Triangle/Triangle_LateralOffset_Y20231115H133155</v>
      </c>
      <c r="C8" t="str">
        <f t="shared" si="1"/>
        <v>ffmpeg -n -r 10 -i "./2023-11-15/Calibrations/PreCalib/Triangle/Triangle_LateralOffset_Y20231115H133155.cine" -c:v libx264 -preset slow -crf 22 -vf "curves=all='0/0 0.6/1 1/1'" -pix_fmt yuvj420p "./2023-11-15/Calibrations/PreCalib/Triangle/Triangle_LateralOffset_Y20231115H133155.mp4"</v>
      </c>
    </row>
    <row r="9" spans="1:3" ht="18">
      <c r="A9" s="3" t="s">
        <v>10</v>
      </c>
      <c r="B9" s="1" t="str">
        <f t="shared" si="0"/>
        <v>./2023-11-15/Calibrations/PreCalib/Triangle/Triangle_LateralOrtho_Y20231115H133155</v>
      </c>
      <c r="C9" t="str">
        <f t="shared" si="1"/>
        <v>ffmpeg -n -r 10 -i "./2023-11-15/Calibrations/PreCalib/Triangle/Triangle_LateralOrtho_Y20231115H133155.cine" -c:v libx264 -preset slow -crf 22 -vf "curves=all='0/0 0.6/1 1/1'" -pix_fmt yuvj420p "./2023-11-15/Calibrations/PreCalib/Triangle/Triangle_LateralOrtho_Y20231115H133155.mp4"</v>
      </c>
    </row>
    <row r="10" spans="1:3" ht="18">
      <c r="A10" s="3" t="s">
        <v>11</v>
      </c>
      <c r="B10" s="1" t="str">
        <f t="shared" si="0"/>
        <v>./2023-11-15/Calibrations/PreCalib/Charuco/Charuco_Ventral_Y20231115H132717</v>
      </c>
      <c r="C10" t="str">
        <f t="shared" si="1"/>
        <v>ffmpeg -n -r 10 -i "./2023-11-15/Calibrations/PreCalib/Charuco/Charuco_Ventral_Y20231115H132717.cine" -c:v libx264 -preset slow -crf 22 -vf "curves=all='0/0 0.6/1 1/1'" -pix_fmt yuvj420p "./2023-11-15/Calibrations/PreCalib/Charuco/Charuco_Ventral_Y20231115H132717.mp4"</v>
      </c>
    </row>
    <row r="11" spans="1:3" ht="18">
      <c r="A11" s="3" t="s">
        <v>12</v>
      </c>
      <c r="B11" s="1" t="str">
        <f t="shared" si="0"/>
        <v>./2023-11-15/Calibrations/PreCalib/Charuco/Charuco_LateralOffset_Y20231115H132716</v>
      </c>
      <c r="C11" t="str">
        <f t="shared" si="1"/>
        <v>ffmpeg -n -r 10 -i "./2023-11-15/Calibrations/PreCalib/Charuco/Charuco_LateralOffset_Y20231115H132716.cine" -c:v libx264 -preset slow -crf 22 -vf "curves=all='0/0 0.6/1 1/1'" -pix_fmt yuvj420p "./2023-11-15/Calibrations/PreCalib/Charuco/Charuco_LateralOffset_Y20231115H132716.mp4"</v>
      </c>
    </row>
    <row r="12" spans="1:3" ht="18">
      <c r="A12" s="3" t="s">
        <v>13</v>
      </c>
      <c r="B12" s="1" t="str">
        <f t="shared" si="0"/>
        <v>./2023-11-15/Calibrations/PreCalib/Charuco/Charuco_LateralOrtho_Y20231115H132716</v>
      </c>
      <c r="C12" t="str">
        <f t="shared" si="1"/>
        <v>ffmpeg -n -r 10 -i "./2023-11-15/Calibrations/PreCalib/Charuco/Charuco_LateralOrtho_Y20231115H132716.cine" -c:v libx264 -preset slow -crf 22 -vf "curves=all='0/0 0.6/1 1/1'" -pix_fmt yuvj420p "./2023-11-15/Calibrations/PreCalib/Charuco/Charuco_LateralOrtho_Y20231115H132716.mp4"</v>
      </c>
    </row>
    <row r="13" spans="1:3" ht="18">
      <c r="A13" s="3" t="s">
        <v>14</v>
      </c>
      <c r="B13" s="1" t="str">
        <f t="shared" si="0"/>
        <v>./2023-11-15/Calibrations/PostCalib/Charuco/PostCharuco_Ventral_Y20231115H162533</v>
      </c>
      <c r="C13" t="str">
        <f t="shared" si="1"/>
        <v>ffmpeg -n -r 10 -i "./2023-11-15/Calibrations/PostCalib/Charuco/PostCharuco_Ventral_Y20231115H162533.cine" -c:v libx264 -preset slow -crf 22 -vf "curves=all='0/0 0.6/1 1/1'" -pix_fmt yuvj420p "./2023-11-15/Calibrations/PostCalib/Charuco/PostCharuco_Ventral_Y20231115H162533.mp4"</v>
      </c>
    </row>
    <row r="14" spans="1:3" ht="18">
      <c r="A14" s="3" t="s">
        <v>15</v>
      </c>
      <c r="B14" s="1" t="str">
        <f t="shared" si="0"/>
        <v>./2023-11-15/Calibrations/PostCalib/Charuco/PostCharuco_LateralOffset_Y20231115H162533</v>
      </c>
      <c r="C14" t="str">
        <f t="shared" si="1"/>
        <v>ffmpeg -n -r 10 -i "./2023-11-15/Calibrations/PostCalib/Charuco/PostCharuco_LateralOffset_Y20231115H162533.cine" -c:v libx264 -preset slow -crf 22 -vf "curves=all='0/0 0.6/1 1/1'" -pix_fmt yuvj420p "./2023-11-15/Calibrations/PostCalib/Charuco/PostCharuco_LateralOffset_Y20231115H162533.mp4"</v>
      </c>
    </row>
    <row r="15" spans="1:3" ht="18">
      <c r="A15" s="3" t="s">
        <v>16</v>
      </c>
      <c r="B15" s="1" t="str">
        <f t="shared" si="0"/>
        <v>./2023-11-15/Calibrations/PostCalib/Charuco/PostCharuco_LateralOrtho_Y20231115H162533</v>
      </c>
      <c r="C15" t="str">
        <f t="shared" si="1"/>
        <v>ffmpeg -n -r 10 -i "./2023-11-15/Calibrations/PostCalib/Charuco/PostCharuco_LateralOrtho_Y20231115H162533.cine" -c:v libx264 -preset slow -crf 22 -vf "curves=all='0/0 0.6/1 1/1'" -pix_fmt yuvj420p "./2023-11-15/Calibrations/PostCalib/Charuco/PostCharuco_LateralOrtho_Y20231115H162533.mp4"</v>
      </c>
    </row>
    <row r="16" spans="1:3" ht="18">
      <c r="A16" s="3" t="s">
        <v>17</v>
      </c>
      <c r="B16" s="1" t="str">
        <f t="shared" si="0"/>
        <v>./2023-11-15/Calibrations/PostCalib/Triangle/PostTriangle_Ventral_Y20231115H163007</v>
      </c>
      <c r="C16" t="str">
        <f t="shared" si="1"/>
        <v>ffmpeg -n -r 10 -i "./2023-11-15/Calibrations/PostCalib/Triangle/PostTriangle_Ventral_Y20231115H163007.cine" -c:v libx264 -preset slow -crf 22 -vf "curves=all='0/0 0.6/1 1/1'" -pix_fmt yuvj420p "./2023-11-15/Calibrations/PostCalib/Triangle/PostTriangle_Ventral_Y20231115H163007.mp4"</v>
      </c>
    </row>
    <row r="17" spans="1:3" ht="18">
      <c r="A17" s="3" t="s">
        <v>18</v>
      </c>
      <c r="B17" s="1" t="str">
        <f t="shared" si="0"/>
        <v>./2023-11-15/Calibrations/PostCalib/Triangle/PostTriangle_LateralOffset_Y20231115H163007</v>
      </c>
      <c r="C17" t="str">
        <f t="shared" si="1"/>
        <v>ffmpeg -n -r 10 -i "./2023-11-15/Calibrations/PostCalib/Triangle/PostTriangle_LateralOffset_Y20231115H163007.cine" -c:v libx264 -preset slow -crf 22 -vf "curves=all='0/0 0.6/1 1/1'" -pix_fmt yuvj420p "./2023-11-15/Calibrations/PostCalib/Triangle/PostTriangle_LateralOffset_Y20231115H163007.mp4"</v>
      </c>
    </row>
    <row r="18" spans="1:3" ht="18">
      <c r="A18" s="3" t="s">
        <v>19</v>
      </c>
      <c r="B18" s="1" t="str">
        <f t="shared" si="0"/>
        <v>./2023-11-15/Calibrations/PostCalib/Triangle/PostTriangle_LateralOrtho_Y20231115H163006</v>
      </c>
      <c r="C18" t="str">
        <f t="shared" si="1"/>
        <v>ffmpeg -n -r 10 -i "./2023-11-15/Calibrations/PostCalib/Triangle/PostTriangle_LateralOrtho_Y20231115H163006.cine" -c:v libx264 -preset slow -crf 22 -vf "curves=all='0/0 0.6/1 1/1'" -pix_fmt yuvj420p "./2023-11-15/Calibrations/PostCalib/Triangle/PostTriangle_LateralOrtho_Y20231115H163006.mp4"</v>
      </c>
    </row>
    <row r="19" spans="1:3" ht="18">
      <c r="A19" s="3" t="s">
        <v>20</v>
      </c>
      <c r="B19" s="1" t="str">
        <f t="shared" si="0"/>
        <v>./2023-11-15/Trials/Trial1/Trial1_Ventral_Y20231115H142324</v>
      </c>
      <c r="C19" t="str">
        <f t="shared" si="1"/>
        <v>ffmpeg -n -r 10 -i "./2023-11-15/Trials/Trial1/Trial1_Ventral_Y20231115H142324.cine" -c:v libx264 -preset slow -crf 22 -vf "curves=all='0/0 0.6/1 1/1'" -pix_fmt yuvj420p "./2023-11-15/Trials/Trial1/Trial1_Ventral_Y20231115H142324.mp4"</v>
      </c>
    </row>
    <row r="20" spans="1:3" ht="18">
      <c r="A20" s="3" t="s">
        <v>21</v>
      </c>
      <c r="B20" s="1" t="str">
        <f t="shared" si="0"/>
        <v>./2023-11-15/Trials/Trial1/Trial1_LateralOffset_Y20231115H142324</v>
      </c>
      <c r="C20" t="str">
        <f t="shared" si="1"/>
        <v>ffmpeg -n -r 10 -i "./2023-11-15/Trials/Trial1/Trial1_LateralOffset_Y20231115H142324.cine" -c:v libx264 -preset slow -crf 22 -vf "curves=all='0/0 0.6/1 1/1'" -pix_fmt yuvj420p "./2023-11-15/Trials/Trial1/Trial1_LateralOffset_Y20231115H142324.mp4"</v>
      </c>
    </row>
    <row r="21" spans="1:3" ht="18">
      <c r="A21" s="3" t="s">
        <v>22</v>
      </c>
      <c r="B21" s="1" t="str">
        <f t="shared" si="0"/>
        <v>./2023-11-15/Trials/Trial1/Trial1_LateralOrtho_Y20231115H142324</v>
      </c>
      <c r="C21" t="str">
        <f t="shared" si="1"/>
        <v>ffmpeg -n -r 10 -i "./2023-11-15/Trials/Trial1/Trial1_LateralOrtho_Y20231115H142324.cine" -c:v libx264 -preset slow -crf 22 -vf "curves=all='0/0 0.6/1 1/1'" -pix_fmt yuvj420p "./2023-11-15/Trials/Trial1/Trial1_LateralOrtho_Y20231115H142324.mp4"</v>
      </c>
    </row>
    <row r="22" spans="1:3" ht="18">
      <c r="A22" s="3" t="s">
        <v>23</v>
      </c>
      <c r="B22" s="1" t="str">
        <f t="shared" si="0"/>
        <v>./2023-11-15/Trials/Trial2/Trial2_Ventral_Y20231115H143321</v>
      </c>
      <c r="C22" t="str">
        <f t="shared" si="1"/>
        <v>ffmpeg -n -r 10 -i "./2023-11-15/Trials/Trial2/Trial2_Ventral_Y20231115H143321.cine" -c:v libx264 -preset slow -crf 22 -vf "curves=all='0/0 0.6/1 1/1'" -pix_fmt yuvj420p "./2023-11-15/Trials/Trial2/Trial2_Ventral_Y20231115H143321.mp4"</v>
      </c>
    </row>
    <row r="23" spans="1:3" ht="18">
      <c r="A23" s="3" t="s">
        <v>24</v>
      </c>
      <c r="B23" s="1" t="str">
        <f t="shared" si="0"/>
        <v>./2023-11-15/Trials/Trial2/Trial2_LateralOffset_Y20231115H143321</v>
      </c>
      <c r="C23" t="str">
        <f t="shared" si="1"/>
        <v>ffmpeg -n -r 10 -i "./2023-11-15/Trials/Trial2/Trial2_LateralOffset_Y20231115H143321.cine" -c:v libx264 -preset slow -crf 22 -vf "curves=all='0/0 0.6/1 1/1'" -pix_fmt yuvj420p "./2023-11-15/Trials/Trial2/Trial2_LateralOffset_Y20231115H143321.mp4"</v>
      </c>
    </row>
    <row r="24" spans="1:3" ht="18">
      <c r="A24" s="3" t="s">
        <v>25</v>
      </c>
      <c r="B24" s="1" t="str">
        <f t="shared" si="0"/>
        <v>./2023-11-15/Trials/Trial2/Trial2_LateralOrtho_Y20231115H143321</v>
      </c>
      <c r="C24" t="str">
        <f t="shared" si="1"/>
        <v>ffmpeg -n -r 10 -i "./2023-11-15/Trials/Trial2/Trial2_LateralOrtho_Y20231115H143321.cine" -c:v libx264 -preset slow -crf 22 -vf "curves=all='0/0 0.6/1 1/1'" -pix_fmt yuvj420p "./2023-11-15/Trials/Trial2/Trial2_LateralOrtho_Y20231115H143321.mp4"</v>
      </c>
    </row>
    <row r="25" spans="1:3" ht="18">
      <c r="A25" s="3" t="s">
        <v>26</v>
      </c>
      <c r="B25" s="1" t="str">
        <f t="shared" si="0"/>
        <v>./2023-11-15/Trials/Trial3/Trial3_Ventral_Y20231115H144013</v>
      </c>
      <c r="C25" t="str">
        <f t="shared" si="1"/>
        <v>ffmpeg -n -r 10 -i "./2023-11-15/Trials/Trial3/Trial3_Ventral_Y20231115H144013.cine" -c:v libx264 -preset slow -crf 22 -vf "curves=all='0/0 0.6/1 1/1'" -pix_fmt yuvj420p "./2023-11-15/Trials/Trial3/Trial3_Ventral_Y20231115H144013.mp4"</v>
      </c>
    </row>
    <row r="26" spans="1:3" ht="18">
      <c r="A26" s="3" t="s">
        <v>27</v>
      </c>
      <c r="B26" s="1" t="str">
        <f t="shared" si="0"/>
        <v>./2023-11-15/Trials/Trial3/Trial3_LateralOffset_Y20231115H144013</v>
      </c>
      <c r="C26" t="str">
        <f t="shared" si="1"/>
        <v>ffmpeg -n -r 10 -i "./2023-11-15/Trials/Trial3/Trial3_LateralOffset_Y20231115H144013.cine" -c:v libx264 -preset slow -crf 22 -vf "curves=all='0/0 0.6/1 1/1'" -pix_fmt yuvj420p "./2023-11-15/Trials/Trial3/Trial3_LateralOffset_Y20231115H144013.mp4"</v>
      </c>
    </row>
    <row r="27" spans="1:3" ht="18">
      <c r="A27" s="3" t="s">
        <v>28</v>
      </c>
      <c r="B27" s="1" t="str">
        <f t="shared" si="0"/>
        <v>./2023-11-15/Trials/Trial3/Trial3_LateralOrtho_Y20231115H144013</v>
      </c>
      <c r="C27" t="str">
        <f t="shared" si="1"/>
        <v>ffmpeg -n -r 10 -i "./2023-11-15/Trials/Trial3/Trial3_LateralOrtho_Y20231115H144013.cine" -c:v libx264 -preset slow -crf 22 -vf "curves=all='0/0 0.6/1 1/1'" -pix_fmt yuvj420p "./2023-11-15/Trials/Trial3/Trial3_LateralOrtho_Y20231115H144013.mp4"</v>
      </c>
    </row>
    <row r="28" spans="1:3" ht="18">
      <c r="A28" s="3" t="s">
        <v>29</v>
      </c>
      <c r="B28" s="1" t="str">
        <f t="shared" si="0"/>
        <v>./2023-11-15/Trials/Trial4/Trial4_Ventral_Y20231115H144420</v>
      </c>
      <c r="C28" t="str">
        <f t="shared" si="1"/>
        <v>ffmpeg -n -r 10 -i "./2023-11-15/Trials/Trial4/Trial4_Ventral_Y20231115H144420.cine" -c:v libx264 -preset slow -crf 22 -vf "curves=all='0/0 0.6/1 1/1'" -pix_fmt yuvj420p "./2023-11-15/Trials/Trial4/Trial4_Ventral_Y20231115H144420.mp4"</v>
      </c>
    </row>
    <row r="29" spans="1:3" ht="18">
      <c r="A29" s="3" t="s">
        <v>30</v>
      </c>
      <c r="B29" s="1" t="str">
        <f t="shared" si="0"/>
        <v>./2023-11-15/Trials/Trial4/Trial4_LateralOffset_Y20231115H144420</v>
      </c>
      <c r="C29" t="str">
        <f t="shared" si="1"/>
        <v>ffmpeg -n -r 10 -i "./2023-11-15/Trials/Trial4/Trial4_LateralOffset_Y20231115H144420.cine" -c:v libx264 -preset slow -crf 22 -vf "curves=all='0/0 0.6/1 1/1'" -pix_fmt yuvj420p "./2023-11-15/Trials/Trial4/Trial4_LateralOffset_Y20231115H144420.mp4"</v>
      </c>
    </row>
    <row r="30" spans="1:3" ht="18">
      <c r="A30" s="3" t="s">
        <v>31</v>
      </c>
      <c r="B30" s="1" t="str">
        <f t="shared" si="0"/>
        <v>./2023-11-15/Trials/Trial4/Trial4_LateralOrtho_Y20231115H144419</v>
      </c>
      <c r="C30" t="str">
        <f t="shared" si="1"/>
        <v>ffmpeg -n -r 10 -i "./2023-11-15/Trials/Trial4/Trial4_LateralOrtho_Y20231115H144419.cine" -c:v libx264 -preset slow -crf 22 -vf "curves=all='0/0 0.6/1 1/1'" -pix_fmt yuvj420p "./2023-11-15/Trials/Trial4/Trial4_LateralOrtho_Y20231115H144419.mp4"</v>
      </c>
    </row>
    <row r="31" spans="1:3" ht="18">
      <c r="A31" s="3" t="s">
        <v>32</v>
      </c>
      <c r="B31" s="1" t="str">
        <f t="shared" si="0"/>
        <v>./2023-11-15/Trials/Trial5/Trial5_Ventral_Y20231115H144958</v>
      </c>
      <c r="C31" t="str">
        <f t="shared" si="1"/>
        <v>ffmpeg -n -r 10 -i "./2023-11-15/Trials/Trial5/Trial5_Ventral_Y20231115H144958.cine" -c:v libx264 -preset slow -crf 22 -vf "curves=all='0/0 0.6/1 1/1'" -pix_fmt yuvj420p "./2023-11-15/Trials/Trial5/Trial5_Ventral_Y20231115H144958.mp4"</v>
      </c>
    </row>
    <row r="32" spans="1:3" ht="18">
      <c r="A32" s="3" t="s">
        <v>33</v>
      </c>
      <c r="B32" s="1" t="str">
        <f t="shared" si="0"/>
        <v>./2023-11-15/Trials/Trial5/Trial5_LateralOffset_Y20231115H144958</v>
      </c>
      <c r="C32" t="str">
        <f t="shared" si="1"/>
        <v>ffmpeg -n -r 10 -i "./2023-11-15/Trials/Trial5/Trial5_LateralOffset_Y20231115H144958.cine" -c:v libx264 -preset slow -crf 22 -vf "curves=all='0/0 0.6/1 1/1'" -pix_fmt yuvj420p "./2023-11-15/Trials/Trial5/Trial5_LateralOffset_Y20231115H144958.mp4"</v>
      </c>
    </row>
    <row r="33" spans="1:3" ht="18">
      <c r="A33" s="3" t="s">
        <v>34</v>
      </c>
      <c r="B33" s="1" t="str">
        <f t="shared" si="0"/>
        <v>./2023-11-15/Trials/Trial5/Trial5_LateralOrtho_Y20231115H144958</v>
      </c>
      <c r="C33" t="str">
        <f t="shared" si="1"/>
        <v>ffmpeg -n -r 10 -i "./2023-11-15/Trials/Trial5/Trial5_LateralOrtho_Y20231115H144958.cine" -c:v libx264 -preset slow -crf 22 -vf "curves=all='0/0 0.6/1 1/1'" -pix_fmt yuvj420p "./2023-11-15/Trials/Trial5/Trial5_LateralOrtho_Y20231115H144958.mp4"</v>
      </c>
    </row>
    <row r="34" spans="1:3" ht="18">
      <c r="A34" s="3" t="s">
        <v>35</v>
      </c>
      <c r="B34" s="1" t="str">
        <f t="shared" si="0"/>
        <v>./2023-11-15/Trials/Trial6/Trial6_Ventral_Y20231115H145815</v>
      </c>
      <c r="C34" t="str">
        <f t="shared" si="1"/>
        <v>ffmpeg -n -r 10 -i "./2023-11-15/Trials/Trial6/Trial6_Ventral_Y20231115H145815.cine" -c:v libx264 -preset slow -crf 22 -vf "curves=all='0/0 0.6/1 1/1'" -pix_fmt yuvj420p "./2023-11-15/Trials/Trial6/Trial6_Ventral_Y20231115H145815.mp4"</v>
      </c>
    </row>
    <row r="35" spans="1:3" ht="18">
      <c r="A35" s="3" t="s">
        <v>36</v>
      </c>
      <c r="B35" s="1" t="str">
        <f t="shared" si="0"/>
        <v>./2023-11-15/Trials/Trial6/Trial6_LateralOffset_Y20231115H145815</v>
      </c>
      <c r="C35" t="str">
        <f t="shared" si="1"/>
        <v>ffmpeg -n -r 10 -i "./2023-11-15/Trials/Trial6/Trial6_LateralOffset_Y20231115H145815.cine" -c:v libx264 -preset slow -crf 22 -vf "curves=all='0/0 0.6/1 1/1'" -pix_fmt yuvj420p "./2023-11-15/Trials/Trial6/Trial6_LateralOffset_Y20231115H145815.mp4"</v>
      </c>
    </row>
    <row r="36" spans="1:3" ht="18">
      <c r="A36" s="3" t="s">
        <v>37</v>
      </c>
      <c r="B36" s="1" t="str">
        <f t="shared" si="0"/>
        <v>./2023-11-15/Trials/Trial6/Trial6_LateralOrtho_Y20231115H145815</v>
      </c>
      <c r="C36" t="str">
        <f t="shared" si="1"/>
        <v>ffmpeg -n -r 10 -i "./2023-11-15/Trials/Trial6/Trial6_LateralOrtho_Y20231115H145815.cine" -c:v libx264 -preset slow -crf 22 -vf "curves=all='0/0 0.6/1 1/1'" -pix_fmt yuvj420p "./2023-11-15/Trials/Trial6/Trial6_LateralOrtho_Y20231115H145815.mp4"</v>
      </c>
    </row>
    <row r="37" spans="1:3" ht="18">
      <c r="A37" s="3" t="s">
        <v>38</v>
      </c>
      <c r="B37" s="1" t="str">
        <f t="shared" si="0"/>
        <v>./2023-11-15/Trials/Trial7/Trial7_Ventral_Y20231115H151103</v>
      </c>
      <c r="C37" t="str">
        <f t="shared" si="1"/>
        <v>ffmpeg -n -r 10 -i "./2023-11-15/Trials/Trial7/Trial7_Ventral_Y20231115H151103.cine" -c:v libx264 -preset slow -crf 22 -vf "curves=all='0/0 0.6/1 1/1'" -pix_fmt yuvj420p "./2023-11-15/Trials/Trial7/Trial7_Ventral_Y20231115H151103.mp4"</v>
      </c>
    </row>
    <row r="38" spans="1:3" ht="18">
      <c r="A38" s="3" t="s">
        <v>39</v>
      </c>
      <c r="B38" s="1" t="str">
        <f t="shared" si="0"/>
        <v>./2023-11-15/Trials/Trial7/Trial7_LateralOffset_Y20231115H151103</v>
      </c>
      <c r="C38" t="str">
        <f t="shared" si="1"/>
        <v>ffmpeg -n -r 10 -i "./2023-11-15/Trials/Trial7/Trial7_LateralOffset_Y20231115H151103.cine" -c:v libx264 -preset slow -crf 22 -vf "curves=all='0/0 0.6/1 1/1'" -pix_fmt yuvj420p "./2023-11-15/Trials/Trial7/Trial7_LateralOffset_Y20231115H151103.mp4"</v>
      </c>
    </row>
    <row r="39" spans="1:3" ht="18">
      <c r="A39" s="3" t="s">
        <v>40</v>
      </c>
      <c r="B39" s="1" t="str">
        <f t="shared" si="0"/>
        <v>./2023-11-15/Trials/Trial7/Trial7_LateralOrtho_Y20231115H151103</v>
      </c>
      <c r="C39" t="str">
        <f t="shared" si="1"/>
        <v>ffmpeg -n -r 10 -i "./2023-11-15/Trials/Trial7/Trial7_LateralOrtho_Y20231115H151103.cine" -c:v libx264 -preset slow -crf 22 -vf "curves=all='0/0 0.6/1 1/1'" -pix_fmt yuvj420p "./2023-11-15/Trials/Trial7/Trial7_LateralOrtho_Y20231115H151103.mp4"</v>
      </c>
    </row>
    <row r="40" spans="1:3" ht="18">
      <c r="A40" s="3" t="s">
        <v>41</v>
      </c>
      <c r="B40" s="1" t="str">
        <f t="shared" si="0"/>
        <v>./2023-11-15/Trials/Trial8/Trial8_Ventral_Y20231115H151624</v>
      </c>
      <c r="C40" t="str">
        <f t="shared" si="1"/>
        <v>ffmpeg -n -r 10 -i "./2023-11-15/Trials/Trial8/Trial8_Ventral_Y20231115H151624.cine" -c:v libx264 -preset slow -crf 22 -vf "curves=all='0/0 0.6/1 1/1'" -pix_fmt yuvj420p "./2023-11-15/Trials/Trial8/Trial8_Ventral_Y20231115H151624.mp4"</v>
      </c>
    </row>
    <row r="41" spans="1:3" ht="18">
      <c r="A41" s="3" t="s">
        <v>42</v>
      </c>
      <c r="B41" s="1" t="str">
        <f t="shared" si="0"/>
        <v>./2023-11-15/Trials/Trial8/Trial8_LateralOffset_Y20231115H151624</v>
      </c>
      <c r="C41" t="str">
        <f t="shared" si="1"/>
        <v>ffmpeg -n -r 10 -i "./2023-11-15/Trials/Trial8/Trial8_LateralOffset_Y20231115H151624.cine" -c:v libx264 -preset slow -crf 22 -vf "curves=all='0/0 0.6/1 1/1'" -pix_fmt yuvj420p "./2023-11-15/Trials/Trial8/Trial8_LateralOffset_Y20231115H151624.mp4"</v>
      </c>
    </row>
    <row r="42" spans="1:3" ht="18">
      <c r="A42" s="3" t="s">
        <v>43</v>
      </c>
      <c r="B42" s="1" t="str">
        <f t="shared" si="0"/>
        <v>./2023-11-15/Trials/Trial8/Trial8_LateralOrtho_Y20231115H151624</v>
      </c>
      <c r="C42" t="str">
        <f t="shared" si="1"/>
        <v>ffmpeg -n -r 10 -i "./2023-11-15/Trials/Trial8/Trial8_LateralOrtho_Y20231115H151624.cine" -c:v libx264 -preset slow -crf 22 -vf "curves=all='0/0 0.6/1 1/1'" -pix_fmt yuvj420p "./2023-11-15/Trials/Trial8/Trial8_LateralOrtho_Y20231115H151624.mp4"</v>
      </c>
    </row>
    <row r="43" spans="1:3" ht="18">
      <c r="A43" s="3" t="s">
        <v>44</v>
      </c>
      <c r="B43" s="1" t="str">
        <f t="shared" si="0"/>
        <v>./2023-11-15/Trials/Trial9/Trial9_Ventral_Y20231115H151940</v>
      </c>
      <c r="C43" t="str">
        <f t="shared" si="1"/>
        <v>ffmpeg -n -r 10 -i "./2023-11-15/Trials/Trial9/Trial9_Ventral_Y20231115H151940.cine" -c:v libx264 -preset slow -crf 22 -vf "curves=all='0/0 0.6/1 1/1'" -pix_fmt yuvj420p "./2023-11-15/Trials/Trial9/Trial9_Ventral_Y20231115H151940.mp4"</v>
      </c>
    </row>
    <row r="44" spans="1:3" ht="18">
      <c r="A44" s="3" t="s">
        <v>45</v>
      </c>
      <c r="B44" s="1" t="str">
        <f t="shared" si="0"/>
        <v>./2023-11-15/Trials/Trial9/Trial9_LateralOffset_Y20231115H151939</v>
      </c>
      <c r="C44" t="str">
        <f t="shared" si="1"/>
        <v>ffmpeg -n -r 10 -i "./2023-11-15/Trials/Trial9/Trial9_LateralOffset_Y20231115H151939.cine" -c:v libx264 -preset slow -crf 22 -vf "curves=all='0/0 0.6/1 1/1'" -pix_fmt yuvj420p "./2023-11-15/Trials/Trial9/Trial9_LateralOffset_Y20231115H151939.mp4"</v>
      </c>
    </row>
    <row r="45" spans="1:3" ht="18">
      <c r="A45" s="3" t="s">
        <v>46</v>
      </c>
      <c r="B45" s="1" t="str">
        <f t="shared" si="0"/>
        <v>./2023-11-15/Trials/Trial9/Trial9_LateralOrtho_Y20231115H151939</v>
      </c>
      <c r="C45" t="str">
        <f t="shared" si="1"/>
        <v>ffmpeg -n -r 10 -i "./2023-11-15/Trials/Trial9/Trial9_LateralOrtho_Y20231115H151939.cine" -c:v libx264 -preset slow -crf 22 -vf "curves=all='0/0 0.6/1 1/1'" -pix_fmt yuvj420p "./2023-11-15/Trials/Trial9/Trial9_LateralOrtho_Y20231115H151939.mp4"</v>
      </c>
    </row>
    <row r="46" spans="1:3" ht="18">
      <c r="A46" s="3" t="s">
        <v>47</v>
      </c>
      <c r="B46" s="1" t="str">
        <f t="shared" si="0"/>
        <v>./2023-11-15/Trials/Trial10/Trial10_Ventral_Y20231115H152249</v>
      </c>
      <c r="C46" t="str">
        <f t="shared" si="1"/>
        <v>ffmpeg -n -r 10 -i "./2023-11-15/Trials/Trial10/Trial10_Ventral_Y20231115H152249.cine" -c:v libx264 -preset slow -crf 22 -vf "curves=all='0/0 0.6/1 1/1'" -pix_fmt yuvj420p "./2023-11-15/Trials/Trial10/Trial10_Ventral_Y20231115H152249.mp4"</v>
      </c>
    </row>
    <row r="47" spans="1:3" ht="18">
      <c r="A47" s="3" t="s">
        <v>48</v>
      </c>
      <c r="B47" s="1" t="str">
        <f t="shared" si="0"/>
        <v>./2023-11-15/Trials/Trial10/Trial10_LateralOffset_Y20231115H152248</v>
      </c>
      <c r="C47" t="str">
        <f t="shared" si="1"/>
        <v>ffmpeg -n -r 10 -i "./2023-11-15/Trials/Trial10/Trial10_LateralOffset_Y20231115H152248.cine" -c:v libx264 -preset slow -crf 22 -vf "curves=all='0/0 0.6/1 1/1'" -pix_fmt yuvj420p "./2023-11-15/Trials/Trial10/Trial10_LateralOffset_Y20231115H152248.mp4"</v>
      </c>
    </row>
    <row r="48" spans="1:3" ht="18">
      <c r="A48" s="3" t="s">
        <v>49</v>
      </c>
      <c r="B48" s="1" t="str">
        <f t="shared" si="0"/>
        <v>./2023-11-15/Trials/Trial10/Trial10_LateralOrtho_Y20231115H152248</v>
      </c>
      <c r="C48" t="str">
        <f t="shared" si="1"/>
        <v>ffmpeg -n -r 10 -i "./2023-11-15/Trials/Trial10/Trial10_LateralOrtho_Y20231115H152248.cine" -c:v libx264 -preset slow -crf 22 -vf "curves=all='0/0 0.6/1 1/1'" -pix_fmt yuvj420p "./2023-11-15/Trials/Trial10/Trial10_LateralOrtho_Y20231115H152248.mp4"</v>
      </c>
    </row>
    <row r="49" spans="1:3" ht="18">
      <c r="A49" s="3" t="s">
        <v>50</v>
      </c>
      <c r="B49" s="1" t="str">
        <f t="shared" si="0"/>
        <v>./2023-11-15/Trials/Trial11/Trial11_Ventral_Y20231115H153232</v>
      </c>
      <c r="C49" t="str">
        <f t="shared" si="1"/>
        <v>ffmpeg -n -r 10 -i "./2023-11-15/Trials/Trial11/Trial11_Ventral_Y20231115H153232.cine" -c:v libx264 -preset slow -crf 22 -vf "curves=all='0/0 0.6/1 1/1'" -pix_fmt yuvj420p "./2023-11-15/Trials/Trial11/Trial11_Ventral_Y20231115H153232.mp4"</v>
      </c>
    </row>
    <row r="50" spans="1:3" ht="18">
      <c r="A50" s="3" t="s">
        <v>51</v>
      </c>
      <c r="B50" s="1" t="str">
        <f t="shared" si="0"/>
        <v>./2023-11-15/Trials/Trial11/Trial11_LateralOffset_Y20231115H153232</v>
      </c>
      <c r="C50" t="str">
        <f t="shared" si="1"/>
        <v>ffmpeg -n -r 10 -i "./2023-11-15/Trials/Trial11/Trial11_LateralOffset_Y20231115H153232.cine" -c:v libx264 -preset slow -crf 22 -vf "curves=all='0/0 0.6/1 1/1'" -pix_fmt yuvj420p "./2023-11-15/Trials/Trial11/Trial11_LateralOffset_Y20231115H153232.mp4"</v>
      </c>
    </row>
    <row r="51" spans="1:3" ht="18">
      <c r="A51" s="3" t="s">
        <v>52</v>
      </c>
      <c r="B51" s="1" t="str">
        <f t="shared" si="0"/>
        <v>./2023-11-15/Trials/Trial11/Trial11_LateralOrtho_Y20231115H153231</v>
      </c>
      <c r="C51" t="str">
        <f t="shared" si="1"/>
        <v>ffmpeg -n -r 10 -i "./2023-11-15/Trials/Trial11/Trial11_LateralOrtho_Y20231115H153231.cine" -c:v libx264 -preset slow -crf 22 -vf "curves=all='0/0 0.6/1 1/1'" -pix_fmt yuvj420p "./2023-11-15/Trials/Trial11/Trial11_LateralOrtho_Y20231115H153231.mp4"</v>
      </c>
    </row>
    <row r="52" spans="1:3" ht="18">
      <c r="A52" s="3" t="s">
        <v>53</v>
      </c>
      <c r="B52" s="1" t="str">
        <f t="shared" si="0"/>
        <v>./2023-11-15/Trials/Trial12/Trial12_Ventral_Y20231115H153534</v>
      </c>
      <c r="C52" t="str">
        <f t="shared" si="1"/>
        <v>ffmpeg -n -r 10 -i "./2023-11-15/Trials/Trial12/Trial12_Ventral_Y20231115H153534.cine" -c:v libx264 -preset slow -crf 22 -vf "curves=all='0/0 0.6/1 1/1'" -pix_fmt yuvj420p "./2023-11-15/Trials/Trial12/Trial12_Ventral_Y20231115H153534.mp4"</v>
      </c>
    </row>
    <row r="53" spans="1:3" ht="18">
      <c r="A53" s="3" t="s">
        <v>54</v>
      </c>
      <c r="B53" s="1" t="str">
        <f t="shared" si="0"/>
        <v>./2023-11-15/Trials/Trial12/Trial12_LateralOffset_Y20231115H153534</v>
      </c>
      <c r="C53" t="str">
        <f t="shared" si="1"/>
        <v>ffmpeg -n -r 10 -i "./2023-11-15/Trials/Trial12/Trial12_LateralOffset_Y20231115H153534.cine" -c:v libx264 -preset slow -crf 22 -vf "curves=all='0/0 0.6/1 1/1'" -pix_fmt yuvj420p "./2023-11-15/Trials/Trial12/Trial12_LateralOffset_Y20231115H153534.mp4"</v>
      </c>
    </row>
    <row r="54" spans="1:3" ht="18">
      <c r="A54" s="3" t="s">
        <v>55</v>
      </c>
      <c r="B54" s="1" t="str">
        <f t="shared" si="0"/>
        <v>./2023-11-15/Trials/Trial12/Trial12_LateralOrtho_Y20231115H153534</v>
      </c>
      <c r="C54" t="str">
        <f t="shared" si="1"/>
        <v>ffmpeg -n -r 10 -i "./2023-11-15/Trials/Trial12/Trial12_LateralOrtho_Y20231115H153534.cine" -c:v libx264 -preset slow -crf 22 -vf "curves=all='0/0 0.6/1 1/1'" -pix_fmt yuvj420p "./2023-11-15/Trials/Trial12/Trial12_LateralOrtho_Y20231115H153534.mp4"</v>
      </c>
    </row>
    <row r="55" spans="1:3" ht="18">
      <c r="A55" s="3" t="s">
        <v>56</v>
      </c>
      <c r="B55" s="1" t="str">
        <f t="shared" si="0"/>
        <v>./2023-11-15/Trials/Trial13/Trial13_Ventral_Y20231115H153955</v>
      </c>
      <c r="C55" t="str">
        <f t="shared" si="1"/>
        <v>ffmpeg -n -r 10 -i "./2023-11-15/Trials/Trial13/Trial13_Ventral_Y20231115H153955.cine" -c:v libx264 -preset slow -crf 22 -vf "curves=all='0/0 0.6/1 1/1'" -pix_fmt yuvj420p "./2023-11-15/Trials/Trial13/Trial13_Ventral_Y20231115H153955.mp4"</v>
      </c>
    </row>
    <row r="56" spans="1:3" ht="18">
      <c r="A56" s="3" t="s">
        <v>57</v>
      </c>
      <c r="B56" s="1" t="str">
        <f t="shared" si="0"/>
        <v>./2023-11-15/Trials/Trial13/Trial13_LateralOffset_Y20231115H153955</v>
      </c>
      <c r="C56" t="str">
        <f t="shared" si="1"/>
        <v>ffmpeg -n -r 10 -i "./2023-11-15/Trials/Trial13/Trial13_LateralOffset_Y20231115H153955.cine" -c:v libx264 -preset slow -crf 22 -vf "curves=all='0/0 0.6/1 1/1'" -pix_fmt yuvj420p "./2023-11-15/Trials/Trial13/Trial13_LateralOffset_Y20231115H153955.mp4"</v>
      </c>
    </row>
    <row r="57" spans="1:3" ht="18">
      <c r="A57" s="3" t="s">
        <v>58</v>
      </c>
      <c r="B57" s="1" t="str">
        <f t="shared" si="0"/>
        <v>./2023-11-15/Trials/Trial13/Trial13_LateralOrtho_Y20231115H153955</v>
      </c>
      <c r="C57" t="str">
        <f t="shared" si="1"/>
        <v>ffmpeg -n -r 10 -i "./2023-11-15/Trials/Trial13/Trial13_LateralOrtho_Y20231115H153955.cine" -c:v libx264 -preset slow -crf 22 -vf "curves=all='0/0 0.6/1 1/1'" -pix_fmt yuvj420p "./2023-11-15/Trials/Trial13/Trial13_LateralOrtho_Y20231115H153955.mp4"</v>
      </c>
    </row>
    <row r="58" spans="1:3" ht="18">
      <c r="A58" s="3" t="s">
        <v>59</v>
      </c>
      <c r="B58" s="1" t="str">
        <f t="shared" si="0"/>
        <v>./2023-11-15/Trials/Trial14/Trial14_Ventral_Y20231115H154534</v>
      </c>
      <c r="C58" t="str">
        <f t="shared" si="1"/>
        <v>ffmpeg -n -r 10 -i "./2023-11-15/Trials/Trial14/Trial14_Ventral_Y20231115H154534.cine" -c:v libx264 -preset slow -crf 22 -vf "curves=all='0/0 0.6/1 1/1'" -pix_fmt yuvj420p "./2023-11-15/Trials/Trial14/Trial14_Ventral_Y20231115H154534.mp4"</v>
      </c>
    </row>
    <row r="59" spans="1:3" ht="18">
      <c r="A59" s="3" t="s">
        <v>60</v>
      </c>
      <c r="B59" s="1" t="str">
        <f t="shared" si="0"/>
        <v>./2023-11-15/Trials/Trial14/Trial14_LateralOffset_Y20231115H154534</v>
      </c>
      <c r="C59" t="str">
        <f t="shared" si="1"/>
        <v>ffmpeg -n -r 10 -i "./2023-11-15/Trials/Trial14/Trial14_LateralOffset_Y20231115H154534.cine" -c:v libx264 -preset slow -crf 22 -vf "curves=all='0/0 0.6/1 1/1'" -pix_fmt yuvj420p "./2023-11-15/Trials/Trial14/Trial14_LateralOffset_Y20231115H154534.mp4"</v>
      </c>
    </row>
    <row r="60" spans="1:3" ht="18">
      <c r="A60" s="3" t="s">
        <v>61</v>
      </c>
      <c r="B60" s="1" t="str">
        <f t="shared" si="0"/>
        <v>./2023-11-15/Trials/Trial14/Trial14_LateralOrtho_Y20231115H154534</v>
      </c>
      <c r="C60" t="str">
        <f t="shared" si="1"/>
        <v>ffmpeg -n -r 10 -i "./2023-11-15/Trials/Trial14/Trial14_LateralOrtho_Y20231115H154534.cine" -c:v libx264 -preset slow -crf 22 -vf "curves=all='0/0 0.6/1 1/1'" -pix_fmt yuvj420p "./2023-11-15/Trials/Trial14/Trial14_LateralOrtho_Y20231115H154534.mp4"</v>
      </c>
    </row>
    <row r="61" spans="1:3" ht="18">
      <c r="A61" s="3" t="s">
        <v>62</v>
      </c>
      <c r="B61" s="1" t="str">
        <f t="shared" si="0"/>
        <v>./2023-11-15/Trials/Trial15/Trial15_Ventral_Y20231115H155133</v>
      </c>
      <c r="C61" t="str">
        <f t="shared" si="1"/>
        <v>ffmpeg -n -r 10 -i "./2023-11-15/Trials/Trial15/Trial15_Ventral_Y20231115H155133.cine" -c:v libx264 -preset slow -crf 22 -vf "curves=all='0/0 0.6/1 1/1'" -pix_fmt yuvj420p "./2023-11-15/Trials/Trial15/Trial15_Ventral_Y20231115H155133.mp4"</v>
      </c>
    </row>
    <row r="62" spans="1:3" ht="18">
      <c r="A62" s="3" t="s">
        <v>63</v>
      </c>
      <c r="B62" s="1" t="str">
        <f t="shared" si="0"/>
        <v>./2023-11-15/Trials/Trial15/Trial15_LateralOffset_Y20231115H155133</v>
      </c>
      <c r="C62" t="str">
        <f t="shared" si="1"/>
        <v>ffmpeg -n -r 10 -i "./2023-11-15/Trials/Trial15/Trial15_LateralOffset_Y20231115H155133.cine" -c:v libx264 -preset slow -crf 22 -vf "curves=all='0/0 0.6/1 1/1'" -pix_fmt yuvj420p "./2023-11-15/Trials/Trial15/Trial15_LateralOffset_Y20231115H155133.mp4"</v>
      </c>
    </row>
    <row r="63" spans="1:3" ht="18">
      <c r="A63" s="3" t="s">
        <v>64</v>
      </c>
      <c r="B63" s="1" t="str">
        <f t="shared" si="0"/>
        <v>./2023-11-15/Trials/Trial15/Trial15_LateralOrtho_Y20231115H155133</v>
      </c>
      <c r="C63" t="str">
        <f t="shared" si="1"/>
        <v>ffmpeg -n -r 10 -i "./2023-11-15/Trials/Trial15/Trial15_LateralOrtho_Y20231115H155133.cine" -c:v libx264 -preset slow -crf 22 -vf "curves=all='0/0 0.6/1 1/1'" -pix_fmt yuvj420p "./2023-11-15/Trials/Trial15/Trial15_LateralOrtho_Y20231115H155133.mp4"</v>
      </c>
    </row>
    <row r="64" spans="1:3" ht="18">
      <c r="A64" s="3" t="s">
        <v>65</v>
      </c>
      <c r="B64" s="1" t="str">
        <f t="shared" si="0"/>
        <v>./2023-11-15/Trials/Trial16/Trial16_Ventral_Y20231115H155700</v>
      </c>
      <c r="C64" t="str">
        <f t="shared" si="1"/>
        <v>ffmpeg -n -r 10 -i "./2023-11-15/Trials/Trial16/Trial16_Ventral_Y20231115H155700.cine" -c:v libx264 -preset slow -crf 22 -vf "curves=all='0/0 0.6/1 1/1'" -pix_fmt yuvj420p "./2023-11-15/Trials/Trial16/Trial16_Ventral_Y20231115H155700.mp4"</v>
      </c>
    </row>
    <row r="65" spans="1:3" ht="18">
      <c r="A65" s="3" t="s">
        <v>66</v>
      </c>
      <c r="B65" s="1" t="str">
        <f t="shared" si="0"/>
        <v>./2023-11-15/Trials/Trial16/Trial16_LateralOffset_Y20231115H155700</v>
      </c>
      <c r="C65" t="str">
        <f t="shared" si="1"/>
        <v>ffmpeg -n -r 10 -i "./2023-11-15/Trials/Trial16/Trial16_LateralOffset_Y20231115H155700.cine" -c:v libx264 -preset slow -crf 22 -vf "curves=all='0/0 0.6/1 1/1'" -pix_fmt yuvj420p "./2023-11-15/Trials/Trial16/Trial16_LateralOffset_Y20231115H155700.mp4"</v>
      </c>
    </row>
    <row r="66" spans="1:3" ht="18">
      <c r="A66" s="3" t="s">
        <v>67</v>
      </c>
      <c r="B66" s="1" t="str">
        <f t="shared" si="0"/>
        <v>./2023-11-15/Trials/Trial16/Trial16_LateralOrtho_Y20231115H155700</v>
      </c>
      <c r="C66" t="str">
        <f t="shared" si="1"/>
        <v>ffmpeg -n -r 10 -i "./2023-11-15/Trials/Trial16/Trial16_LateralOrtho_Y20231115H155700.cine" -c:v libx264 -preset slow -crf 22 -vf "curves=all='0/0 0.6/1 1/1'" -pix_fmt yuvj420p "./2023-11-15/Trials/Trial16/Trial16_LateralOrtho_Y20231115H155700.mp4"</v>
      </c>
    </row>
    <row r="67" spans="1:3" ht="18">
      <c r="A67" s="3" t="s">
        <v>68</v>
      </c>
      <c r="B67" s="1" t="str">
        <f t="shared" si="0"/>
        <v>./2023-11-15/Trials/Trial17/Trial17_Ventral_Y20231115H160046</v>
      </c>
      <c r="C67" t="str">
        <f t="shared" si="1"/>
        <v>ffmpeg -n -r 10 -i "./2023-11-15/Trials/Trial17/Trial17_Ventral_Y20231115H160046.cine" -c:v libx264 -preset slow -crf 22 -vf "curves=all='0/0 0.6/1 1/1'" -pix_fmt yuvj420p "./2023-11-15/Trials/Trial17/Trial17_Ventral_Y20231115H160046.mp4"</v>
      </c>
    </row>
    <row r="68" spans="1:3" ht="18">
      <c r="A68" s="3" t="s">
        <v>69</v>
      </c>
      <c r="B68" s="1" t="str">
        <f t="shared" si="0"/>
        <v>./2023-11-15/Trials/Trial17/Trial17_LateralOffset_Y20231115H160046</v>
      </c>
      <c r="C68" t="str">
        <f t="shared" si="1"/>
        <v>ffmpeg -n -r 10 -i "./2023-11-15/Trials/Trial17/Trial17_LateralOffset_Y20231115H160046.cine" -c:v libx264 -preset slow -crf 22 -vf "curves=all='0/0 0.6/1 1/1'" -pix_fmt yuvj420p "./2023-11-15/Trials/Trial17/Trial17_LateralOffset_Y20231115H160046.mp4"</v>
      </c>
    </row>
    <row r="69" spans="1:3" ht="18">
      <c r="A69" s="3" t="s">
        <v>70</v>
      </c>
      <c r="B69" s="1" t="str">
        <f t="shared" si="0"/>
        <v>./2023-11-15/Trials/Trial17/Trial17_LateralOrtho_Y20231115H160046</v>
      </c>
      <c r="C69" t="str">
        <f t="shared" si="1"/>
        <v>ffmpeg -n -r 10 -i "./2023-11-15/Trials/Trial17/Trial17_LateralOrtho_Y20231115H160046.cine" -c:v libx264 -preset slow -crf 22 -vf "curves=all='0/0 0.6/1 1/1'" -pix_fmt yuvj420p "./2023-11-15/Trials/Trial17/Trial17_LateralOrtho_Y20231115H160046.mp4"</v>
      </c>
    </row>
    <row r="70" spans="1:3" ht="18">
      <c r="A70" s="3" t="s">
        <v>71</v>
      </c>
      <c r="B70" s="1" t="str">
        <f t="shared" si="0"/>
        <v>./2023-11-15/Trials/Trial18/Trial18_Ventral_Y20231115H160543</v>
      </c>
      <c r="C70" t="str">
        <f t="shared" si="1"/>
        <v>ffmpeg -n -r 10 -i "./2023-11-15/Trials/Trial18/Trial18_Ventral_Y20231115H160543.cine" -c:v libx264 -preset slow -crf 22 -vf "curves=all='0/0 0.6/1 1/1'" -pix_fmt yuvj420p "./2023-11-15/Trials/Trial18/Trial18_Ventral_Y20231115H160543.mp4"</v>
      </c>
    </row>
    <row r="71" spans="1:3" ht="18">
      <c r="A71" s="3" t="s">
        <v>72</v>
      </c>
      <c r="B71" s="1" t="str">
        <f t="shared" ref="B71:B81" si="2">SUBSTITUTE(A71,".cine","")</f>
        <v>./2023-11-15/Trials/Trial18/Trial18_LateralOffset_Y20231115H160543</v>
      </c>
      <c r="C71" t="str">
        <f t="shared" ref="C71:C81" si="3">"ffmpeg -n -r "&amp;$B$1&amp;" -i """&amp;B71 &amp;".cine"" -c:v libx264 -preset slow -crf "&amp;$B$2&amp;" -vf ""curves=all='" &amp; $B$3 &amp; "'"" -pix_fmt yuvj420p """&amp;B71&amp;".mp4"""</f>
        <v>ffmpeg -n -r 10 -i "./2023-11-15/Trials/Trial18/Trial18_LateralOffset_Y20231115H160543.cine" -c:v libx264 -preset slow -crf 22 -vf "curves=all='0/0 0.6/1 1/1'" -pix_fmt yuvj420p "./2023-11-15/Trials/Trial18/Trial18_LateralOffset_Y20231115H160543.mp4"</v>
      </c>
    </row>
    <row r="72" spans="1:3" ht="18">
      <c r="A72" s="3" t="s">
        <v>73</v>
      </c>
      <c r="B72" s="1" t="str">
        <f t="shared" si="2"/>
        <v>./2023-11-15/Trials/Trial18/Trial18_LateralOrtho_Y20231115H160543</v>
      </c>
      <c r="C72" t="str">
        <f t="shared" si="3"/>
        <v>ffmpeg -n -r 10 -i "./2023-11-15/Trials/Trial18/Trial18_LateralOrtho_Y20231115H160543.cine" -c:v libx264 -preset slow -crf 22 -vf "curves=all='0/0 0.6/1 1/1'" -pix_fmt yuvj420p "./2023-11-15/Trials/Trial18/Trial18_LateralOrtho_Y20231115H160543.mp4"</v>
      </c>
    </row>
    <row r="73" spans="1:3" ht="18">
      <c r="A73" s="3" t="s">
        <v>74</v>
      </c>
      <c r="B73" s="1" t="str">
        <f t="shared" si="2"/>
        <v>./2023-11-15/Trials/Trial19/Trial19_Ventral_Y20231115H160916</v>
      </c>
      <c r="C73" t="str">
        <f t="shared" si="3"/>
        <v>ffmpeg -n -r 10 -i "./2023-11-15/Trials/Trial19/Trial19_Ventral_Y20231115H160916.cine" -c:v libx264 -preset slow -crf 22 -vf "curves=all='0/0 0.6/1 1/1'" -pix_fmt yuvj420p "./2023-11-15/Trials/Trial19/Trial19_Ventral_Y20231115H160916.mp4"</v>
      </c>
    </row>
    <row r="74" spans="1:3" ht="18">
      <c r="A74" s="3" t="s">
        <v>75</v>
      </c>
      <c r="B74" s="1" t="str">
        <f t="shared" si="2"/>
        <v>./2023-11-15/Trials/Trial19/Trial19_LateralOffset_Y20231115H160915</v>
      </c>
      <c r="C74" t="str">
        <f t="shared" si="3"/>
        <v>ffmpeg -n -r 10 -i "./2023-11-15/Trials/Trial19/Trial19_LateralOffset_Y20231115H160915.cine" -c:v libx264 -preset slow -crf 22 -vf "curves=all='0/0 0.6/1 1/1'" -pix_fmt yuvj420p "./2023-11-15/Trials/Trial19/Trial19_LateralOffset_Y20231115H160915.mp4"</v>
      </c>
    </row>
    <row r="75" spans="1:3" ht="18">
      <c r="A75" s="3" t="s">
        <v>76</v>
      </c>
      <c r="B75" s="1" t="str">
        <f t="shared" si="2"/>
        <v>./2023-11-15/Trials/Trial19/Trial19_LateralOrtho_Y20231115H160915</v>
      </c>
      <c r="C75" t="str">
        <f t="shared" si="3"/>
        <v>ffmpeg -n -r 10 -i "./2023-11-15/Trials/Trial19/Trial19_LateralOrtho_Y20231115H160915.cine" -c:v libx264 -preset slow -crf 22 -vf "curves=all='0/0 0.6/1 1/1'" -pix_fmt yuvj420p "./2023-11-15/Trials/Trial19/Trial19_LateralOrtho_Y20231115H160915.mp4"</v>
      </c>
    </row>
    <row r="76" spans="1:3" ht="18">
      <c r="A76" s="3" t="s">
        <v>77</v>
      </c>
      <c r="B76" s="1" t="str">
        <f t="shared" si="2"/>
        <v>./2023-11-15/Trials/Trial20/Trial20_Ventral_Y20231115H161640</v>
      </c>
      <c r="C76" t="str">
        <f t="shared" si="3"/>
        <v>ffmpeg -n -r 10 -i "./2023-11-15/Trials/Trial20/Trial20_Ventral_Y20231115H161640.cine" -c:v libx264 -preset slow -crf 22 -vf "curves=all='0/0 0.6/1 1/1'" -pix_fmt yuvj420p "./2023-11-15/Trials/Trial20/Trial20_Ventral_Y20231115H161640.mp4"</v>
      </c>
    </row>
    <row r="77" spans="1:3" ht="18">
      <c r="A77" s="3" t="s">
        <v>78</v>
      </c>
      <c r="B77" s="1" t="str">
        <f t="shared" si="2"/>
        <v>./2023-11-15/Trials/Trial20/Trial20_LateralOffset_Y20231115H161639</v>
      </c>
      <c r="C77" t="str">
        <f t="shared" si="3"/>
        <v>ffmpeg -n -r 10 -i "./2023-11-15/Trials/Trial20/Trial20_LateralOffset_Y20231115H161639.cine" -c:v libx264 -preset slow -crf 22 -vf "curves=all='0/0 0.6/1 1/1'" -pix_fmt yuvj420p "./2023-11-15/Trials/Trial20/Trial20_LateralOffset_Y20231115H161639.mp4"</v>
      </c>
    </row>
    <row r="78" spans="1:3" ht="18">
      <c r="A78" s="3" t="s">
        <v>79</v>
      </c>
      <c r="B78" s="1" t="str">
        <f t="shared" si="2"/>
        <v>./2023-11-15/Trials/Trial20/Trial20_LateralOrtho_Y20231115H161639</v>
      </c>
      <c r="C78" t="str">
        <f t="shared" si="3"/>
        <v>ffmpeg -n -r 10 -i "./2023-11-15/Trials/Trial20/Trial20_LateralOrtho_Y20231115H161639.cine" -c:v libx264 -preset slow -crf 22 -vf "curves=all='0/0 0.6/1 1/1'" -pix_fmt yuvj420p "./2023-11-15/Trials/Trial20/Trial20_LateralOrtho_Y20231115H161639.mp4"</v>
      </c>
    </row>
    <row r="79" spans="1:3" ht="18">
      <c r="A79" s="3" t="s">
        <v>80</v>
      </c>
      <c r="B79" s="1" t="str">
        <f t="shared" si="2"/>
        <v>./2023-11-15/Trials/Trial21/Trial21_Ventral_Y20231115H162017</v>
      </c>
      <c r="C79" t="str">
        <f t="shared" si="3"/>
        <v>ffmpeg -n -r 10 -i "./2023-11-15/Trials/Trial21/Trial21_Ventral_Y20231115H162017.cine" -c:v libx264 -preset slow -crf 22 -vf "curves=all='0/0 0.6/1 1/1'" -pix_fmt yuvj420p "./2023-11-15/Trials/Trial21/Trial21_Ventral_Y20231115H162017.mp4"</v>
      </c>
    </row>
    <row r="80" spans="1:3" ht="18">
      <c r="A80" s="3" t="s">
        <v>81</v>
      </c>
      <c r="B80" s="1" t="str">
        <f t="shared" si="2"/>
        <v>./2023-11-15/Trials/Trial21/Trial21_LateralOffset_Y20231115H162017</v>
      </c>
      <c r="C80" t="str">
        <f t="shared" si="3"/>
        <v>ffmpeg -n -r 10 -i "./2023-11-15/Trials/Trial21/Trial21_LateralOffset_Y20231115H162017.cine" -c:v libx264 -preset slow -crf 22 -vf "curves=all='0/0 0.6/1 1/1'" -pix_fmt yuvj420p "./2023-11-15/Trials/Trial21/Trial21_LateralOffset_Y20231115H162017.mp4"</v>
      </c>
    </row>
    <row r="81" spans="1:3" ht="18">
      <c r="A81" s="3" t="s">
        <v>82</v>
      </c>
      <c r="B81" s="1" t="str">
        <f t="shared" si="2"/>
        <v>./2023-11-15/Trials/Trial21/Trial21_LateralOrtho_Y20231115H162017</v>
      </c>
      <c r="C81" t="str">
        <f t="shared" si="3"/>
        <v>ffmpeg -n -r 10 -i "./2023-11-15/Trials/Trial21/Trial21_LateralOrtho_Y20231115H162017.cine" -c:v libx264 -preset slow -crf 22 -vf "curves=all='0/0 0.6/1 1/1'" -pix_fmt yuvj420p "./2023-11-15/Trials/Trial21/Trial21_LateralOrtho_Y20231115H162017.mp4"</v>
      </c>
    </row>
  </sheetData>
  <sortState xmlns:xlrd2="http://schemas.microsoft.com/office/spreadsheetml/2017/richdata2" ref="A1:A476">
    <sortCondition ref="A1:A47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9AD6-131D-CB49-AA01-32FCEAEA60E9}">
  <dimension ref="A1:C81"/>
  <sheetViews>
    <sheetView tabSelected="1" workbookViewId="0">
      <selection activeCell="C6" sqref="C6:C32"/>
    </sheetView>
  </sheetViews>
  <sheetFormatPr baseColWidth="10" defaultRowHeight="16"/>
  <cols>
    <col min="1" max="1" width="75" customWidth="1"/>
    <col min="2" max="2" width="50.6640625" bestFit="1" customWidth="1"/>
  </cols>
  <sheetData>
    <row r="1" spans="1:3">
      <c r="A1" s="2" t="s">
        <v>2</v>
      </c>
      <c r="B1">
        <v>10</v>
      </c>
    </row>
    <row r="2" spans="1:3">
      <c r="A2" s="2" t="s">
        <v>83</v>
      </c>
      <c r="B2" s="4" t="s">
        <v>112</v>
      </c>
    </row>
    <row r="3" spans="1:3">
      <c r="A3" s="2" t="s">
        <v>84</v>
      </c>
      <c r="B3">
        <v>10</v>
      </c>
    </row>
    <row r="4" spans="1:3">
      <c r="A4" s="2"/>
    </row>
    <row r="5" spans="1:3">
      <c r="A5" s="2" t="s">
        <v>3</v>
      </c>
      <c r="B5" s="2" t="s">
        <v>4</v>
      </c>
      <c r="C5" s="2" t="s">
        <v>5</v>
      </c>
    </row>
    <row r="6" spans="1:3" ht="18">
      <c r="A6" s="3" t="s">
        <v>85</v>
      </c>
      <c r="B6" s="1" t="str">
        <f>SUBSTITUTE(A6,".cine","")</f>
        <v>./FlowTankCalib01</v>
      </c>
      <c r="C6" t="str">
        <f>"ffmpeg -n -i """&amp;B6 &amp;".cine"" -ss " &amp; $B$2 &amp; " -vframes " &amp; $B$3 &amp; " """ &amp; B6 &amp; "_%03d.tiff"""</f>
        <v>ffmpeg -n -i "./FlowTankCalib01.cine" -ss  00:00:00 -vframes 10 "./FlowTankCalib01_%03d.tiff"</v>
      </c>
    </row>
    <row r="7" spans="1:3" ht="18">
      <c r="A7" s="3" t="s">
        <v>86</v>
      </c>
      <c r="B7" s="1" t="str">
        <f t="shared" ref="B7:B70" si="0">SUBSTITUTE(A7,".cine","")</f>
        <v>./FlowTankCalib02</v>
      </c>
      <c r="C7" t="str">
        <f t="shared" ref="C7:C32" si="1">"ffmpeg -n -i """&amp;B7 &amp;".cine"" -ss " &amp; $B$2 &amp; " -vframes " &amp; $B$3 &amp; " """ &amp; B7 &amp; "_%03d.tiff"""</f>
        <v>ffmpeg -n -i "./FlowTankCalib02.cine" -ss  00:00:00 -vframes 10 "./FlowTankCalib02_%03d.tiff"</v>
      </c>
    </row>
    <row r="8" spans="1:3" ht="18">
      <c r="A8" s="3" t="s">
        <v>87</v>
      </c>
      <c r="B8" s="1" t="str">
        <f t="shared" si="0"/>
        <v>./FlowTankCalib03</v>
      </c>
      <c r="C8" t="str">
        <f t="shared" si="1"/>
        <v>ffmpeg -n -i "./FlowTankCalib03.cine" -ss  00:00:00 -vframes 10 "./FlowTankCalib03_%03d.tiff"</v>
      </c>
    </row>
    <row r="9" spans="1:3" ht="18">
      <c r="A9" s="3" t="s">
        <v>88</v>
      </c>
      <c r="B9" s="1" t="str">
        <f t="shared" si="0"/>
        <v>./FlowTankCalib04</v>
      </c>
      <c r="C9" t="str">
        <f t="shared" si="1"/>
        <v>ffmpeg -n -i "./FlowTankCalib04.cine" -ss  00:00:00 -vframes 10 "./FlowTankCalib04_%03d.tiff"</v>
      </c>
    </row>
    <row r="10" spans="1:3" ht="18">
      <c r="A10" s="3" t="s">
        <v>89</v>
      </c>
      <c r="B10" s="1" t="str">
        <f t="shared" si="0"/>
        <v>./FlowTankCalib05</v>
      </c>
      <c r="C10" t="str">
        <f t="shared" si="1"/>
        <v>ffmpeg -n -i "./FlowTankCalib05.cine" -ss  00:00:00 -vframes 10 "./FlowTankCalib05_%03d.tiff"</v>
      </c>
    </row>
    <row r="11" spans="1:3" ht="18">
      <c r="A11" s="3" t="s">
        <v>90</v>
      </c>
      <c r="B11" s="1" t="str">
        <f t="shared" si="0"/>
        <v>./FlowTankCalib06</v>
      </c>
      <c r="C11" t="str">
        <f t="shared" si="1"/>
        <v>ffmpeg -n -i "./FlowTankCalib06.cine" -ss  00:00:00 -vframes 10 "./FlowTankCalib06_%03d.tiff"</v>
      </c>
    </row>
    <row r="12" spans="1:3" ht="18">
      <c r="A12" s="3" t="s">
        <v>91</v>
      </c>
      <c r="B12" s="1" t="str">
        <f t="shared" si="0"/>
        <v>./FlowTankCalib07</v>
      </c>
      <c r="C12" t="str">
        <f t="shared" si="1"/>
        <v>ffmpeg -n -i "./FlowTankCalib07.cine" -ss  00:00:00 -vframes 10 "./FlowTankCalib07_%03d.tiff"</v>
      </c>
    </row>
    <row r="13" spans="1:3" ht="18">
      <c r="A13" s="3" t="s">
        <v>92</v>
      </c>
      <c r="B13" s="1" t="str">
        <f t="shared" si="0"/>
        <v>./FlowTankCalib08</v>
      </c>
      <c r="C13" t="str">
        <f t="shared" si="1"/>
        <v>ffmpeg -n -i "./FlowTankCalib08.cine" -ss  00:00:00 -vframes 10 "./FlowTankCalib08_%03d.tiff"</v>
      </c>
    </row>
    <row r="14" spans="1:3" ht="18">
      <c r="A14" s="3" t="s">
        <v>93</v>
      </c>
      <c r="B14" s="1" t="str">
        <f t="shared" si="0"/>
        <v>./FlowTankCalib09</v>
      </c>
      <c r="C14" t="str">
        <f t="shared" si="1"/>
        <v>ffmpeg -n -i "./FlowTankCalib09.cine" -ss  00:00:00 -vframes 10 "./FlowTankCalib09_%03d.tiff"</v>
      </c>
    </row>
    <row r="15" spans="1:3" ht="18">
      <c r="A15" s="3" t="s">
        <v>94</v>
      </c>
      <c r="B15" s="1" t="str">
        <f t="shared" si="0"/>
        <v>./FlowTankCalib10</v>
      </c>
      <c r="C15" t="str">
        <f t="shared" si="1"/>
        <v>ffmpeg -n -i "./FlowTankCalib10.cine" -ss  00:00:00 -vframes 10 "./FlowTankCalib10_%03d.tiff"</v>
      </c>
    </row>
    <row r="16" spans="1:3" ht="18">
      <c r="A16" s="3" t="s">
        <v>95</v>
      </c>
      <c r="B16" s="1" t="str">
        <f t="shared" si="0"/>
        <v>./FlowTankCalib11</v>
      </c>
      <c r="C16" t="str">
        <f t="shared" si="1"/>
        <v>ffmpeg -n -i "./FlowTankCalib11.cine" -ss  00:00:00 -vframes 10 "./FlowTankCalib11_%03d.tiff"</v>
      </c>
    </row>
    <row r="17" spans="1:3" ht="18">
      <c r="A17" s="3" t="s">
        <v>96</v>
      </c>
      <c r="B17" s="1" t="str">
        <f t="shared" si="0"/>
        <v>./FlowTankCalib12</v>
      </c>
      <c r="C17" t="str">
        <f t="shared" si="1"/>
        <v>ffmpeg -n -i "./FlowTankCalib12.cine" -ss  00:00:00 -vframes 10 "./FlowTankCalib12_%03d.tiff"</v>
      </c>
    </row>
    <row r="18" spans="1:3" ht="18">
      <c r="A18" s="3" t="s">
        <v>97</v>
      </c>
      <c r="B18" s="1" t="str">
        <f t="shared" si="0"/>
        <v>./FlowTankCalib13</v>
      </c>
      <c r="C18" t="str">
        <f t="shared" si="1"/>
        <v>ffmpeg -n -i "./FlowTankCalib13.cine" -ss  00:00:00 -vframes 10 "./FlowTankCalib13_%03d.tiff"</v>
      </c>
    </row>
    <row r="19" spans="1:3" ht="18">
      <c r="A19" s="3" t="s">
        <v>98</v>
      </c>
      <c r="B19" s="1" t="str">
        <f t="shared" si="0"/>
        <v>./FlowTankCalib14</v>
      </c>
      <c r="C19" t="str">
        <f t="shared" si="1"/>
        <v>ffmpeg -n -i "./FlowTankCalib14.cine" -ss  00:00:00 -vframes 10 "./FlowTankCalib14_%03d.tiff"</v>
      </c>
    </row>
    <row r="20" spans="1:3" ht="18">
      <c r="A20" s="3" t="s">
        <v>99</v>
      </c>
      <c r="B20" s="1" t="str">
        <f t="shared" si="0"/>
        <v>./FlowTankCalib15</v>
      </c>
      <c r="C20" t="str">
        <f t="shared" si="1"/>
        <v>ffmpeg -n -i "./FlowTankCalib15.cine" -ss  00:00:00 -vframes 10 "./FlowTankCalib15_%03d.tiff"</v>
      </c>
    </row>
    <row r="21" spans="1:3" ht="18">
      <c r="A21" s="3" t="s">
        <v>100</v>
      </c>
      <c r="B21" s="1" t="str">
        <f t="shared" si="0"/>
        <v>./FlowTankCalib16</v>
      </c>
      <c r="C21" t="str">
        <f t="shared" si="1"/>
        <v>ffmpeg -n -i "./FlowTankCalib16.cine" -ss  00:00:00 -vframes 10 "./FlowTankCalib16_%03d.tiff"</v>
      </c>
    </row>
    <row r="22" spans="1:3" ht="18">
      <c r="A22" s="3" t="s">
        <v>101</v>
      </c>
      <c r="B22" s="1" t="str">
        <f t="shared" si="0"/>
        <v>./FlowTankCalib17</v>
      </c>
      <c r="C22" t="str">
        <f t="shared" si="1"/>
        <v>ffmpeg -n -i "./FlowTankCalib17.cine" -ss  00:00:00 -vframes 10 "./FlowTankCalib17_%03d.tiff"</v>
      </c>
    </row>
    <row r="23" spans="1:3" ht="18">
      <c r="A23" s="3" t="s">
        <v>102</v>
      </c>
      <c r="B23" s="1" t="str">
        <f t="shared" si="0"/>
        <v>./FlowTankCalib18</v>
      </c>
      <c r="C23" t="str">
        <f t="shared" si="1"/>
        <v>ffmpeg -n -i "./FlowTankCalib18.cine" -ss  00:00:00 -vframes 10 "./FlowTankCalib18_%03d.tiff"</v>
      </c>
    </row>
    <row r="24" spans="1:3" ht="18">
      <c r="A24" s="3" t="s">
        <v>103</v>
      </c>
      <c r="B24" s="1" t="str">
        <f t="shared" si="0"/>
        <v>./FlowTankCalib19</v>
      </c>
      <c r="C24" t="str">
        <f t="shared" si="1"/>
        <v>ffmpeg -n -i "./FlowTankCalib19.cine" -ss  00:00:00 -vframes 10 "./FlowTankCalib19_%03d.tiff"</v>
      </c>
    </row>
    <row r="25" spans="1:3" ht="18">
      <c r="A25" s="3" t="s">
        <v>104</v>
      </c>
      <c r="B25" s="1" t="str">
        <f t="shared" si="0"/>
        <v>./FlowTankCalib20</v>
      </c>
      <c r="C25" t="str">
        <f t="shared" si="1"/>
        <v>ffmpeg -n -i "./FlowTankCalib20.cine" -ss  00:00:00 -vframes 10 "./FlowTankCalib20_%03d.tiff"</v>
      </c>
    </row>
    <row r="26" spans="1:3" ht="18">
      <c r="A26" s="3" t="s">
        <v>105</v>
      </c>
      <c r="B26" s="1" t="str">
        <f t="shared" si="0"/>
        <v>./FlowTankCalib21</v>
      </c>
      <c r="C26" t="str">
        <f t="shared" si="1"/>
        <v>ffmpeg -n -i "./FlowTankCalib21.cine" -ss  00:00:00 -vframes 10 "./FlowTankCalib21_%03d.tiff"</v>
      </c>
    </row>
    <row r="27" spans="1:3" ht="18">
      <c r="A27" s="3" t="s">
        <v>106</v>
      </c>
      <c r="B27" s="1" t="str">
        <f t="shared" si="0"/>
        <v>./FlowTankCalib22</v>
      </c>
      <c r="C27" t="str">
        <f t="shared" si="1"/>
        <v>ffmpeg -n -i "./FlowTankCalib22.cine" -ss  00:00:00 -vframes 10 "./FlowTankCalib22_%03d.tiff"</v>
      </c>
    </row>
    <row r="28" spans="1:3" ht="18">
      <c r="A28" s="3" t="s">
        <v>107</v>
      </c>
      <c r="B28" s="1" t="str">
        <f t="shared" si="0"/>
        <v>./FlowTankCalib23</v>
      </c>
      <c r="C28" t="str">
        <f t="shared" si="1"/>
        <v>ffmpeg -n -i "./FlowTankCalib23.cine" -ss  00:00:00 -vframes 10 "./FlowTankCalib23_%03d.tiff"</v>
      </c>
    </row>
    <row r="29" spans="1:3" ht="18">
      <c r="A29" s="3" t="s">
        <v>108</v>
      </c>
      <c r="B29" s="1" t="str">
        <f t="shared" si="0"/>
        <v>./FlowTankCalib24</v>
      </c>
      <c r="C29" t="str">
        <f t="shared" si="1"/>
        <v>ffmpeg -n -i "./FlowTankCalib24.cine" -ss  00:00:00 -vframes 10 "./FlowTankCalib24_%03d.tiff"</v>
      </c>
    </row>
    <row r="30" spans="1:3" ht="18">
      <c r="A30" s="3" t="s">
        <v>109</v>
      </c>
      <c r="B30" s="1" t="str">
        <f t="shared" si="0"/>
        <v>./FlowTankCalib25</v>
      </c>
      <c r="C30" t="str">
        <f t="shared" si="1"/>
        <v>ffmpeg -n -i "./FlowTankCalib25.cine" -ss  00:00:00 -vframes 10 "./FlowTankCalib25_%03d.tiff"</v>
      </c>
    </row>
    <row r="31" spans="1:3" ht="18">
      <c r="A31" s="3" t="s">
        <v>110</v>
      </c>
      <c r="B31" s="1" t="str">
        <f t="shared" si="0"/>
        <v>./FlowTankCalib26</v>
      </c>
      <c r="C31" t="str">
        <f t="shared" si="1"/>
        <v>ffmpeg -n -i "./FlowTankCalib26.cine" -ss  00:00:00 -vframes 10 "./FlowTankCalib26_%03d.tiff"</v>
      </c>
    </row>
    <row r="32" spans="1:3" ht="18">
      <c r="A32" s="3" t="s">
        <v>111</v>
      </c>
      <c r="B32" s="1" t="str">
        <f t="shared" si="0"/>
        <v>./FlowTankCalib27</v>
      </c>
      <c r="C32" t="str">
        <f t="shared" si="1"/>
        <v>ffmpeg -n -i "./FlowTankCalib27.cine" -ss  00:00:00 -vframes 10 "./FlowTankCalib27_%03d.tiff"</v>
      </c>
    </row>
    <row r="33" spans="1:2" ht="18">
      <c r="A33" s="3"/>
      <c r="B33" s="1"/>
    </row>
    <row r="34" spans="1:2" ht="18">
      <c r="A34" s="3"/>
      <c r="B34" s="1"/>
    </row>
    <row r="35" spans="1:2" ht="18">
      <c r="A35" s="3"/>
      <c r="B35" s="1"/>
    </row>
    <row r="36" spans="1:2" ht="18">
      <c r="A36" s="3"/>
      <c r="B36" s="1"/>
    </row>
    <row r="37" spans="1:2" ht="18">
      <c r="A37" s="3"/>
      <c r="B37" s="1"/>
    </row>
    <row r="38" spans="1:2" ht="18">
      <c r="A38" s="3"/>
      <c r="B38" s="1"/>
    </row>
    <row r="39" spans="1:2" ht="18">
      <c r="A39" s="3"/>
      <c r="B39" s="1"/>
    </row>
    <row r="40" spans="1:2" ht="18">
      <c r="A40" s="3"/>
      <c r="B40" s="1"/>
    </row>
    <row r="41" spans="1:2" ht="18">
      <c r="A41" s="3"/>
      <c r="B41" s="1"/>
    </row>
    <row r="42" spans="1:2" ht="18">
      <c r="A42" s="3"/>
      <c r="B42" s="1"/>
    </row>
    <row r="43" spans="1:2" ht="18">
      <c r="A43" s="3"/>
      <c r="B43" s="1"/>
    </row>
    <row r="44" spans="1:2" ht="18">
      <c r="A44" s="3"/>
      <c r="B44" s="1"/>
    </row>
    <row r="45" spans="1:2" ht="18">
      <c r="A45" s="3"/>
      <c r="B45" s="1"/>
    </row>
    <row r="46" spans="1:2" ht="18">
      <c r="A46" s="3"/>
      <c r="B46" s="1"/>
    </row>
    <row r="47" spans="1:2" ht="18">
      <c r="A47" s="3"/>
      <c r="B47" s="1"/>
    </row>
    <row r="48" spans="1:2" ht="18">
      <c r="A48" s="3"/>
      <c r="B48" s="1"/>
    </row>
    <row r="49" spans="1:2" ht="18">
      <c r="A49" s="3"/>
      <c r="B49" s="1"/>
    </row>
    <row r="50" spans="1:2" ht="18">
      <c r="A50" s="3"/>
      <c r="B50" s="1"/>
    </row>
    <row r="51" spans="1:2" ht="18">
      <c r="A51" s="3"/>
      <c r="B51" s="1"/>
    </row>
    <row r="52" spans="1:2" ht="18">
      <c r="A52" s="3"/>
      <c r="B52" s="1"/>
    </row>
    <row r="53" spans="1:2" ht="18">
      <c r="A53" s="3"/>
      <c r="B53" s="1"/>
    </row>
    <row r="54" spans="1:2" ht="18">
      <c r="A54" s="3"/>
      <c r="B54" s="1"/>
    </row>
    <row r="55" spans="1:2" ht="18">
      <c r="A55" s="3"/>
      <c r="B55" s="1"/>
    </row>
    <row r="56" spans="1:2" ht="18">
      <c r="A56" s="3"/>
      <c r="B56" s="1"/>
    </row>
    <row r="57" spans="1:2" ht="18">
      <c r="A57" s="3"/>
      <c r="B57" s="1"/>
    </row>
    <row r="58" spans="1:2" ht="18">
      <c r="A58" s="3"/>
      <c r="B58" s="1"/>
    </row>
    <row r="59" spans="1:2" ht="18">
      <c r="A59" s="3"/>
      <c r="B59" s="1"/>
    </row>
    <row r="60" spans="1:2" ht="18">
      <c r="A60" s="3"/>
      <c r="B60" s="1"/>
    </row>
    <row r="61" spans="1:2" ht="18">
      <c r="A61" s="3"/>
      <c r="B61" s="1"/>
    </row>
    <row r="62" spans="1:2" ht="18">
      <c r="A62" s="3"/>
      <c r="B62" s="1"/>
    </row>
    <row r="63" spans="1:2" ht="18">
      <c r="A63" s="3"/>
      <c r="B63" s="1"/>
    </row>
    <row r="64" spans="1:2" ht="18">
      <c r="A64" s="3"/>
      <c r="B64" s="1"/>
    </row>
    <row r="65" spans="1:2" ht="18">
      <c r="A65" s="3"/>
      <c r="B65" s="1"/>
    </row>
    <row r="66" spans="1:2" ht="18">
      <c r="A66" s="3"/>
      <c r="B66" s="1"/>
    </row>
    <row r="67" spans="1:2" ht="18">
      <c r="A67" s="3"/>
      <c r="B67" s="1"/>
    </row>
    <row r="68" spans="1:2" ht="18">
      <c r="A68" s="3"/>
      <c r="B68" s="1"/>
    </row>
    <row r="69" spans="1:2" ht="18">
      <c r="A69" s="3"/>
      <c r="B69" s="1"/>
    </row>
    <row r="70" spans="1:2" ht="18">
      <c r="A70" s="3"/>
      <c r="B70" s="1"/>
    </row>
    <row r="71" spans="1:2" ht="18">
      <c r="A71" s="3"/>
      <c r="B71" s="1"/>
    </row>
    <row r="72" spans="1:2" ht="18">
      <c r="A72" s="3"/>
      <c r="B72" s="1"/>
    </row>
    <row r="73" spans="1:2" ht="18">
      <c r="A73" s="3"/>
      <c r="B73" s="1"/>
    </row>
    <row r="74" spans="1:2" ht="18">
      <c r="A74" s="3"/>
      <c r="B74" s="1"/>
    </row>
    <row r="75" spans="1:2" ht="18">
      <c r="A75" s="3"/>
      <c r="B75" s="1"/>
    </row>
    <row r="76" spans="1:2" ht="18">
      <c r="A76" s="3"/>
      <c r="B76" s="1"/>
    </row>
    <row r="77" spans="1:2" ht="18">
      <c r="A77" s="3"/>
      <c r="B77" s="1"/>
    </row>
    <row r="78" spans="1:2" ht="18">
      <c r="A78" s="3"/>
      <c r="B78" s="1"/>
    </row>
    <row r="79" spans="1:2" ht="18">
      <c r="A79" s="3"/>
      <c r="B79" s="1"/>
    </row>
    <row r="80" spans="1:2" ht="18">
      <c r="A80" s="3"/>
      <c r="B80" s="1"/>
    </row>
    <row r="81" spans="1:2" ht="18">
      <c r="A81" s="3"/>
      <c r="B81" s="1"/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convert_and_increase_contrast</vt:lpstr>
      <vt:lpstr>convert_and_extract_frames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Tytell</dc:creator>
  <cp:lastModifiedBy>Eric Tytell</cp:lastModifiedBy>
  <dcterms:created xsi:type="dcterms:W3CDTF">2023-12-07T21:02:45Z</dcterms:created>
  <dcterms:modified xsi:type="dcterms:W3CDTF">2024-01-12T22:05:45Z</dcterms:modified>
</cp:coreProperties>
</file>