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1130_1206\"/>
    </mc:Choice>
  </mc:AlternateContent>
  <xr:revisionPtr revIDLastSave="0" documentId="8_{AF040A76-F364-4A4C-B690-341DB4C01704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H5" i="1"/>
  <c r="G5" i="1"/>
  <c r="F5" i="1"/>
  <c r="D5" i="1"/>
  <c r="C5" i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<sst xmlns="http://schemas.openxmlformats.org/spreadsheetml/2006/main" count="20" uniqueCount="20">
  <si>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</si>
  <si>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</si>
  <si>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</si>
  <si>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</si>
  <si>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</si>
  <si>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</si>
  <si>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</si>
  <si>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</si>
  <si>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</si>
  <si>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</si>
  <si>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</si>
  <si>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</si>
  <si>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</si>
  <si>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</si>
  <si>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</si>
  <si>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</si>
  <si>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</si>
  <si>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BI #1 (BISON)</t>
  </si>
  <si>
    <t>Jared Keefer</t>
  </si>
  <si>
    <t>Implement Temporal Use Cases Kafka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</si>
</sst>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0" sqref="G10"/>
    </sheetView>
  </sheetViews>
  <sheetFormatPr defaultColWidth="8.85546875" defaultRowHeight="15" x14ac:dyDescent="0.25"/>
  <cols>
    <col min="1" max="1" width="33.7109375" customWidth="1"/>
    <col min="2" max="2" width="7.28515625" bestFit="1" customWidth="1"/>
    <col min="3" max="4" width="6.4257812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44165</v>
      </c>
      <c r="C5" s="12">
        <f>DATE(YEAR(B5),MONTH(B5),DAY(B5)+1)</f>
        <v>44166</v>
      </c>
      <c r="D5" s="12">
        <f>DATE(YEAR(B5),MONTH(B5),DAY(B5)+2)</f>
        <v>44167</v>
      </c>
      <c r="E5" s="12">
        <f>DATE(YEAR(B5),MONTH(B5),DAY(B5)+3)</f>
        <v>44168</v>
      </c>
      <c r="F5" s="12">
        <f>DATE(YEAR(B5),MONTH(B5),DAY(B5)+4)</f>
        <v>44169</v>
      </c>
      <c r="G5" s="12">
        <f>DATE(YEAR(B5),MONTH(B5),DAY(B5)+5)</f>
        <v>44170</v>
      </c>
      <c r="H5" s="13">
        <f>DATE(YEAR(B5),MONTH(B5),DAY(B5)+6)</f>
        <v>44171</v>
      </c>
      <c r="I5" s="14" t="s">
        <v>5</v>
      </c>
      <c r="J5" s="2"/>
    </row>
    <row r="6" spans="1:10" x14ac:dyDescent="0.25">
      <c r="A6" s="3" t="s">
        <v>7</v>
      </c>
      <c r="B6" s="1">
        <v>0.33</v>
      </c>
      <c r="C6" s="1"/>
      <c r="D6" s="1"/>
      <c r="E6" s="1"/>
      <c r="F6" s="1"/>
      <c r="G6" s="1"/>
      <c r="H6" s="4"/>
      <c r="I6" s="5">
        <f t="shared" ref="I6:I14" si="0">SUM(B6:H6)</f>
        <v>0.33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/>
      <c r="E8" s="1">
        <v>1.5</v>
      </c>
      <c r="F8" s="1"/>
      <c r="G8" s="1"/>
      <c r="H8" s="4"/>
      <c r="I8" s="5">
        <f t="shared" ref="I8" si="1">SUM(B8:H8)</f>
        <v>1.5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>
        <v>2</v>
      </c>
      <c r="D10" s="1">
        <v>1.5</v>
      </c>
      <c r="E10" s="1"/>
      <c r="F10" s="1"/>
      <c r="G10" s="1">
        <v>4</v>
      </c>
      <c r="H10" s="4">
        <v>4</v>
      </c>
      <c r="I10" s="5">
        <f t="shared" si="0"/>
        <v>11.5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0.33</v>
      </c>
      <c r="C16" s="5">
        <f t="shared" ref="C16:H16" si="3">SUM(C6:C15)</f>
        <v>2</v>
      </c>
      <c r="D16" s="5">
        <f t="shared" si="3"/>
        <v>1.5</v>
      </c>
      <c r="E16" s="5">
        <f t="shared" si="3"/>
        <v>1.5</v>
      </c>
      <c r="F16" s="5">
        <f t="shared" si="3"/>
        <v>0</v>
      </c>
      <c r="G16" s="5">
        <f t="shared" si="3"/>
        <v>4</v>
      </c>
      <c r="H16" s="5">
        <f t="shared" si="3"/>
        <v>4</v>
      </c>
      <c r="I16" s="5">
        <f>SUM(I6:I15)</f>
        <v>13.33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2020-12-06T23:00:00Z</dcterms:modified>
</cp:coreProperties>
</file>