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10"/>
  </bookViews>
  <sheets>
    <sheet name="calc" sheetId="1" r:id="rId1"/>
    <sheet name="visualize" sheetId="3" r:id="rId2"/>
  </sheets>
  <calcPr calcId="145621"/>
</workbook>
</file>

<file path=xl/calcChain.xml><?xml version="1.0" encoding="utf-8"?>
<calcChain xmlns="http://schemas.openxmlformats.org/spreadsheetml/2006/main">
  <c r="E19" i="1" l="1"/>
  <c r="E16" i="1"/>
  <c r="E14" i="1"/>
  <c r="F17" i="1" s="1"/>
  <c r="E11" i="1"/>
  <c r="E15" i="1" l="1"/>
  <c r="C5" i="3"/>
  <c r="C6" i="3" s="1"/>
  <c r="C7" i="3" s="1"/>
  <c r="C8" i="3" s="1"/>
  <c r="C9" i="3" s="1"/>
  <c r="C10" i="3" s="1"/>
  <c r="D5" i="3"/>
  <c r="D6" i="3" s="1"/>
  <c r="D7" i="3" s="1"/>
  <c r="D8" i="3" s="1"/>
  <c r="D9" i="3" s="1"/>
  <c r="D10" i="3" s="1"/>
  <c r="E5" i="3"/>
  <c r="E6" i="3" s="1"/>
  <c r="E7" i="3" s="1"/>
  <c r="E8" i="3" s="1"/>
  <c r="E9" i="3" s="1"/>
  <c r="E10" i="3" s="1"/>
  <c r="F5" i="3"/>
  <c r="F6" i="3" s="1"/>
  <c r="F7" i="3" s="1"/>
  <c r="F8" i="3" s="1"/>
  <c r="F9" i="3" s="1"/>
  <c r="F10" i="3" s="1"/>
  <c r="J5" i="3"/>
  <c r="J6" i="3" s="1"/>
  <c r="J7" i="3" s="1"/>
  <c r="J8" i="3" s="1"/>
  <c r="J9" i="3" s="1"/>
  <c r="J10" i="3" s="1"/>
  <c r="D4" i="3"/>
  <c r="E4" i="3"/>
  <c r="F4" i="3"/>
  <c r="G4" i="3"/>
  <c r="G5" i="3" s="1"/>
  <c r="G6" i="3" s="1"/>
  <c r="G7" i="3" s="1"/>
  <c r="G8" i="3" s="1"/>
  <c r="G9" i="3" s="1"/>
  <c r="G10" i="3" s="1"/>
  <c r="H4" i="3"/>
  <c r="H5" i="3" s="1"/>
  <c r="H6" i="3" s="1"/>
  <c r="H7" i="3" s="1"/>
  <c r="H8" i="3" s="1"/>
  <c r="H9" i="3" s="1"/>
  <c r="H10" i="3" s="1"/>
  <c r="I4" i="3"/>
  <c r="I5" i="3" s="1"/>
  <c r="I6" i="3" s="1"/>
  <c r="I7" i="3" s="1"/>
  <c r="I8" i="3" s="1"/>
  <c r="I9" i="3" s="1"/>
  <c r="I10" i="3" s="1"/>
  <c r="J4" i="3"/>
  <c r="C4" i="3"/>
</calcChain>
</file>

<file path=xl/sharedStrings.xml><?xml version="1.0" encoding="utf-8"?>
<sst xmlns="http://schemas.openxmlformats.org/spreadsheetml/2006/main" count="13" uniqueCount="13">
  <si>
    <t>VECT</t>
  </si>
  <si>
    <t>MAXPOS</t>
  </si>
  <si>
    <t>MAXNEG</t>
  </si>
  <si>
    <t>BUFFSIZE</t>
  </si>
  <si>
    <t>XDIM</t>
  </si>
  <si>
    <t>YDIM</t>
  </si>
  <si>
    <t>BUFFOFFSET_FOR_INDEX_0</t>
  </si>
  <si>
    <t>BUFFOFFSET_FOR_INDEX_MAXP</t>
  </si>
  <si>
    <t>BUFFOFFSET_FOR_INDEX_MAXN</t>
  </si>
  <si>
    <t>BUFFOFFSET_FOR_INDEX_X</t>
  </si>
  <si>
    <t>FOR SX (scalar in the vector, at pos)</t>
  </si>
  <si>
    <t>MAXP gets you the end of the vector word that has the END of the current vector word; vect-1 gets to the end of the current vector word, and another vect-1 gets to s0 of the current vector word</t>
  </si>
  <si>
    <t>LATENCY (output and idx0 valid)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</si>
</sst>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3" borderId="1" xfId="2"/>
    <xf numFmtId="0" fontId="0" fillId="0" borderId="2" xfId="0" applyFill="1" applyBorder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9"/>
  <sheetViews>
    <sheetView tabSelected="1" topLeftCell="B4" zoomScale="115" zoomScaleNormal="115" workbookViewId="0">
      <selection activeCell="D19" sqref="D19"/>
    </sheetView>
  </sheetViews>
  <sheetFormatPr defaultRowHeight="15" x14ac:dyDescent="0.25"/>
  <cols>
    <col min="4" max="4" width="32.5703125" bestFit="1" customWidth="1"/>
  </cols>
  <sheetData>
    <row r="3" spans="4:7" x14ac:dyDescent="0.25">
      <c r="D3" t="s">
        <v>4</v>
      </c>
      <c r="E3" s="1">
        <v>8</v>
      </c>
    </row>
    <row r="4" spans="4:7" x14ac:dyDescent="0.25">
      <c r="D4" t="s">
        <v>5</v>
      </c>
      <c r="E4" s="1">
        <v>8</v>
      </c>
    </row>
    <row r="6" spans="4:7" x14ac:dyDescent="0.25">
      <c r="D6" t="s">
        <v>0</v>
      </c>
      <c r="E6" s="1">
        <v>8</v>
      </c>
    </row>
    <row r="8" spans="4:7" x14ac:dyDescent="0.25">
      <c r="D8" t="s">
        <v>1</v>
      </c>
      <c r="E8" s="1">
        <v>8</v>
      </c>
    </row>
    <row r="9" spans="4:7" x14ac:dyDescent="0.25">
      <c r="D9" t="s">
        <v>2</v>
      </c>
      <c r="E9" s="1">
        <v>8</v>
      </c>
    </row>
    <row r="11" spans="4:7" x14ac:dyDescent="0.25">
      <c r="D11" t="s">
        <v>3</v>
      </c>
      <c r="E11" s="2">
        <f>E6*ROUNDUP((E8+E9+E6+E6-1)/E6,0)</f>
        <v>32</v>
      </c>
    </row>
    <row r="13" spans="4:7" x14ac:dyDescent="0.25">
      <c r="D13" t="s">
        <v>10</v>
      </c>
      <c r="E13" s="1">
        <v>0</v>
      </c>
    </row>
    <row r="14" spans="4:7" x14ac:dyDescent="0.25">
      <c r="D14" t="s">
        <v>6</v>
      </c>
      <c r="E14" s="2">
        <f>E8+(E6-1)+(E6-1) + E13</f>
        <v>22</v>
      </c>
      <c r="G14" t="s">
        <v>11</v>
      </c>
    </row>
    <row r="15" spans="4:7" x14ac:dyDescent="0.25">
      <c r="D15" t="s">
        <v>7</v>
      </c>
      <c r="E15" s="2">
        <f>E14-E8</f>
        <v>14</v>
      </c>
    </row>
    <row r="16" spans="4:7" x14ac:dyDescent="0.25">
      <c r="D16" t="s">
        <v>8</v>
      </c>
      <c r="E16" s="2">
        <f>E13+E9</f>
        <v>8</v>
      </c>
    </row>
    <row r="17" spans="4:6" x14ac:dyDescent="0.25">
      <c r="D17" t="s">
        <v>9</v>
      </c>
      <c r="E17" s="1">
        <v>8</v>
      </c>
      <c r="F17" s="2">
        <f>E14-E17</f>
        <v>14</v>
      </c>
    </row>
    <row r="19" spans="4:6" x14ac:dyDescent="0.25">
      <c r="D19" t="s">
        <v>12</v>
      </c>
      <c r="E19" s="2">
        <f>(E8/E6)+1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0"/>
  <sheetViews>
    <sheetView workbookViewId="0">
      <selection activeCell="N19" sqref="N19"/>
    </sheetView>
  </sheetViews>
  <sheetFormatPr defaultRowHeight="15" x14ac:dyDescent="0.25"/>
  <cols>
    <col min="3" max="10" width="3" bestFit="1" customWidth="1"/>
  </cols>
  <sheetData>
    <row r="3" spans="3:10" x14ac:dyDescent="0.25"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</row>
    <row r="4" spans="3:10" x14ac:dyDescent="0.25">
      <c r="C4" s="3">
        <f>C3+8</f>
        <v>8</v>
      </c>
      <c r="D4" s="3">
        <f t="shared" ref="D4:J4" si="0">D3+8</f>
        <v>9</v>
      </c>
      <c r="E4" s="3">
        <f t="shared" si="0"/>
        <v>10</v>
      </c>
      <c r="F4" s="3">
        <f t="shared" si="0"/>
        <v>11</v>
      </c>
      <c r="G4" s="3">
        <f t="shared" si="0"/>
        <v>12</v>
      </c>
      <c r="H4" s="3">
        <f t="shared" si="0"/>
        <v>13</v>
      </c>
      <c r="I4" s="3">
        <f t="shared" si="0"/>
        <v>14</v>
      </c>
      <c r="J4" s="3">
        <f t="shared" si="0"/>
        <v>15</v>
      </c>
    </row>
    <row r="5" spans="3:10" x14ac:dyDescent="0.25">
      <c r="C5" s="3">
        <f t="shared" ref="C5:C10" si="1">C4+8</f>
        <v>16</v>
      </c>
      <c r="D5" s="3">
        <f t="shared" ref="D5:D10" si="2">D4+8</f>
        <v>17</v>
      </c>
      <c r="E5" s="3">
        <f t="shared" ref="E5:E10" si="3">E4+8</f>
        <v>18</v>
      </c>
      <c r="F5" s="3">
        <f t="shared" ref="F5:F10" si="4">F4+8</f>
        <v>19</v>
      </c>
      <c r="G5" s="3">
        <f t="shared" ref="G5:G10" si="5">G4+8</f>
        <v>20</v>
      </c>
      <c r="H5" s="3">
        <f t="shared" ref="H5:H10" si="6">H4+8</f>
        <v>21</v>
      </c>
      <c r="I5" s="3">
        <f t="shared" ref="I5:I10" si="7">I4+8</f>
        <v>22</v>
      </c>
      <c r="J5" s="3">
        <f t="shared" ref="J5:J10" si="8">J4+8</f>
        <v>23</v>
      </c>
    </row>
    <row r="6" spans="3:10" x14ac:dyDescent="0.25">
      <c r="C6" s="3">
        <f t="shared" si="1"/>
        <v>24</v>
      </c>
      <c r="D6" s="3">
        <f t="shared" si="2"/>
        <v>25</v>
      </c>
      <c r="E6" s="3">
        <f t="shared" si="3"/>
        <v>26</v>
      </c>
      <c r="F6" s="3">
        <f t="shared" si="4"/>
        <v>27</v>
      </c>
      <c r="G6" s="3">
        <f t="shared" si="5"/>
        <v>28</v>
      </c>
      <c r="H6" s="3">
        <f t="shared" si="6"/>
        <v>29</v>
      </c>
      <c r="I6" s="3">
        <f t="shared" si="7"/>
        <v>30</v>
      </c>
      <c r="J6" s="3">
        <f t="shared" si="8"/>
        <v>31</v>
      </c>
    </row>
    <row r="7" spans="3:10" x14ac:dyDescent="0.25">
      <c r="C7" s="3">
        <f t="shared" si="1"/>
        <v>32</v>
      </c>
      <c r="D7" s="3">
        <f t="shared" si="2"/>
        <v>33</v>
      </c>
      <c r="E7" s="3">
        <f t="shared" si="3"/>
        <v>34</v>
      </c>
      <c r="F7" s="3">
        <f t="shared" si="4"/>
        <v>35</v>
      </c>
      <c r="G7" s="3">
        <f t="shared" si="5"/>
        <v>36</v>
      </c>
      <c r="H7" s="3">
        <f t="shared" si="6"/>
        <v>37</v>
      </c>
      <c r="I7" s="3">
        <f t="shared" si="7"/>
        <v>38</v>
      </c>
      <c r="J7" s="3">
        <f t="shared" si="8"/>
        <v>39</v>
      </c>
    </row>
    <row r="8" spans="3:10" x14ac:dyDescent="0.25">
      <c r="C8" s="3">
        <f t="shared" si="1"/>
        <v>40</v>
      </c>
      <c r="D8" s="3">
        <f t="shared" si="2"/>
        <v>41</v>
      </c>
      <c r="E8" s="3">
        <f t="shared" si="3"/>
        <v>42</v>
      </c>
      <c r="F8" s="3">
        <f t="shared" si="4"/>
        <v>43</v>
      </c>
      <c r="G8" s="3">
        <f t="shared" si="5"/>
        <v>44</v>
      </c>
      <c r="H8" s="3">
        <f t="shared" si="6"/>
        <v>45</v>
      </c>
      <c r="I8" s="3">
        <f t="shared" si="7"/>
        <v>46</v>
      </c>
      <c r="J8" s="3">
        <f t="shared" si="8"/>
        <v>47</v>
      </c>
    </row>
    <row r="9" spans="3:10" x14ac:dyDescent="0.25">
      <c r="C9" s="3">
        <f t="shared" si="1"/>
        <v>48</v>
      </c>
      <c r="D9" s="3">
        <f t="shared" si="2"/>
        <v>49</v>
      </c>
      <c r="E9" s="3">
        <f t="shared" si="3"/>
        <v>50</v>
      </c>
      <c r="F9" s="3">
        <f t="shared" si="4"/>
        <v>51</v>
      </c>
      <c r="G9" s="3">
        <f t="shared" si="5"/>
        <v>52</v>
      </c>
      <c r="H9" s="3">
        <f t="shared" si="6"/>
        <v>53</v>
      </c>
      <c r="I9" s="3">
        <f t="shared" si="7"/>
        <v>54</v>
      </c>
      <c r="J9" s="3">
        <f t="shared" si="8"/>
        <v>55</v>
      </c>
    </row>
    <row r="10" spans="3:10" x14ac:dyDescent="0.25">
      <c r="C10" s="3">
        <f t="shared" si="1"/>
        <v>56</v>
      </c>
      <c r="D10" s="3">
        <f t="shared" si="2"/>
        <v>57</v>
      </c>
      <c r="E10" s="3">
        <f t="shared" si="3"/>
        <v>58</v>
      </c>
      <c r="F10" s="3">
        <f t="shared" si="4"/>
        <v>59</v>
      </c>
      <c r="G10" s="3">
        <f t="shared" si="5"/>
        <v>60</v>
      </c>
      <c r="H10" s="3">
        <f t="shared" si="6"/>
        <v>61</v>
      </c>
      <c r="I10" s="3">
        <f t="shared" si="7"/>
        <v>62</v>
      </c>
      <c r="J10" s="3">
        <f t="shared" si="8"/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visualize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2019-11-21T11:19:54Z</dcterms:modified>
</cp:coreProperties>
</file>