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14" i="1" l="1"/>
  <c r="O13" i="1"/>
  <c r="H14" i="1"/>
  <c r="K14" i="1" s="1"/>
  <c r="J14" i="1"/>
  <c r="N13" i="1"/>
  <c r="L13" i="1"/>
  <c r="K13" i="1"/>
  <c r="H13" i="1"/>
  <c r="G19" i="1"/>
  <c r="N14" i="1" l="1"/>
  <c r="L14" i="1"/>
</calcChain>
</file>

<file path=xl/sharedStrings.xml><?xml version="1.0" encoding="utf-8"?>
<sst xmlns="http://schemas.openxmlformats.org/spreadsheetml/2006/main" count="10" uniqueCount="10">
  <si>
    <t>Cycles</t>
  </si>
  <si>
    <t>Data-Size</t>
  </si>
  <si>
    <t>Cycles in Measured T</t>
  </si>
  <si>
    <t>Cycles / Data-Size</t>
  </si>
  <si>
    <t>Tclk</t>
  </si>
  <si>
    <t>Fclk</t>
  </si>
  <si>
    <t>Coriolis runs, floating version, ver47</t>
  </si>
  <si>
    <t>Tclk x Data-Size</t>
  </si>
  <si>
    <t>Tclk x Cycles</t>
  </si>
  <si>
    <t>Measured T
(exec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</si>
</sst>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Alignment="1">
      <alignment wrapText="1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O19"/>
  <sheetViews>
    <sheetView tabSelected="1" workbookViewId="0">
      <selection activeCell="L9" sqref="L9"/>
    </sheetView>
  </sheetViews>
  <sheetFormatPr defaultRowHeight="15" x14ac:dyDescent="0.25"/>
  <cols>
    <col min="8" max="8" width="12" bestFit="1" customWidth="1"/>
    <col min="9" max="9" width="10" bestFit="1" customWidth="1"/>
    <col min="11" max="11" width="14.7109375" bestFit="1" customWidth="1"/>
    <col min="13" max="13" width="11.28515625" bestFit="1" customWidth="1"/>
    <col min="14" max="14" width="19.7109375" bestFit="1" customWidth="1"/>
    <col min="15" max="15" width="16.7109375" bestFit="1" customWidth="1"/>
  </cols>
  <sheetData>
    <row r="9" spans="6:15" x14ac:dyDescent="0.25">
      <c r="F9" t="s">
        <v>6</v>
      </c>
    </row>
    <row r="12" spans="6:15" ht="30" x14ac:dyDescent="0.25">
      <c r="G12" t="s">
        <v>5</v>
      </c>
      <c r="H12" t="s">
        <v>4</v>
      </c>
      <c r="I12" t="s">
        <v>0</v>
      </c>
      <c r="J12" t="s">
        <v>1</v>
      </c>
      <c r="K12" t="s">
        <v>7</v>
      </c>
      <c r="L12" t="s">
        <v>8</v>
      </c>
      <c r="M12" s="2" t="s">
        <v>9</v>
      </c>
      <c r="N12" t="s">
        <v>2</v>
      </c>
      <c r="O12" t="s">
        <v>3</v>
      </c>
    </row>
    <row r="13" spans="6:15" x14ac:dyDescent="0.25">
      <c r="G13" s="1">
        <v>250</v>
      </c>
      <c r="H13" s="1">
        <f>1/(G13*10^6)</f>
        <v>4.0000000000000002E-9</v>
      </c>
      <c r="I13" s="1">
        <v>272576976</v>
      </c>
      <c r="J13" s="1">
        <v>1024</v>
      </c>
      <c r="K13">
        <f>H13*J13</f>
        <v>4.0960000000000003E-6</v>
      </c>
      <c r="L13">
        <f>H13*I13</f>
        <v>1.0903079040000001</v>
      </c>
      <c r="M13" s="1">
        <v>1.98316E-4</v>
      </c>
      <c r="N13">
        <f>M13/H13</f>
        <v>49579</v>
      </c>
      <c r="O13">
        <f>N13/J13</f>
        <v>48.4169921875</v>
      </c>
    </row>
    <row r="14" spans="6:15" x14ac:dyDescent="0.25">
      <c r="G14" s="1">
        <v>250</v>
      </c>
      <c r="H14" s="1">
        <f>1/(G14*10^6)</f>
        <v>4.0000000000000002E-9</v>
      </c>
      <c r="I14" s="1"/>
      <c r="J14" s="1">
        <f>1024*1024</f>
        <v>1048576</v>
      </c>
      <c r="K14">
        <f>H14*J14</f>
        <v>4.1943040000000003E-3</v>
      </c>
      <c r="L14">
        <f>H14*I14</f>
        <v>0</v>
      </c>
      <c r="M14" s="1">
        <v>5.9058699999999997E-3</v>
      </c>
      <c r="N14">
        <f>M14/H14</f>
        <v>1476467.4999999998</v>
      </c>
      <c r="O14">
        <f>N14/J14</f>
        <v>1.4080691337585447</v>
      </c>
    </row>
    <row r="19" spans="7:7" x14ac:dyDescent="0.25">
      <c r="G19">
        <f>10^6</f>
        <v>1000000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wnabi</dc:creator>
  <cp:lastModifiedBy>wnabi</cp:lastModifiedBy>
  <dcterms:created xsi:type="dcterms:W3CDTF">2019-12-17T16:17:02Z</dcterms:created>
  <dcterms:modified xsi:type="dcterms:W3CDTF">2019-12-19T14:32:41Z</dcterms:modified>
</cp:coreProperties>
</file>