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ytran0122\Desktop\"/>
    </mc:Choice>
  </mc:AlternateContent>
  <bookViews>
    <workbookView xWindow="0" yWindow="0" windowWidth="20490" windowHeight="8340" tabRatio="632"/>
  </bookViews>
  <sheets>
    <sheet name="Cover Page" sheetId="20" r:id="rId1"/>
    <sheet name="Test Case Summary" sheetId="23" r:id="rId2"/>
    <sheet name="&lt;Use Case 1&gt;" sheetId="27" r:id="rId3"/>
    <sheet name="Guidelines" sheetId="26" r:id="rId4"/>
  </sheets>
  <externalReferences>
    <externalReference r:id="rId5"/>
  </externalReferences>
  <definedNames>
    <definedName name="TestCaseSummary" localSheetId="2">'[1]Test Case Summary'!$A$8:$AK$1372</definedName>
    <definedName name="TestCaseSummary" localSheetId="3">'[1]Test Case Summary'!$A$8:$AK$1372</definedName>
    <definedName name="TestCaseSummary">'Test Case Summary'!$A$8:$AJ$1372</definedName>
    <definedName name="Tester">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0" i="27" l="1"/>
  <c r="M32" i="27"/>
  <c r="K32" i="27"/>
  <c r="I32" i="27"/>
  <c r="I33" i="27" s="1"/>
  <c r="I34" i="27" s="1"/>
  <c r="I35" i="27" s="1"/>
  <c r="I36" i="27" s="1"/>
  <c r="I37" i="27" s="1"/>
  <c r="M26" i="27"/>
  <c r="K26" i="27"/>
  <c r="I26" i="27"/>
  <c r="I27" i="27" s="1"/>
  <c r="I28" i="27" s="1"/>
  <c r="I29" i="27" s="1"/>
  <c r="I30" i="27" s="1"/>
  <c r="I31" i="27" s="1"/>
  <c r="M20" i="27"/>
  <c r="G8" i="27"/>
  <c r="I20" i="27"/>
  <c r="I21" i="27" s="1"/>
  <c r="I22" i="27" s="1"/>
  <c r="I23" i="27" s="1"/>
  <c r="I24" i="27" s="1"/>
  <c r="I25" i="27" s="1"/>
  <c r="F9" i="27"/>
  <c r="D9" i="27"/>
  <c r="B9" i="27"/>
  <c r="F8" i="27"/>
  <c r="D8" i="27"/>
  <c r="B8" i="27"/>
  <c r="I16" i="23"/>
  <c r="G16" i="23"/>
  <c r="C16" i="23"/>
  <c r="B16" i="23"/>
  <c r="I15" i="23"/>
  <c r="G15" i="23"/>
  <c r="C15" i="23"/>
  <c r="B15" i="23"/>
  <c r="I14" i="23"/>
  <c r="C14" i="23"/>
  <c r="B14" i="23"/>
  <c r="I12" i="23"/>
  <c r="C12" i="23"/>
  <c r="B12" i="23"/>
  <c r="I11" i="23"/>
  <c r="C11" i="23"/>
  <c r="B11" i="23"/>
  <c r="I10" i="23"/>
  <c r="F4" i="23" s="1"/>
  <c r="C10" i="23"/>
  <c r="B10" i="23"/>
  <c r="G4" i="23"/>
  <c r="E4" i="23"/>
  <c r="C4" i="23"/>
  <c r="G3" i="23"/>
  <c r="F3" i="23"/>
  <c r="E3" i="23"/>
  <c r="D3" i="23"/>
  <c r="C3" i="23"/>
  <c r="B3" i="23"/>
  <c r="B4" i="23" l="1"/>
  <c r="D4" i="23"/>
  <c r="C8" i="27"/>
  <c r="E8" i="27"/>
  <c r="G9" i="27"/>
  <c r="C9" i="27"/>
  <c r="E9" i="27"/>
</calcChain>
</file>

<file path=xl/sharedStrings.xml><?xml version="1.0" encoding="utf-8"?>
<sst xmlns="http://schemas.openxmlformats.org/spreadsheetml/2006/main" count="235" uniqueCount="115">
  <si>
    <t>ID</t>
  </si>
  <si>
    <t>Description</t>
  </si>
  <si>
    <t>Note</t>
  </si>
  <si>
    <t>Project</t>
  </si>
  <si>
    <t>Start date</t>
  </si>
  <si>
    <t>Van Lang University</t>
  </si>
  <si>
    <t>Finish date</t>
  </si>
  <si>
    <t>Version</t>
  </si>
  <si>
    <t>Author</t>
  </si>
  <si>
    <t>&lt;Project Name&gt;</t>
  </si>
  <si>
    <t>&lt;DOCUMENT NAME&gt;</t>
  </si>
  <si>
    <t>MM/DD/YYYY</t>
  </si>
  <si>
    <t>Revision History</t>
  </si>
  <si>
    <t>Date</t>
  </si>
  <si>
    <t>Sheet Name</t>
  </si>
  <si>
    <t>Approved by</t>
  </si>
  <si>
    <t>Approved date</t>
  </si>
  <si>
    <t>mm/dd/yyyy</t>
  </si>
  <si>
    <t>Test Case Summary</t>
  </si>
  <si>
    <t>Build Number</t>
  </si>
  <si>
    <t>Passed</t>
  </si>
  <si>
    <t>Failed</t>
  </si>
  <si>
    <t>Blocked</t>
  </si>
  <si>
    <t>Not Run</t>
  </si>
  <si>
    <t>Not Completed</t>
  </si>
  <si>
    <t>Not Planned</t>
  </si>
  <si>
    <t>Build X</t>
  </si>
  <si>
    <t>Build Y</t>
  </si>
  <si>
    <t>Name</t>
  </si>
  <si>
    <t>Priority</t>
  </si>
  <si>
    <t>Defect ID</t>
  </si>
  <si>
    <t>Tester</t>
  </si>
  <si>
    <t>[Use Case 1/Module1]</t>
  </si>
  <si>
    <t>TC-001-0010</t>
  </si>
  <si>
    <t>Low</t>
  </si>
  <si>
    <t>Defect 1,Defect 3, Defect 4</t>
  </si>
  <si>
    <t>QC1</t>
  </si>
  <si>
    <t>QC2</t>
  </si>
  <si>
    <t>TC-001-002</t>
  </si>
  <si>
    <t>Medium</t>
  </si>
  <si>
    <t>Defect 2</t>
  </si>
  <si>
    <t>TC-001-003</t>
  </si>
  <si>
    <t>[Use Case 2/Module2]</t>
  </si>
  <si>
    <t>TC-002-001</t>
  </si>
  <si>
    <t>High</t>
  </si>
  <si>
    <t>Defect 4,Defect 7</t>
  </si>
  <si>
    <t>TC-002-002</t>
  </si>
  <si>
    <t>Defect 6</t>
  </si>
  <si>
    <t>TC-002-003</t>
  </si>
  <si>
    <t>Reviewed By</t>
  </si>
  <si>
    <t>Approved By</t>
  </si>
  <si>
    <t>Approved Date</t>
  </si>
  <si>
    <t>DD-MM-YY</t>
  </si>
  <si>
    <t>Use Case 1</t>
  </si>
  <si>
    <t>Design test cases</t>
  </si>
  <si>
    <t>Precondition</t>
  </si>
  <si>
    <t>Expected Result</t>
  </si>
  <si>
    <t xml:space="preserve">Step </t>
  </si>
  <si>
    <t>Case</t>
  </si>
  <si>
    <t>ABC1</t>
  </si>
  <si>
    <t>Description 1</t>
  </si>
  <si>
    <t>Pre 1</t>
  </si>
  <si>
    <t>Step 1</t>
  </si>
  <si>
    <t>Step 2</t>
  </si>
  <si>
    <t>Step 3</t>
  </si>
  <si>
    <t>Step 4</t>
  </si>
  <si>
    <t>Step 5</t>
  </si>
  <si>
    <t>Step 6</t>
  </si>
  <si>
    <t>ABC2</t>
  </si>
  <si>
    <t>Description 2</t>
  </si>
  <si>
    <t>Pre 2</t>
  </si>
  <si>
    <t>ABC3</t>
  </si>
  <si>
    <t>Description 3</t>
  </si>
  <si>
    <t>Pre 333</t>
  </si>
  <si>
    <t>This sheet gives the summary with test result for all test cases from all Module/ Use case/ Functions sheets of  the system.</t>
  </si>
  <si>
    <t>Information of this sheet are generated from Module/ Use case/ Functions sheets by macro for all columns (yellow color columns)  but Priority, Tester, Note</t>
  </si>
  <si>
    <t>Unique number. This field is a hyper link and used to navigate to corresponding test case in the Module/ Use case/ Functions sheet. This link is created by running a macro</t>
  </si>
  <si>
    <t>Name of the test case. It is get from the Module/ Use case/ Functions sheet by running a macro</t>
  </si>
  <si>
    <t>Short description of test cases as purpose of test case. It is get from the Module/ Use case/ Functions sheet by running a macro</t>
  </si>
  <si>
    <t>Priority for execution as High, Medium, Low. Manual input after designing test cases completely</t>
  </si>
  <si>
    <t>List all defects found during testing for this test case. It is get from the Module/ Use case/ Functions sheet by running a macro</t>
  </si>
  <si>
    <t>The person who executes this test case. Manual input when assign execute test cases</t>
  </si>
  <si>
    <t>Build X/Y</t>
  </si>
  <si>
    <t>Description to specify more information</t>
  </si>
  <si>
    <t xml:space="preserve">The total number of test cases for all system are executed for each build/cycle with each status
</t>
  </si>
  <si>
    <t xml:space="preserve">4. Module/ Use case/Function sheets </t>
  </si>
  <si>
    <t>4.1 Revision</t>
  </si>
  <si>
    <t>Manage version of test cases with designers, revisers who design and update test cases by the time</t>
  </si>
  <si>
    <t>4.2 Test case table</t>
  </si>
  <si>
    <t>Test cases are categorized as modules, group of common functions, components.</t>
  </si>
  <si>
    <t>Unique number</t>
  </si>
  <si>
    <t>Name of the test case</t>
  </si>
  <si>
    <t>Short description of test cases as purpose of test case</t>
  </si>
  <si>
    <t>State what data/ environment needs to have before executing</t>
  </si>
  <si>
    <t>Step number</t>
  </si>
  <si>
    <t>Description of the procedure executing test step</t>
  </si>
  <si>
    <t>Description of the expectation for test step</t>
  </si>
  <si>
    <t>Defect found when executing test step</t>
  </si>
  <si>
    <t>The person who executes test case. It is get from the Test Case Summary sheet by formulas</t>
  </si>
  <si>
    <t>The build number where the test case is executed</t>
  </si>
  <si>
    <t>Step (step result)</t>
  </si>
  <si>
    <t>Includes Passed, Failed, Blocked, Not Planed and Not Run</t>
  </si>
  <si>
    <t xml:space="preserve">Result of test case. Generate automatically from result of all steps in test case
 </t>
  </si>
  <si>
    <t>Overall of Test result</t>
  </si>
  <si>
    <t xml:space="preserve">The total number of test cases for specific Module/ Use case/ Functions sheet are executed for each build/cycle with each status
</t>
  </si>
  <si>
    <t>Revision History - Version: be increased 0.1 for each update for whole file special for Summary sheet</t>
  </si>
  <si>
    <t>Defect 1</t>
  </si>
  <si>
    <t>Defect 3, Defect 4</t>
  </si>
  <si>
    <t>Designer</t>
  </si>
  <si>
    <t>Overal of Test Result</t>
  </si>
  <si>
    <t>Step Description</t>
  </si>
  <si>
    <t>Step Name</t>
  </si>
  <si>
    <r>
      <t xml:space="preserve">The build number where the test case is executed. The information logged for Build N 
Test cases are Passed, Failed, Blocked, and Not Implemented. 
It is get from the case result in Module/ Use case/ Functions sheets by running a macro
</t>
    </r>
    <r>
      <rPr>
        <b/>
        <u/>
        <sz val="11"/>
        <rFont val="Calibri"/>
        <family val="2"/>
        <scheme val="minor"/>
      </rPr>
      <t>Note:</t>
    </r>
    <r>
      <rPr>
        <b/>
        <sz val="11"/>
        <rFont val="Calibri"/>
        <family val="2"/>
        <scheme val="minor"/>
      </rPr>
      <t xml:space="preserve">  When we duplicate new build test, we can add  build columns on left/ right of current build. Then adjust Test Case Summary row for correspondent result of the build </t>
    </r>
  </si>
  <si>
    <t xml:space="preserve">1. Cover Page </t>
  </si>
  <si>
    <t>2. Test case 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</si>
</sst>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0.0"/>
  </numFmts>
  <fonts count="3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Verdana"/>
      <family val="2"/>
    </font>
    <font>
      <sz val="11"/>
      <color theme="1"/>
      <name val="Verdana"/>
      <family val="2"/>
    </font>
    <font>
      <sz val="10"/>
      <name val="Arial"/>
      <family val="2"/>
    </font>
    <font>
      <sz val="11"/>
      <color rgb="FF0061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8"/>
      <color theme="0"/>
      <name val="Verdana"/>
      <family val="2"/>
    </font>
    <font>
      <b/>
      <sz val="16"/>
      <color rgb="FF006100"/>
      <name val="Verdana"/>
      <family val="2"/>
    </font>
    <font>
      <sz val="11"/>
      <color rgb="FF006100"/>
      <name val="Verdana"/>
      <family val="2"/>
    </font>
    <font>
      <i/>
      <sz val="12"/>
      <color rgb="FF7F7F7F"/>
      <name val="Verdana"/>
      <family val="2"/>
    </font>
    <font>
      <i/>
      <sz val="11"/>
      <color rgb="FF7F7F7F"/>
      <name val="Verdana"/>
      <family val="2"/>
    </font>
    <font>
      <b/>
      <sz val="12"/>
      <color theme="2" tint="-0.499984740745262"/>
      <name val="Roboto Slab (Body)"/>
    </font>
    <font>
      <b/>
      <sz val="11"/>
      <color rgb="FF3F3F3F"/>
      <name val="Verdana"/>
      <family val="2"/>
    </font>
    <font>
      <b/>
      <sz val="12"/>
      <color rgb="FF3F3F3F"/>
      <name val="Verdana"/>
      <family val="2"/>
    </font>
    <font>
      <b/>
      <sz val="12"/>
      <color theme="1"/>
      <name val="Verdana"/>
      <family val="2"/>
    </font>
    <font>
      <b/>
      <sz val="11"/>
      <color theme="1"/>
      <name val="Cambria"/>
      <family val="1"/>
    </font>
    <font>
      <b/>
      <sz val="10"/>
      <name val="Arial"/>
      <family val="2"/>
    </font>
    <font>
      <i/>
      <sz val="10"/>
      <name val="Arial"/>
      <family val="2"/>
    </font>
    <font>
      <u/>
      <sz val="8.25"/>
      <color indexed="12"/>
      <name val="Book Antiqua"/>
      <family val="1"/>
    </font>
    <font>
      <sz val="10"/>
      <color indexed="10"/>
      <name val="Arial"/>
      <family val="2"/>
    </font>
    <font>
      <sz val="10"/>
      <color rgb="FF0070C0"/>
      <name val="Arial"/>
      <family val="2"/>
    </font>
    <font>
      <sz val="10"/>
      <name val="Arial"/>
    </font>
    <font>
      <b/>
      <sz val="15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indexed="10"/>
      <name val="Calibri"/>
      <family val="2"/>
      <scheme val="minor"/>
    </font>
    <font>
      <u/>
      <sz val="1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u/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indexed="65"/>
        <bgColor theme="0"/>
      </pattern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/>
      <top style="double">
        <color rgb="FF3F3F3F"/>
      </top>
      <bottom style="thin">
        <color rgb="FF3F3F3F"/>
      </bottom>
      <diagonal/>
    </border>
    <border>
      <left/>
      <right style="thin">
        <color rgb="FF3F3F3F"/>
      </right>
      <top style="double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12">
    <xf numFmtId="0" fontId="0" fillId="0" borderId="0"/>
    <xf numFmtId="0" fontId="1" fillId="0" borderId="0"/>
    <xf numFmtId="0" fontId="5" fillId="0" borderId="0"/>
    <xf numFmtId="0" fontId="6" fillId="2" borderId="0" applyNumberFormat="0" applyBorder="0" applyAlignment="0" applyProtection="0"/>
    <xf numFmtId="0" fontId="7" fillId="3" borderId="2" applyNumberFormat="0" applyAlignment="0" applyProtection="0"/>
    <xf numFmtId="0" fontId="8" fillId="4" borderId="3" applyNumberFormat="0" applyAlignment="0" applyProtection="0"/>
    <xf numFmtId="0" fontId="9" fillId="0" borderId="0" applyNumberFormat="0" applyFill="0" applyBorder="0" applyAlignment="0" applyProtection="0"/>
    <xf numFmtId="0" fontId="5" fillId="0" borderId="0"/>
    <xf numFmtId="0" fontId="22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5" fillId="0" borderId="0"/>
    <xf numFmtId="0" fontId="25" fillId="0" borderId="0"/>
  </cellStyleXfs>
  <cellXfs count="96">
    <xf numFmtId="0" fontId="0" fillId="0" borderId="0" xfId="0"/>
    <xf numFmtId="0" fontId="4" fillId="0" borderId="0" xfId="0" applyFont="1"/>
    <xf numFmtId="0" fontId="13" fillId="0" borderId="0" xfId="6" applyFont="1" applyAlignment="1">
      <alignment vertical="center"/>
    </xf>
    <xf numFmtId="0" fontId="9" fillId="0" borderId="0" xfId="6" applyAlignment="1">
      <alignment vertical="center"/>
    </xf>
    <xf numFmtId="0" fontId="14" fillId="0" borderId="0" xfId="6" applyFont="1" applyAlignment="1">
      <alignment vertical="center"/>
    </xf>
    <xf numFmtId="0" fontId="18" fillId="0" borderId="0" xfId="0" applyFont="1" applyAlignment="1"/>
    <xf numFmtId="0" fontId="4" fillId="0" borderId="0" xfId="0" applyFont="1" applyAlignment="1">
      <alignment horizontal="center"/>
    </xf>
    <xf numFmtId="0" fontId="2" fillId="3" borderId="2" xfId="4" applyFont="1" applyAlignment="1">
      <alignment horizontal="center"/>
    </xf>
    <xf numFmtId="164" fontId="7" fillId="3" borderId="2" xfId="4" applyNumberFormat="1" applyAlignment="1">
      <alignment horizontal="center"/>
    </xf>
    <xf numFmtId="0" fontId="20" fillId="0" borderId="0" xfId="7" applyFont="1" applyAlignment="1">
      <alignment vertical="top" wrapText="1"/>
    </xf>
    <xf numFmtId="0" fontId="5" fillId="0" borderId="0" xfId="7" applyFont="1" applyAlignment="1">
      <alignment horizontal="left" vertical="top" wrapText="1"/>
    </xf>
    <xf numFmtId="0" fontId="23" fillId="0" borderId="0" xfId="7" applyFont="1" applyAlignment="1">
      <alignment horizontal="left" vertical="top" wrapText="1"/>
    </xf>
    <xf numFmtId="0" fontId="5" fillId="6" borderId="0" xfId="7" applyFill="1" applyAlignment="1">
      <alignment vertical="top" wrapText="1"/>
    </xf>
    <xf numFmtId="0" fontId="5" fillId="6" borderId="0" xfId="7" applyFill="1" applyAlignment="1">
      <alignment vertical="top"/>
    </xf>
    <xf numFmtId="0" fontId="24" fillId="6" borderId="0" xfId="7" applyFont="1" applyFill="1" applyAlignment="1">
      <alignment vertical="top"/>
    </xf>
    <xf numFmtId="0" fontId="24" fillId="6" borderId="0" xfId="7" applyFont="1" applyFill="1" applyAlignment="1">
      <alignment vertical="top" wrapText="1"/>
    </xf>
    <xf numFmtId="0" fontId="5" fillId="0" borderId="0" xfId="7" applyFont="1" applyAlignment="1">
      <alignment vertical="top" wrapText="1"/>
    </xf>
    <xf numFmtId="0" fontId="20" fillId="0" borderId="0" xfId="11" applyFont="1" applyFill="1" applyBorder="1" applyAlignment="1">
      <alignment horizontal="left" vertical="top" wrapText="1"/>
    </xf>
    <xf numFmtId="0" fontId="25" fillId="0" borderId="0" xfId="11" applyFill="1" applyAlignment="1">
      <alignment vertical="top" wrapText="1"/>
    </xf>
    <xf numFmtId="164" fontId="5" fillId="8" borderId="1" xfId="11" applyNumberFormat="1" applyFont="1" applyFill="1" applyBorder="1" applyAlignment="1">
      <alignment horizontal="left"/>
    </xf>
    <xf numFmtId="14" fontId="5" fillId="8" borderId="1" xfId="11" applyNumberFormat="1" applyFont="1" applyFill="1" applyBorder="1" applyAlignment="1">
      <alignment horizontal="left"/>
    </xf>
    <xf numFmtId="0" fontId="5" fillId="8" borderId="1" xfId="11" applyNumberFormat="1" applyFont="1" applyFill="1" applyBorder="1" applyAlignment="1">
      <alignment horizontal="left" wrapText="1"/>
    </xf>
    <xf numFmtId="165" fontId="5" fillId="8" borderId="1" xfId="11" applyNumberFormat="1" applyFont="1" applyFill="1" applyBorder="1" applyAlignment="1">
      <alignment horizontal="left" wrapText="1"/>
    </xf>
    <xf numFmtId="0" fontId="5" fillId="8" borderId="1" xfId="11" applyFont="1" applyFill="1" applyBorder="1" applyAlignment="1">
      <alignment horizontal="left"/>
    </xf>
    <xf numFmtId="14" fontId="5" fillId="0" borderId="0" xfId="11" applyNumberFormat="1" applyFont="1" applyFill="1" applyBorder="1" applyAlignment="1">
      <alignment horizontal="left"/>
    </xf>
    <xf numFmtId="164" fontId="5" fillId="8" borderId="8" xfId="11" applyNumberFormat="1" applyFont="1" applyFill="1" applyBorder="1" applyAlignment="1">
      <alignment horizontal="left"/>
    </xf>
    <xf numFmtId="14" fontId="5" fillId="8" borderId="11" xfId="11" applyNumberFormat="1" applyFont="1" applyFill="1" applyBorder="1" applyAlignment="1">
      <alignment horizontal="left"/>
    </xf>
    <xf numFmtId="0" fontId="5" fillId="8" borderId="11" xfId="11" applyNumberFormat="1" applyFont="1" applyFill="1" applyBorder="1" applyAlignment="1">
      <alignment horizontal="left" wrapText="1"/>
    </xf>
    <xf numFmtId="165" fontId="5" fillId="8" borderId="11" xfId="11" applyNumberFormat="1" applyFont="1" applyFill="1" applyBorder="1" applyAlignment="1">
      <alignment horizontal="left" wrapText="1"/>
    </xf>
    <xf numFmtId="0" fontId="25" fillId="0" borderId="0" xfId="11" applyAlignment="1">
      <alignment vertical="top" wrapText="1"/>
    </xf>
    <xf numFmtId="0" fontId="21" fillId="0" borderId="1" xfId="11" applyFont="1" applyFill="1" applyBorder="1" applyAlignment="1">
      <alignment horizontal="left" vertical="top"/>
    </xf>
    <xf numFmtId="0" fontId="25" fillId="0" borderId="1" xfId="11" applyBorder="1" applyAlignment="1">
      <alignment vertical="top" wrapText="1"/>
    </xf>
    <xf numFmtId="0" fontId="21" fillId="0" borderId="1" xfId="11" applyFont="1" applyFill="1" applyBorder="1" applyAlignment="1">
      <alignment horizontal="right" vertical="top"/>
    </xf>
    <xf numFmtId="0" fontId="25" fillId="0" borderId="0" xfId="11" applyAlignment="1">
      <alignment horizontal="left" vertical="top" wrapText="1"/>
    </xf>
    <xf numFmtId="0" fontId="20" fillId="0" borderId="0" xfId="11" applyFont="1" applyFill="1" applyBorder="1" applyAlignment="1">
      <alignment vertical="top" wrapText="1"/>
    </xf>
    <xf numFmtId="0" fontId="20" fillId="0" borderId="0" xfId="11" applyFont="1" applyAlignment="1">
      <alignment vertical="top" wrapText="1"/>
    </xf>
    <xf numFmtId="0" fontId="5" fillId="0" borderId="0" xfId="11" applyFont="1" applyFill="1" applyAlignment="1">
      <alignment vertical="top" wrapText="1"/>
    </xf>
    <xf numFmtId="0" fontId="5" fillId="9" borderId="0" xfId="11" applyFont="1" applyFill="1" applyAlignment="1">
      <alignment vertical="top" wrapText="1"/>
    </xf>
    <xf numFmtId="0" fontId="23" fillId="0" borderId="0" xfId="11" applyFont="1" applyAlignment="1">
      <alignment vertical="top" wrapText="1"/>
    </xf>
    <xf numFmtId="0" fontId="0" fillId="0" borderId="0" xfId="0" applyAlignment="1">
      <alignment horizontal="center"/>
    </xf>
    <xf numFmtId="0" fontId="10" fillId="4" borderId="3" xfId="5" applyFont="1" applyAlignment="1">
      <alignment horizontal="center" vertical="center"/>
    </xf>
    <xf numFmtId="0" fontId="10" fillId="5" borderId="3" xfId="5" applyFont="1" applyFill="1" applyAlignment="1">
      <alignment horizontal="center" vertical="center"/>
    </xf>
    <xf numFmtId="0" fontId="11" fillId="2" borderId="0" xfId="3" applyFont="1" applyAlignment="1">
      <alignment horizontal="center" vertical="center"/>
    </xf>
    <xf numFmtId="0" fontId="12" fillId="2" borderId="0" xfId="3" applyFont="1" applyAlignment="1">
      <alignment horizontal="center" vertical="center"/>
    </xf>
    <xf numFmtId="0" fontId="15" fillId="0" borderId="0" xfId="0" applyFont="1" applyAlignment="1">
      <alignment horizontal="center"/>
    </xf>
    <xf numFmtId="0" fontId="16" fillId="3" borderId="2" xfId="4" applyFont="1" applyAlignment="1">
      <alignment horizontal="left"/>
    </xf>
    <xf numFmtId="164" fontId="17" fillId="3" borderId="2" xfId="4" applyNumberFormat="1" applyFont="1" applyAlignment="1">
      <alignment horizontal="center"/>
    </xf>
    <xf numFmtId="0" fontId="2" fillId="3" borderId="4" xfId="4" applyFont="1" applyBorder="1" applyAlignment="1">
      <alignment horizontal="center"/>
    </xf>
    <xf numFmtId="0" fontId="2" fillId="3" borderId="5" xfId="4" applyFont="1" applyBorder="1" applyAlignment="1">
      <alignment horizontal="center"/>
    </xf>
    <xf numFmtId="0" fontId="3" fillId="4" borderId="3" xfId="5" applyFont="1" applyAlignment="1">
      <alignment horizontal="center" vertical="center"/>
    </xf>
    <xf numFmtId="0" fontId="19" fillId="4" borderId="3" xfId="5" applyFont="1" applyAlignment="1">
      <alignment horizontal="center" vertical="center"/>
    </xf>
    <xf numFmtId="0" fontId="7" fillId="3" borderId="6" xfId="4" applyBorder="1" applyAlignment="1">
      <alignment horizontal="center"/>
    </xf>
    <xf numFmtId="0" fontId="7" fillId="3" borderId="7" xfId="4" applyBorder="1" applyAlignment="1">
      <alignment horizontal="center"/>
    </xf>
    <xf numFmtId="0" fontId="7" fillId="3" borderId="2" xfId="4" applyAlignment="1" applyProtection="1">
      <alignment vertical="top" wrapText="1"/>
    </xf>
    <xf numFmtId="0" fontId="7" fillId="3" borderId="2" xfId="4" applyAlignment="1">
      <alignment vertical="top" wrapText="1"/>
    </xf>
    <xf numFmtId="0" fontId="26" fillId="4" borderId="3" xfId="5" applyFont="1" applyAlignment="1">
      <alignment horizontal="left"/>
    </xf>
    <xf numFmtId="0" fontId="28" fillId="0" borderId="1" xfId="7" applyFont="1" applyFill="1" applyBorder="1" applyAlignment="1">
      <alignment horizontal="left" vertical="top"/>
    </xf>
    <xf numFmtId="0" fontId="29" fillId="0" borderId="1" xfId="7" applyFont="1" applyBorder="1" applyAlignment="1">
      <alignment vertical="top" wrapText="1"/>
    </xf>
    <xf numFmtId="0" fontId="28" fillId="0" borderId="1" xfId="7" applyFont="1" applyFill="1" applyBorder="1" applyAlignment="1">
      <alignment horizontal="right" vertical="top"/>
    </xf>
    <xf numFmtId="0" fontId="27" fillId="4" borderId="3" xfId="5" applyFont="1" applyAlignment="1">
      <alignment vertical="top" wrapText="1"/>
    </xf>
    <xf numFmtId="0" fontId="1" fillId="0" borderId="1" xfId="0" applyFont="1" applyBorder="1"/>
    <xf numFmtId="0" fontId="7" fillId="3" borderId="2" xfId="4" applyAlignment="1">
      <alignment vertical="top" wrapText="1"/>
    </xf>
    <xf numFmtId="0" fontId="26" fillId="4" borderId="16" xfId="5" applyFont="1" applyBorder="1" applyAlignment="1">
      <alignment horizontal="left"/>
    </xf>
    <xf numFmtId="0" fontId="26" fillId="4" borderId="17" xfId="5" applyFont="1" applyBorder="1" applyAlignment="1">
      <alignment horizontal="left"/>
    </xf>
    <xf numFmtId="0" fontId="26" fillId="4" borderId="18" xfId="5" applyFont="1" applyBorder="1" applyAlignment="1">
      <alignment horizontal="left"/>
    </xf>
    <xf numFmtId="0" fontId="7" fillId="3" borderId="2" xfId="4" applyAlignment="1">
      <alignment horizontal="left" vertical="top" wrapText="1"/>
    </xf>
    <xf numFmtId="0" fontId="7" fillId="3" borderId="2" xfId="4" applyNumberFormat="1" applyAlignment="1">
      <alignment horizontal="left" vertical="top" wrapText="1"/>
    </xf>
    <xf numFmtId="0" fontId="2" fillId="4" borderId="3" xfId="5" applyFont="1" applyAlignment="1">
      <alignment vertical="top" wrapText="1"/>
    </xf>
    <xf numFmtId="0" fontId="2" fillId="4" borderId="3" xfId="5" applyFont="1" applyAlignment="1">
      <alignment horizontal="left" vertical="top" wrapText="1"/>
    </xf>
    <xf numFmtId="0" fontId="2" fillId="4" borderId="3" xfId="5" applyFont="1" applyAlignment="1">
      <alignment horizontal="center" vertical="top" wrapText="1"/>
    </xf>
    <xf numFmtId="0" fontId="2" fillId="4" borderId="3" xfId="5" applyFont="1" applyAlignment="1">
      <alignment vertical="top" wrapText="1"/>
    </xf>
    <xf numFmtId="0" fontId="29" fillId="0" borderId="10" xfId="11" applyFont="1" applyBorder="1" applyAlignment="1">
      <alignment vertical="top" wrapText="1"/>
    </xf>
    <xf numFmtId="0" fontId="29" fillId="0" borderId="10" xfId="11" applyFont="1" applyBorder="1" applyAlignment="1">
      <alignment horizontal="left" vertical="top" wrapText="1"/>
    </xf>
    <xf numFmtId="0" fontId="29" fillId="0" borderId="12" xfId="11" applyFont="1" applyFill="1" applyBorder="1" applyAlignment="1">
      <alignment horizontal="left" vertical="top" wrapText="1"/>
    </xf>
    <xf numFmtId="0" fontId="29" fillId="0" borderId="1" xfId="11" applyFont="1" applyFill="1" applyBorder="1" applyAlignment="1">
      <alignment vertical="top" wrapText="1"/>
    </xf>
    <xf numFmtId="0" fontId="29" fillId="0" borderId="13" xfId="11" applyFont="1" applyFill="1" applyBorder="1" applyAlignment="1">
      <alignment horizontal="left" vertical="top" wrapText="1"/>
    </xf>
    <xf numFmtId="0" fontId="29" fillId="0" borderId="1" xfId="11" applyFont="1" applyFill="1" applyBorder="1" applyAlignment="1">
      <alignment vertical="top" wrapText="1"/>
    </xf>
    <xf numFmtId="0" fontId="30" fillId="0" borderId="1" xfId="11" applyFont="1" applyFill="1" applyBorder="1" applyAlignment="1">
      <alignment vertical="top" wrapText="1"/>
    </xf>
    <xf numFmtId="0" fontId="29" fillId="0" borderId="14" xfId="11" applyFont="1" applyBorder="1" applyAlignment="1">
      <alignment vertical="top" wrapText="1"/>
    </xf>
    <xf numFmtId="0" fontId="29" fillId="0" borderId="14" xfId="11" applyFont="1" applyBorder="1" applyAlignment="1">
      <alignment horizontal="left" vertical="top" wrapText="1"/>
    </xf>
    <xf numFmtId="0" fontId="29" fillId="0" borderId="9" xfId="11" applyFont="1" applyFill="1" applyBorder="1" applyAlignment="1">
      <alignment vertical="top" wrapText="1"/>
    </xf>
    <xf numFmtId="0" fontId="29" fillId="0" borderId="1" xfId="11" applyFont="1" applyFill="1" applyBorder="1" applyAlignment="1">
      <alignment horizontal="left" vertical="top" wrapText="1"/>
    </xf>
    <xf numFmtId="0" fontId="29" fillId="0" borderId="1" xfId="11" applyFont="1" applyBorder="1" applyAlignment="1">
      <alignment vertical="top" wrapText="1"/>
    </xf>
    <xf numFmtId="0" fontId="30" fillId="9" borderId="1" xfId="11" applyFont="1" applyFill="1" applyBorder="1" applyAlignment="1">
      <alignment vertical="top" wrapText="1"/>
    </xf>
    <xf numFmtId="0" fontId="31" fillId="9" borderId="1" xfId="11" applyFont="1" applyFill="1" applyBorder="1" applyAlignment="1">
      <alignment vertical="top" wrapText="1"/>
    </xf>
    <xf numFmtId="0" fontId="29" fillId="0" borderId="10" xfId="11" applyFont="1" applyFill="1" applyBorder="1" applyAlignment="1">
      <alignment vertical="top" wrapText="1"/>
    </xf>
    <xf numFmtId="0" fontId="29" fillId="0" borderId="9" xfId="11" applyFont="1" applyBorder="1" applyAlignment="1">
      <alignment horizontal="left" vertical="top" wrapText="1"/>
    </xf>
    <xf numFmtId="0" fontId="32" fillId="0" borderId="1" xfId="11" applyFont="1" applyFill="1" applyBorder="1" applyAlignment="1">
      <alignment vertical="top" wrapText="1"/>
    </xf>
    <xf numFmtId="0" fontId="33" fillId="6" borderId="0" xfId="7" applyFont="1" applyFill="1" applyAlignment="1">
      <alignment vertical="top" wrapText="1"/>
    </xf>
    <xf numFmtId="0" fontId="29" fillId="6" borderId="0" xfId="7" applyFont="1" applyFill="1" applyAlignment="1">
      <alignment vertical="top" wrapText="1"/>
    </xf>
    <xf numFmtId="0" fontId="29" fillId="6" borderId="0" xfId="7" applyFont="1" applyFill="1" applyAlignment="1">
      <alignment vertical="top" wrapText="1"/>
    </xf>
    <xf numFmtId="0" fontId="30" fillId="10" borderId="1" xfId="7" applyFont="1" applyFill="1" applyBorder="1" applyAlignment="1">
      <alignment vertical="top" wrapText="1"/>
    </xf>
    <xf numFmtId="0" fontId="29" fillId="7" borderId="1" xfId="7" applyFont="1" applyFill="1" applyBorder="1" applyAlignment="1">
      <alignment vertical="top" wrapText="1"/>
    </xf>
    <xf numFmtId="0" fontId="29" fillId="0" borderId="1" xfId="7" applyFont="1" applyFill="1" applyBorder="1" applyAlignment="1">
      <alignment vertical="top" wrapText="1"/>
    </xf>
    <xf numFmtId="0" fontId="29" fillId="6" borderId="0" xfId="7" applyFont="1" applyFill="1" applyBorder="1" applyAlignment="1">
      <alignment vertical="top" wrapText="1"/>
    </xf>
    <xf numFmtId="0" fontId="29" fillId="6" borderId="15" xfId="7" applyFont="1" applyFill="1" applyBorder="1" applyAlignment="1">
      <alignment vertical="top" wrapText="1"/>
    </xf>
  </cellXfs>
  <cellStyles count="12">
    <cellStyle name="Check Cell" xfId="5" builtinId="23"/>
    <cellStyle name="Explanatory Text" xfId="6" builtinId="53"/>
    <cellStyle name="Good" xfId="3" builtinId="26"/>
    <cellStyle name="Hyperlink 2" xfId="8"/>
    <cellStyle name="Normal" xfId="0" builtinId="0"/>
    <cellStyle name="Normal 12" xfId="7"/>
    <cellStyle name="Normal 2" xfId="1"/>
    <cellStyle name="Normal 2 2 2" xfId="9"/>
    <cellStyle name="Normal 3" xfId="2"/>
    <cellStyle name="Normal 4" xfId="11"/>
    <cellStyle name="Normal 5" xfId="10"/>
    <cellStyle name="Output" xfId="4" builtinId="21"/>
  </cellStyles>
  <dxfs count="43">
    <dxf>
      <fill>
        <patternFill>
          <bgColor rgb="FFCCFFCC"/>
        </patternFill>
      </fill>
    </dxf>
    <dxf>
      <fill>
        <patternFill>
          <bgColor rgb="FFFF8080"/>
        </patternFill>
      </fill>
    </dxf>
    <dxf>
      <fill>
        <patternFill>
          <bgColor rgb="FFCCFFCC"/>
        </patternFill>
      </fill>
    </dxf>
    <dxf>
      <fill>
        <patternFill>
          <bgColor rgb="FFFF8080"/>
        </patternFill>
      </fill>
    </dxf>
    <dxf>
      <fill>
        <patternFill>
          <bgColor rgb="FFC00000"/>
        </patternFill>
      </fill>
    </dxf>
    <dxf>
      <fill>
        <patternFill>
          <bgColor rgb="FFFCD5B4"/>
        </patternFill>
      </fill>
    </dxf>
    <dxf>
      <fill>
        <patternFill>
          <bgColor rgb="FFC5BE97"/>
        </patternFill>
      </fill>
    </dxf>
    <dxf>
      <fill>
        <patternFill>
          <bgColor rgb="FFCCFFCC"/>
        </patternFill>
      </fill>
    </dxf>
    <dxf>
      <fill>
        <patternFill>
          <bgColor rgb="FFFF8080"/>
        </patternFill>
      </fill>
    </dxf>
    <dxf>
      <fill>
        <patternFill>
          <bgColor rgb="FFFFFFCC"/>
        </patternFill>
      </fill>
    </dxf>
    <dxf>
      <fill>
        <patternFill>
          <bgColor rgb="FFFCD5B4"/>
        </patternFill>
      </fill>
    </dxf>
    <dxf>
      <fill>
        <patternFill>
          <bgColor rgb="FFC5BE97"/>
        </patternFill>
      </fill>
    </dxf>
    <dxf>
      <fill>
        <patternFill>
          <bgColor rgb="FFCCFFCC"/>
        </patternFill>
      </fill>
    </dxf>
    <dxf>
      <fill>
        <patternFill>
          <bgColor rgb="FFFF8080"/>
        </patternFill>
      </fill>
    </dxf>
    <dxf>
      <fill>
        <patternFill>
          <bgColor rgb="FFCCFFCC"/>
        </patternFill>
      </fill>
    </dxf>
    <dxf>
      <fill>
        <patternFill>
          <bgColor rgb="FFFF8080"/>
        </patternFill>
      </fill>
    </dxf>
    <dxf>
      <fill>
        <patternFill>
          <bgColor rgb="FFFFFFCC"/>
        </patternFill>
      </fill>
    </dxf>
    <dxf>
      <fill>
        <patternFill>
          <bgColor rgb="FFFCD5B4"/>
        </patternFill>
      </fill>
    </dxf>
    <dxf>
      <fill>
        <patternFill>
          <bgColor rgb="FFC5BE97"/>
        </patternFill>
      </fill>
    </dxf>
    <dxf>
      <fill>
        <patternFill>
          <bgColor rgb="FFCCFFCC"/>
        </patternFill>
      </fill>
    </dxf>
    <dxf>
      <fill>
        <patternFill>
          <bgColor rgb="FFFF8080"/>
        </patternFill>
      </fill>
    </dxf>
    <dxf>
      <fill>
        <patternFill>
          <bgColor rgb="FFCCFFCC"/>
        </patternFill>
      </fill>
    </dxf>
    <dxf>
      <fill>
        <patternFill>
          <bgColor rgb="FFFF8080"/>
        </patternFill>
      </fill>
    </dxf>
    <dxf>
      <fill>
        <patternFill>
          <bgColor rgb="FFFFFFCC"/>
        </patternFill>
      </fill>
    </dxf>
    <dxf>
      <fill>
        <patternFill>
          <bgColor rgb="FFFCD5B4"/>
        </patternFill>
      </fill>
    </dxf>
    <dxf>
      <fill>
        <patternFill>
          <bgColor rgb="FFC5BE97"/>
        </patternFill>
      </fill>
    </dxf>
    <dxf>
      <fill>
        <patternFill>
          <bgColor rgb="FFCCFFCC"/>
        </patternFill>
      </fill>
    </dxf>
    <dxf>
      <fill>
        <patternFill>
          <bgColor rgb="FFFF8080"/>
        </patternFill>
      </fill>
    </dxf>
    <dxf>
      <fill>
        <patternFill>
          <bgColor rgb="FFCCFFCC"/>
        </patternFill>
      </fill>
    </dxf>
    <dxf>
      <fill>
        <patternFill>
          <bgColor rgb="FFFF8080"/>
        </patternFill>
      </fill>
    </dxf>
    <dxf>
      <fill>
        <patternFill>
          <bgColor theme="0" tint="-0.14996795556505021"/>
        </patternFill>
      </fill>
    </dxf>
    <dxf>
      <fill>
        <patternFill>
          <bgColor rgb="FFFCD5B4"/>
        </patternFill>
      </fill>
    </dxf>
    <dxf>
      <fill>
        <patternFill>
          <bgColor rgb="FFC5BE97"/>
        </patternFill>
      </fill>
    </dxf>
    <dxf>
      <fill>
        <patternFill>
          <bgColor rgb="FFCCFFCC"/>
        </patternFill>
      </fill>
    </dxf>
    <dxf>
      <fill>
        <patternFill>
          <bgColor rgb="FFFF8080"/>
        </patternFill>
      </fill>
    </dxf>
    <dxf>
      <fill>
        <patternFill>
          <bgColor rgb="FFCCFFCC"/>
        </patternFill>
      </fill>
    </dxf>
    <dxf>
      <fill>
        <patternFill>
          <bgColor rgb="FFFF8080"/>
        </patternFill>
      </fill>
    </dxf>
    <dxf>
      <fill>
        <patternFill>
          <bgColor rgb="FFC00000"/>
        </patternFill>
      </fill>
    </dxf>
    <dxf>
      <fill>
        <patternFill>
          <bgColor rgb="FFFCD5B4"/>
        </patternFill>
      </fill>
    </dxf>
    <dxf>
      <fill>
        <patternFill>
          <bgColor rgb="FFC5BE97"/>
        </patternFill>
      </fill>
    </dxf>
    <dxf>
      <fill>
        <patternFill>
          <bgColor indexed="26"/>
        </patternFill>
      </fill>
    </dxf>
    <dxf>
      <fill>
        <patternFill>
          <bgColor indexed="29"/>
        </patternFill>
      </fill>
    </dxf>
    <dxf>
      <fill>
        <patternFill>
          <bgColor indexed="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257176</xdr:colOff>
      <xdr:row>0</xdr:row>
      <xdr:rowOff>38101</xdr:rowOff>
    </xdr:from>
    <xdr:to>
      <xdr:col>1</xdr:col>
      <xdr:colOff>550820</xdr:colOff>
      <xdr:row>2</xdr:row>
      <xdr:rowOff>171451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176" y="38101"/>
          <a:ext cx="1103269" cy="552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2105025</xdr:colOff>
      <xdr:row>37</xdr:row>
      <xdr:rowOff>0</xdr:rowOff>
    </xdr:from>
    <xdr:to>
      <xdr:col>5</xdr:col>
      <xdr:colOff>2247900</xdr:colOff>
      <xdr:row>37</xdr:row>
      <xdr:rowOff>0</xdr:rowOff>
    </xdr:to>
    <xdr:pic>
      <xdr:nvPicPr>
        <xdr:cNvPr id="2" name="Picture 13" descr="edit button.JPG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91375" y="6457950"/>
          <a:ext cx="1428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800100</xdr:colOff>
      <xdr:row>37</xdr:row>
      <xdr:rowOff>0</xdr:rowOff>
    </xdr:from>
    <xdr:to>
      <xdr:col>5</xdr:col>
      <xdr:colOff>942975</xdr:colOff>
      <xdr:row>37</xdr:row>
      <xdr:rowOff>0</xdr:rowOff>
    </xdr:to>
    <xdr:pic>
      <xdr:nvPicPr>
        <xdr:cNvPr id="3" name="Picture 13" descr="edit button.JPG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886450" y="6457950"/>
          <a:ext cx="1428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800100</xdr:colOff>
      <xdr:row>37</xdr:row>
      <xdr:rowOff>0</xdr:rowOff>
    </xdr:from>
    <xdr:to>
      <xdr:col>5</xdr:col>
      <xdr:colOff>942975</xdr:colOff>
      <xdr:row>37</xdr:row>
      <xdr:rowOff>0</xdr:rowOff>
    </xdr:to>
    <xdr:pic>
      <xdr:nvPicPr>
        <xdr:cNvPr id="4" name="Picture 13" descr="edit button.JPG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886450" y="6457950"/>
          <a:ext cx="1428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800100</xdr:colOff>
      <xdr:row>37</xdr:row>
      <xdr:rowOff>0</xdr:rowOff>
    </xdr:from>
    <xdr:to>
      <xdr:col>5</xdr:col>
      <xdr:colOff>942975</xdr:colOff>
      <xdr:row>37</xdr:row>
      <xdr:rowOff>0</xdr:rowOff>
    </xdr:to>
    <xdr:pic>
      <xdr:nvPicPr>
        <xdr:cNvPr id="5" name="Picture 13" descr="edit button.JPG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886450" y="6457950"/>
          <a:ext cx="1428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800100</xdr:colOff>
      <xdr:row>37</xdr:row>
      <xdr:rowOff>0</xdr:rowOff>
    </xdr:from>
    <xdr:to>
      <xdr:col>5</xdr:col>
      <xdr:colOff>942975</xdr:colOff>
      <xdr:row>37</xdr:row>
      <xdr:rowOff>0</xdr:rowOff>
    </xdr:to>
    <xdr:pic>
      <xdr:nvPicPr>
        <xdr:cNvPr id="6" name="Picture 13" descr="edit button.JPG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886450" y="6457950"/>
          <a:ext cx="1428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800100</xdr:colOff>
      <xdr:row>37</xdr:row>
      <xdr:rowOff>0</xdr:rowOff>
    </xdr:from>
    <xdr:to>
      <xdr:col>5</xdr:col>
      <xdr:colOff>942975</xdr:colOff>
      <xdr:row>37</xdr:row>
      <xdr:rowOff>0</xdr:rowOff>
    </xdr:to>
    <xdr:pic>
      <xdr:nvPicPr>
        <xdr:cNvPr id="7" name="Picture 13" descr="edit button.JPG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886450" y="6457950"/>
          <a:ext cx="1428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800100</xdr:colOff>
      <xdr:row>31</xdr:row>
      <xdr:rowOff>0</xdr:rowOff>
    </xdr:from>
    <xdr:to>
      <xdr:col>5</xdr:col>
      <xdr:colOff>942975</xdr:colOff>
      <xdr:row>31</xdr:row>
      <xdr:rowOff>0</xdr:rowOff>
    </xdr:to>
    <xdr:pic>
      <xdr:nvPicPr>
        <xdr:cNvPr id="8" name="Picture 13" descr="edit button.JPG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886450" y="5486400"/>
          <a:ext cx="1428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800100</xdr:colOff>
      <xdr:row>37</xdr:row>
      <xdr:rowOff>0</xdr:rowOff>
    </xdr:from>
    <xdr:to>
      <xdr:col>5</xdr:col>
      <xdr:colOff>942975</xdr:colOff>
      <xdr:row>37</xdr:row>
      <xdr:rowOff>0</xdr:rowOff>
    </xdr:to>
    <xdr:pic>
      <xdr:nvPicPr>
        <xdr:cNvPr id="9" name="Picture 13" descr="edit button.JPG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886450" y="6457950"/>
          <a:ext cx="1428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800100</xdr:colOff>
      <xdr:row>37</xdr:row>
      <xdr:rowOff>0</xdr:rowOff>
    </xdr:from>
    <xdr:to>
      <xdr:col>5</xdr:col>
      <xdr:colOff>942975</xdr:colOff>
      <xdr:row>37</xdr:row>
      <xdr:rowOff>0</xdr:rowOff>
    </xdr:to>
    <xdr:pic>
      <xdr:nvPicPr>
        <xdr:cNvPr id="10" name="Picture 13" descr="edit button.JPG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886450" y="6457950"/>
          <a:ext cx="1428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800100</xdr:colOff>
      <xdr:row>37</xdr:row>
      <xdr:rowOff>0</xdr:rowOff>
    </xdr:from>
    <xdr:to>
      <xdr:col>5</xdr:col>
      <xdr:colOff>942975</xdr:colOff>
      <xdr:row>37</xdr:row>
      <xdr:rowOff>0</xdr:rowOff>
    </xdr:to>
    <xdr:pic>
      <xdr:nvPicPr>
        <xdr:cNvPr id="11" name="Picture 13" descr="edit button.JPG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886450" y="6457950"/>
          <a:ext cx="1428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MP-Test%20Case%20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 Page"/>
      <sheetName val="Glossary"/>
      <sheetName val="Test Case Summary"/>
      <sheetName val="&lt;Use Case 1&gt;"/>
      <sheetName val="&lt;Use Case 2&gt;"/>
      <sheetName val="Guidelines"/>
    </sheetNames>
    <sheetDataSet>
      <sheetData sheetId="0"/>
      <sheetData sheetId="1"/>
      <sheetData sheetId="2">
        <row r="8">
          <cell r="A8" t="str">
            <v>ID</v>
          </cell>
          <cell r="B8" t="str">
            <v>Name</v>
          </cell>
          <cell r="C8" t="str">
            <v>Test case description</v>
          </cell>
          <cell r="D8" t="str">
            <v>Priority</v>
          </cell>
          <cell r="E8" t="str">
            <v>Defect ID</v>
          </cell>
          <cell r="F8" t="str">
            <v>Tester</v>
          </cell>
          <cell r="G8" t="str">
            <v>Build X</v>
          </cell>
          <cell r="H8" t="str">
            <v>Tester</v>
          </cell>
          <cell r="I8" t="str">
            <v>Build Y</v>
          </cell>
          <cell r="J8" t="str">
            <v>Note</v>
          </cell>
        </row>
        <row r="9">
          <cell r="A9" t="str">
            <v>[Use Case 1/Module1]</v>
          </cell>
        </row>
        <row r="10">
          <cell r="A10" t="str">
            <v>TC-001-0010</v>
          </cell>
          <cell r="B10" t="str">
            <v>ABC1</v>
          </cell>
          <cell r="C10" t="str">
            <v>Description 1</v>
          </cell>
          <cell r="D10" t="str">
            <v>Low</v>
          </cell>
          <cell r="E10" t="str">
            <v>Defect 1,Defect 3, Defect 4</v>
          </cell>
          <cell r="F10" t="str">
            <v>QC1</v>
          </cell>
          <cell r="G10" t="str">
            <v>Not Planned</v>
          </cell>
          <cell r="H10" t="str">
            <v>QC2</v>
          </cell>
          <cell r="I10" t="str">
            <v>Failed</v>
          </cell>
          <cell r="M10" t="str">
            <v>QC1</v>
          </cell>
        </row>
        <row r="11">
          <cell r="A11" t="str">
            <v>TC-001-002</v>
          </cell>
          <cell r="B11" t="str">
            <v>ABC2</v>
          </cell>
          <cell r="C11" t="str">
            <v>Description 2</v>
          </cell>
          <cell r="D11" t="str">
            <v>Medium</v>
          </cell>
          <cell r="E11" t="str">
            <v>Defect 2</v>
          </cell>
          <cell r="F11" t="str">
            <v>QC1</v>
          </cell>
          <cell r="G11" t="str">
            <v>Blocked</v>
          </cell>
          <cell r="H11" t="str">
            <v>QC2</v>
          </cell>
          <cell r="I11" t="str">
            <v>Not Run</v>
          </cell>
          <cell r="M11" t="str">
            <v>QC1</v>
          </cell>
        </row>
        <row r="12">
          <cell r="A12" t="str">
            <v>TC-001-003</v>
          </cell>
          <cell r="B12" t="str">
            <v>ABC3</v>
          </cell>
          <cell r="C12" t="str">
            <v>Description 3</v>
          </cell>
          <cell r="D12" t="str">
            <v>Medium</v>
          </cell>
          <cell r="F12" t="str">
            <v>QC1</v>
          </cell>
          <cell r="G12" t="str">
            <v>Failed</v>
          </cell>
          <cell r="H12" t="str">
            <v>QC2</v>
          </cell>
          <cell r="I12" t="str">
            <v>Not Completed</v>
          </cell>
          <cell r="M12" t="str">
            <v>QC1</v>
          </cell>
        </row>
        <row r="13">
          <cell r="A13" t="str">
            <v>[Use Case 2/Module2]</v>
          </cell>
        </row>
        <row r="14">
          <cell r="A14" t="str">
            <v>TC-002-001</v>
          </cell>
          <cell r="B14" t="str">
            <v>XYZ1</v>
          </cell>
          <cell r="C14" t="str">
            <v>Description 4</v>
          </cell>
          <cell r="D14" t="str">
            <v>High</v>
          </cell>
          <cell r="E14" t="str">
            <v>Defect 4,Defect 7</v>
          </cell>
          <cell r="F14" t="str">
            <v>QC2</v>
          </cell>
          <cell r="G14" t="str">
            <v>Not Planned</v>
          </cell>
          <cell r="H14" t="str">
            <v>QC1</v>
          </cell>
          <cell r="I14" t="str">
            <v>Passed</v>
          </cell>
          <cell r="M14" t="str">
            <v>QC2</v>
          </cell>
        </row>
        <row r="15">
          <cell r="A15" t="str">
            <v>TC-002-002</v>
          </cell>
          <cell r="B15" t="str">
            <v>XYZ2</v>
          </cell>
          <cell r="C15" t="str">
            <v>Description 5</v>
          </cell>
          <cell r="D15" t="str">
            <v>Medium</v>
          </cell>
          <cell r="E15" t="str">
            <v>Defect 6</v>
          </cell>
          <cell r="F15" t="str">
            <v>QC2</v>
          </cell>
          <cell r="G15" t="str">
            <v>Blocked</v>
          </cell>
          <cell r="H15" t="str">
            <v>QC1</v>
          </cell>
          <cell r="I15" t="str">
            <v>Passed</v>
          </cell>
          <cell r="M15" t="str">
            <v>QC2</v>
          </cell>
        </row>
        <row r="16">
          <cell r="A16" t="str">
            <v>TC-002-003</v>
          </cell>
          <cell r="B16" t="str">
            <v>XYZ3</v>
          </cell>
          <cell r="C16" t="str">
            <v>Description 6</v>
          </cell>
          <cell r="D16" t="str">
            <v>Low</v>
          </cell>
          <cell r="F16" t="str">
            <v>QC2</v>
          </cell>
          <cell r="G16" t="str">
            <v>Failed</v>
          </cell>
          <cell r="H16" t="str">
            <v>QC1</v>
          </cell>
          <cell r="I16" t="str">
            <v>Passed</v>
          </cell>
          <cell r="M16" t="str">
            <v>QC2</v>
          </cell>
        </row>
      </sheetData>
      <sheetData sheetId="3">
        <row r="20">
          <cell r="B20" t="str">
            <v>ABC1</v>
          </cell>
          <cell r="C20" t="str">
            <v>Description 1</v>
          </cell>
          <cell r="M20" t="str">
            <v>Failed</v>
          </cell>
        </row>
        <row r="26">
          <cell r="B26" t="str">
            <v>ABC2</v>
          </cell>
          <cell r="C26" t="str">
            <v>Description 2</v>
          </cell>
          <cell r="M26" t="str">
            <v>Not Run</v>
          </cell>
        </row>
        <row r="32">
          <cell r="B32" t="str">
            <v>ABC3</v>
          </cell>
          <cell r="C32" t="str">
            <v>Description 3</v>
          </cell>
          <cell r="M32" t="str">
            <v>Not Completed</v>
          </cell>
        </row>
      </sheetData>
      <sheetData sheetId="4">
        <row r="20">
          <cell r="B20" t="str">
            <v>XYZ1</v>
          </cell>
          <cell r="C20" t="str">
            <v>Description 4</v>
          </cell>
          <cell r="M20" t="str">
            <v>Passed</v>
          </cell>
        </row>
        <row r="26">
          <cell r="B26" t="str">
            <v>XYZ2</v>
          </cell>
          <cell r="C26" t="str">
            <v>Description 5</v>
          </cell>
          <cell r="K26" t="str">
            <v>Blocked</v>
          </cell>
          <cell r="M26" t="str">
            <v>Passed</v>
          </cell>
        </row>
        <row r="32">
          <cell r="B32" t="str">
            <v>XYZ3</v>
          </cell>
          <cell r="C32" t="str">
            <v>Description 6</v>
          </cell>
          <cell r="K32" t="str">
            <v>Failed</v>
          </cell>
          <cell r="M32" t="str">
            <v>Passed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"/>
  <sheetViews>
    <sheetView tabSelected="1" zoomScaleNormal="100" workbookViewId="0">
      <selection activeCell="I19" sqref="I19"/>
    </sheetView>
  </sheetViews>
  <sheetFormatPr defaultRowHeight="15"/>
  <cols>
    <col min="1" max="2" width="12.140625" customWidth="1"/>
    <col min="6" max="6" width="13" customWidth="1"/>
    <col min="7" max="7" width="20" customWidth="1"/>
  </cols>
  <sheetData>
    <row r="1" spans="1:16" ht="16.5" customHeight="1" thickTop="1" thickBot="1">
      <c r="A1" s="39"/>
      <c r="B1" s="39"/>
      <c r="C1" s="1"/>
      <c r="D1" s="40" t="s">
        <v>3</v>
      </c>
      <c r="E1" s="40"/>
      <c r="F1" s="41" t="s">
        <v>9</v>
      </c>
      <c r="G1" s="41"/>
      <c r="H1" s="1"/>
      <c r="I1" s="42" t="s">
        <v>10</v>
      </c>
      <c r="J1" s="43"/>
      <c r="K1" s="43"/>
      <c r="L1" s="43"/>
      <c r="M1" s="43"/>
      <c r="N1" s="43"/>
      <c r="O1" s="2"/>
      <c r="P1" s="3"/>
    </row>
    <row r="2" spans="1:16" ht="16.5" thickTop="1" thickBot="1">
      <c r="A2" s="39"/>
      <c r="B2" s="39"/>
      <c r="C2" s="1"/>
      <c r="D2" s="40"/>
      <c r="E2" s="40"/>
      <c r="F2" s="41"/>
      <c r="G2" s="41"/>
      <c r="H2" s="1"/>
      <c r="I2" s="43"/>
      <c r="J2" s="43"/>
      <c r="K2" s="43"/>
      <c r="L2" s="43"/>
      <c r="M2" s="43"/>
      <c r="N2" s="43"/>
      <c r="O2" s="4"/>
      <c r="P2" s="3"/>
    </row>
    <row r="3" spans="1:16" ht="16.5" thickTop="1">
      <c r="A3" s="39"/>
      <c r="B3" s="39"/>
      <c r="C3" s="1"/>
      <c r="D3" s="45" t="s">
        <v>4</v>
      </c>
      <c r="E3" s="45"/>
      <c r="F3" s="46" t="s">
        <v>11</v>
      </c>
      <c r="G3" s="46"/>
      <c r="H3" s="1"/>
      <c r="I3" s="1"/>
      <c r="J3" s="1"/>
      <c r="K3" s="1"/>
      <c r="L3" s="1"/>
      <c r="M3" s="1"/>
      <c r="N3" s="1"/>
      <c r="O3" s="1"/>
    </row>
    <row r="4" spans="1:16" ht="15.75">
      <c r="A4" s="44" t="s">
        <v>5</v>
      </c>
      <c r="B4" s="44"/>
      <c r="C4" s="1"/>
      <c r="D4" s="45" t="s">
        <v>6</v>
      </c>
      <c r="E4" s="45"/>
      <c r="F4" s="46" t="s">
        <v>11</v>
      </c>
      <c r="G4" s="46"/>
      <c r="H4" s="1"/>
      <c r="I4" s="1"/>
      <c r="J4" s="1"/>
      <c r="K4" s="1"/>
      <c r="L4" s="5"/>
      <c r="M4" s="1"/>
      <c r="N4" s="1"/>
      <c r="O4" s="1"/>
    </row>
    <row r="7" spans="1:16" ht="15.75" thickBot="1"/>
    <row r="8" spans="1:16" ht="16.5" thickTop="1" thickBot="1">
      <c r="B8" s="49" t="s">
        <v>12</v>
      </c>
      <c r="C8" s="50"/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</row>
    <row r="9" spans="1:16" ht="15.75" thickTop="1">
      <c r="B9" s="7" t="s">
        <v>13</v>
      </c>
      <c r="C9" s="47" t="s">
        <v>14</v>
      </c>
      <c r="D9" s="48"/>
      <c r="E9" s="47" t="s">
        <v>7</v>
      </c>
      <c r="F9" s="48"/>
      <c r="G9" s="47" t="s">
        <v>1</v>
      </c>
      <c r="H9" s="48"/>
      <c r="I9" s="47" t="s">
        <v>8</v>
      </c>
      <c r="J9" s="48"/>
      <c r="K9" s="47" t="s">
        <v>15</v>
      </c>
      <c r="L9" s="48"/>
      <c r="M9" s="47" t="s">
        <v>16</v>
      </c>
      <c r="N9" s="48"/>
    </row>
    <row r="10" spans="1:16">
      <c r="B10" s="8" t="s">
        <v>17</v>
      </c>
      <c r="C10" s="51"/>
      <c r="D10" s="52"/>
      <c r="E10" s="51"/>
      <c r="F10" s="52"/>
      <c r="G10" s="51"/>
      <c r="H10" s="52"/>
      <c r="I10" s="51"/>
      <c r="J10" s="52"/>
      <c r="K10" s="51"/>
      <c r="L10" s="52"/>
      <c r="M10" s="51"/>
      <c r="N10" s="52"/>
    </row>
    <row r="11" spans="1:16">
      <c r="B11" s="8"/>
      <c r="C11" s="51"/>
      <c r="D11" s="52"/>
      <c r="E11" s="51"/>
      <c r="F11" s="52"/>
      <c r="G11" s="51"/>
      <c r="H11" s="52"/>
      <c r="I11" s="51"/>
      <c r="J11" s="52"/>
      <c r="K11" s="51"/>
      <c r="L11" s="52"/>
      <c r="M11" s="51"/>
      <c r="N11" s="52"/>
    </row>
    <row r="12" spans="1:16">
      <c r="B12" s="8"/>
      <c r="C12" s="51"/>
      <c r="D12" s="52"/>
      <c r="E12" s="51"/>
      <c r="F12" s="52"/>
      <c r="G12" s="51"/>
      <c r="H12" s="52"/>
      <c r="I12" s="51"/>
      <c r="J12" s="52"/>
      <c r="K12" s="51"/>
      <c r="L12" s="52"/>
      <c r="M12" s="51"/>
      <c r="N12" s="52"/>
    </row>
    <row r="13" spans="1:16">
      <c r="B13" s="6"/>
      <c r="C13" s="6"/>
      <c r="D13" s="1"/>
      <c r="E13" s="1"/>
      <c r="F13" s="1"/>
      <c r="G13" s="1"/>
      <c r="H13" s="1"/>
      <c r="I13" s="1"/>
      <c r="J13" s="1"/>
    </row>
  </sheetData>
  <mergeCells count="34">
    <mergeCell ref="I12:J12"/>
    <mergeCell ref="K12:L12"/>
    <mergeCell ref="M12:N12"/>
    <mergeCell ref="A1:B3"/>
    <mergeCell ref="I10:J10"/>
    <mergeCell ref="K10:L10"/>
    <mergeCell ref="M10:N10"/>
    <mergeCell ref="I11:J11"/>
    <mergeCell ref="K11:L11"/>
    <mergeCell ref="M11:N11"/>
    <mergeCell ref="C12:D12"/>
    <mergeCell ref="E12:F12"/>
    <mergeCell ref="G12:H12"/>
    <mergeCell ref="C10:D10"/>
    <mergeCell ref="E10:F10"/>
    <mergeCell ref="G10:H10"/>
    <mergeCell ref="C11:D11"/>
    <mergeCell ref="E11:F11"/>
    <mergeCell ref="G11:H11"/>
    <mergeCell ref="A4:B4"/>
    <mergeCell ref="D4:E4"/>
    <mergeCell ref="F4:G4"/>
    <mergeCell ref="C9:D9"/>
    <mergeCell ref="E9:F9"/>
    <mergeCell ref="G9:H9"/>
    <mergeCell ref="B8:N8"/>
    <mergeCell ref="I9:J9"/>
    <mergeCell ref="K9:L9"/>
    <mergeCell ref="M9:N9"/>
    <mergeCell ref="D1:E2"/>
    <mergeCell ref="F1:G2"/>
    <mergeCell ref="I1:N2"/>
    <mergeCell ref="D3:E3"/>
    <mergeCell ref="F3:G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J32"/>
  <sheetViews>
    <sheetView zoomScaleNormal="100" workbookViewId="0">
      <selection sqref="A1:G1"/>
    </sheetView>
  </sheetViews>
  <sheetFormatPr defaultRowHeight="12.75"/>
  <cols>
    <col min="1" max="1" width="21.85546875" style="16" customWidth="1"/>
    <col min="2" max="2" width="18.7109375" style="16" customWidth="1"/>
    <col min="3" max="3" width="19.5703125" style="10" customWidth="1"/>
    <col min="4" max="4" width="13.85546875" style="11" customWidth="1"/>
    <col min="5" max="5" width="16.5703125" style="16" customWidth="1"/>
    <col min="6" max="6" width="12.5703125" style="16" customWidth="1"/>
    <col min="7" max="7" width="11.42578125" style="16" customWidth="1"/>
    <col min="8" max="8" width="12.42578125" style="16" customWidth="1"/>
    <col min="9" max="9" width="11.42578125" style="16" customWidth="1"/>
    <col min="10" max="10" width="10.7109375" style="16" customWidth="1"/>
    <col min="11" max="255" width="9.140625" style="16"/>
    <col min="256" max="256" width="21.85546875" style="16" customWidth="1"/>
    <col min="257" max="257" width="18.7109375" style="16" customWidth="1"/>
    <col min="258" max="258" width="19.5703125" style="16" customWidth="1"/>
    <col min="259" max="259" width="13.85546875" style="16" customWidth="1"/>
    <col min="260" max="260" width="16.5703125" style="16" customWidth="1"/>
    <col min="261" max="261" width="12.5703125" style="16" customWidth="1"/>
    <col min="262" max="262" width="11.42578125" style="16" customWidth="1"/>
    <col min="263" max="263" width="12.42578125" style="16" customWidth="1"/>
    <col min="264" max="264" width="11.42578125" style="16" customWidth="1"/>
    <col min="265" max="265" width="10.7109375" style="16" customWidth="1"/>
    <col min="266" max="511" width="9.140625" style="16"/>
    <col min="512" max="512" width="21.85546875" style="16" customWidth="1"/>
    <col min="513" max="513" width="18.7109375" style="16" customWidth="1"/>
    <col min="514" max="514" width="19.5703125" style="16" customWidth="1"/>
    <col min="515" max="515" width="13.85546875" style="16" customWidth="1"/>
    <col min="516" max="516" width="16.5703125" style="16" customWidth="1"/>
    <col min="517" max="517" width="12.5703125" style="16" customWidth="1"/>
    <col min="518" max="518" width="11.42578125" style="16" customWidth="1"/>
    <col min="519" max="519" width="12.42578125" style="16" customWidth="1"/>
    <col min="520" max="520" width="11.42578125" style="16" customWidth="1"/>
    <col min="521" max="521" width="10.7109375" style="16" customWidth="1"/>
    <col min="522" max="767" width="9.140625" style="16"/>
    <col min="768" max="768" width="21.85546875" style="16" customWidth="1"/>
    <col min="769" max="769" width="18.7109375" style="16" customWidth="1"/>
    <col min="770" max="770" width="19.5703125" style="16" customWidth="1"/>
    <col min="771" max="771" width="13.85546875" style="16" customWidth="1"/>
    <col min="772" max="772" width="16.5703125" style="16" customWidth="1"/>
    <col min="773" max="773" width="12.5703125" style="16" customWidth="1"/>
    <col min="774" max="774" width="11.42578125" style="16" customWidth="1"/>
    <col min="775" max="775" width="12.42578125" style="16" customWidth="1"/>
    <col min="776" max="776" width="11.42578125" style="16" customWidth="1"/>
    <col min="777" max="777" width="10.7109375" style="16" customWidth="1"/>
    <col min="778" max="1023" width="9.140625" style="16"/>
    <col min="1024" max="1024" width="21.85546875" style="16" customWidth="1"/>
    <col min="1025" max="1025" width="18.7109375" style="16" customWidth="1"/>
    <col min="1026" max="1026" width="19.5703125" style="16" customWidth="1"/>
    <col min="1027" max="1027" width="13.85546875" style="16" customWidth="1"/>
    <col min="1028" max="1028" width="16.5703125" style="16" customWidth="1"/>
    <col min="1029" max="1029" width="12.5703125" style="16" customWidth="1"/>
    <col min="1030" max="1030" width="11.42578125" style="16" customWidth="1"/>
    <col min="1031" max="1031" width="12.42578125" style="16" customWidth="1"/>
    <col min="1032" max="1032" width="11.42578125" style="16" customWidth="1"/>
    <col min="1033" max="1033" width="10.7109375" style="16" customWidth="1"/>
    <col min="1034" max="1279" width="9.140625" style="16"/>
    <col min="1280" max="1280" width="21.85546875" style="16" customWidth="1"/>
    <col min="1281" max="1281" width="18.7109375" style="16" customWidth="1"/>
    <col min="1282" max="1282" width="19.5703125" style="16" customWidth="1"/>
    <col min="1283" max="1283" width="13.85546875" style="16" customWidth="1"/>
    <col min="1284" max="1284" width="16.5703125" style="16" customWidth="1"/>
    <col min="1285" max="1285" width="12.5703125" style="16" customWidth="1"/>
    <col min="1286" max="1286" width="11.42578125" style="16" customWidth="1"/>
    <col min="1287" max="1287" width="12.42578125" style="16" customWidth="1"/>
    <col min="1288" max="1288" width="11.42578125" style="16" customWidth="1"/>
    <col min="1289" max="1289" width="10.7109375" style="16" customWidth="1"/>
    <col min="1290" max="1535" width="9.140625" style="16"/>
    <col min="1536" max="1536" width="21.85546875" style="16" customWidth="1"/>
    <col min="1537" max="1537" width="18.7109375" style="16" customWidth="1"/>
    <col min="1538" max="1538" width="19.5703125" style="16" customWidth="1"/>
    <col min="1539" max="1539" width="13.85546875" style="16" customWidth="1"/>
    <col min="1540" max="1540" width="16.5703125" style="16" customWidth="1"/>
    <col min="1541" max="1541" width="12.5703125" style="16" customWidth="1"/>
    <col min="1542" max="1542" width="11.42578125" style="16" customWidth="1"/>
    <col min="1543" max="1543" width="12.42578125" style="16" customWidth="1"/>
    <col min="1544" max="1544" width="11.42578125" style="16" customWidth="1"/>
    <col min="1545" max="1545" width="10.7109375" style="16" customWidth="1"/>
    <col min="1546" max="1791" width="9.140625" style="16"/>
    <col min="1792" max="1792" width="21.85546875" style="16" customWidth="1"/>
    <col min="1793" max="1793" width="18.7109375" style="16" customWidth="1"/>
    <col min="1794" max="1794" width="19.5703125" style="16" customWidth="1"/>
    <col min="1795" max="1795" width="13.85546875" style="16" customWidth="1"/>
    <col min="1796" max="1796" width="16.5703125" style="16" customWidth="1"/>
    <col min="1797" max="1797" width="12.5703125" style="16" customWidth="1"/>
    <col min="1798" max="1798" width="11.42578125" style="16" customWidth="1"/>
    <col min="1799" max="1799" width="12.42578125" style="16" customWidth="1"/>
    <col min="1800" max="1800" width="11.42578125" style="16" customWidth="1"/>
    <col min="1801" max="1801" width="10.7109375" style="16" customWidth="1"/>
    <col min="1802" max="2047" width="9.140625" style="16"/>
    <col min="2048" max="2048" width="21.85546875" style="16" customWidth="1"/>
    <col min="2049" max="2049" width="18.7109375" style="16" customWidth="1"/>
    <col min="2050" max="2050" width="19.5703125" style="16" customWidth="1"/>
    <col min="2051" max="2051" width="13.85546875" style="16" customWidth="1"/>
    <col min="2052" max="2052" width="16.5703125" style="16" customWidth="1"/>
    <col min="2053" max="2053" width="12.5703125" style="16" customWidth="1"/>
    <col min="2054" max="2054" width="11.42578125" style="16" customWidth="1"/>
    <col min="2055" max="2055" width="12.42578125" style="16" customWidth="1"/>
    <col min="2056" max="2056" width="11.42578125" style="16" customWidth="1"/>
    <col min="2057" max="2057" width="10.7109375" style="16" customWidth="1"/>
    <col min="2058" max="2303" width="9.140625" style="16"/>
    <col min="2304" max="2304" width="21.85546875" style="16" customWidth="1"/>
    <col min="2305" max="2305" width="18.7109375" style="16" customWidth="1"/>
    <col min="2306" max="2306" width="19.5703125" style="16" customWidth="1"/>
    <col min="2307" max="2307" width="13.85546875" style="16" customWidth="1"/>
    <col min="2308" max="2308" width="16.5703125" style="16" customWidth="1"/>
    <col min="2309" max="2309" width="12.5703125" style="16" customWidth="1"/>
    <col min="2310" max="2310" width="11.42578125" style="16" customWidth="1"/>
    <col min="2311" max="2311" width="12.42578125" style="16" customWidth="1"/>
    <col min="2312" max="2312" width="11.42578125" style="16" customWidth="1"/>
    <col min="2313" max="2313" width="10.7109375" style="16" customWidth="1"/>
    <col min="2314" max="2559" width="9.140625" style="16"/>
    <col min="2560" max="2560" width="21.85546875" style="16" customWidth="1"/>
    <col min="2561" max="2561" width="18.7109375" style="16" customWidth="1"/>
    <col min="2562" max="2562" width="19.5703125" style="16" customWidth="1"/>
    <col min="2563" max="2563" width="13.85546875" style="16" customWidth="1"/>
    <col min="2564" max="2564" width="16.5703125" style="16" customWidth="1"/>
    <col min="2565" max="2565" width="12.5703125" style="16" customWidth="1"/>
    <col min="2566" max="2566" width="11.42578125" style="16" customWidth="1"/>
    <col min="2567" max="2567" width="12.42578125" style="16" customWidth="1"/>
    <col min="2568" max="2568" width="11.42578125" style="16" customWidth="1"/>
    <col min="2569" max="2569" width="10.7109375" style="16" customWidth="1"/>
    <col min="2570" max="2815" width="9.140625" style="16"/>
    <col min="2816" max="2816" width="21.85546875" style="16" customWidth="1"/>
    <col min="2817" max="2817" width="18.7109375" style="16" customWidth="1"/>
    <col min="2818" max="2818" width="19.5703125" style="16" customWidth="1"/>
    <col min="2819" max="2819" width="13.85546875" style="16" customWidth="1"/>
    <col min="2820" max="2820" width="16.5703125" style="16" customWidth="1"/>
    <col min="2821" max="2821" width="12.5703125" style="16" customWidth="1"/>
    <col min="2822" max="2822" width="11.42578125" style="16" customWidth="1"/>
    <col min="2823" max="2823" width="12.42578125" style="16" customWidth="1"/>
    <col min="2824" max="2824" width="11.42578125" style="16" customWidth="1"/>
    <col min="2825" max="2825" width="10.7109375" style="16" customWidth="1"/>
    <col min="2826" max="3071" width="9.140625" style="16"/>
    <col min="3072" max="3072" width="21.85546875" style="16" customWidth="1"/>
    <col min="3073" max="3073" width="18.7109375" style="16" customWidth="1"/>
    <col min="3074" max="3074" width="19.5703125" style="16" customWidth="1"/>
    <col min="3075" max="3075" width="13.85546875" style="16" customWidth="1"/>
    <col min="3076" max="3076" width="16.5703125" style="16" customWidth="1"/>
    <col min="3077" max="3077" width="12.5703125" style="16" customWidth="1"/>
    <col min="3078" max="3078" width="11.42578125" style="16" customWidth="1"/>
    <col min="3079" max="3079" width="12.42578125" style="16" customWidth="1"/>
    <col min="3080" max="3080" width="11.42578125" style="16" customWidth="1"/>
    <col min="3081" max="3081" width="10.7109375" style="16" customWidth="1"/>
    <col min="3082" max="3327" width="9.140625" style="16"/>
    <col min="3328" max="3328" width="21.85546875" style="16" customWidth="1"/>
    <col min="3329" max="3329" width="18.7109375" style="16" customWidth="1"/>
    <col min="3330" max="3330" width="19.5703125" style="16" customWidth="1"/>
    <col min="3331" max="3331" width="13.85546875" style="16" customWidth="1"/>
    <col min="3332" max="3332" width="16.5703125" style="16" customWidth="1"/>
    <col min="3333" max="3333" width="12.5703125" style="16" customWidth="1"/>
    <col min="3334" max="3334" width="11.42578125" style="16" customWidth="1"/>
    <col min="3335" max="3335" width="12.42578125" style="16" customWidth="1"/>
    <col min="3336" max="3336" width="11.42578125" style="16" customWidth="1"/>
    <col min="3337" max="3337" width="10.7109375" style="16" customWidth="1"/>
    <col min="3338" max="3583" width="9.140625" style="16"/>
    <col min="3584" max="3584" width="21.85546875" style="16" customWidth="1"/>
    <col min="3585" max="3585" width="18.7109375" style="16" customWidth="1"/>
    <col min="3586" max="3586" width="19.5703125" style="16" customWidth="1"/>
    <col min="3587" max="3587" width="13.85546875" style="16" customWidth="1"/>
    <col min="3588" max="3588" width="16.5703125" style="16" customWidth="1"/>
    <col min="3589" max="3589" width="12.5703125" style="16" customWidth="1"/>
    <col min="3590" max="3590" width="11.42578125" style="16" customWidth="1"/>
    <col min="3591" max="3591" width="12.42578125" style="16" customWidth="1"/>
    <col min="3592" max="3592" width="11.42578125" style="16" customWidth="1"/>
    <col min="3593" max="3593" width="10.7109375" style="16" customWidth="1"/>
    <col min="3594" max="3839" width="9.140625" style="16"/>
    <col min="3840" max="3840" width="21.85546875" style="16" customWidth="1"/>
    <col min="3841" max="3841" width="18.7109375" style="16" customWidth="1"/>
    <col min="3842" max="3842" width="19.5703125" style="16" customWidth="1"/>
    <col min="3843" max="3843" width="13.85546875" style="16" customWidth="1"/>
    <col min="3844" max="3844" width="16.5703125" style="16" customWidth="1"/>
    <col min="3845" max="3845" width="12.5703125" style="16" customWidth="1"/>
    <col min="3846" max="3846" width="11.42578125" style="16" customWidth="1"/>
    <col min="3847" max="3847" width="12.42578125" style="16" customWidth="1"/>
    <col min="3848" max="3848" width="11.42578125" style="16" customWidth="1"/>
    <col min="3849" max="3849" width="10.7109375" style="16" customWidth="1"/>
    <col min="3850" max="4095" width="9.140625" style="16"/>
    <col min="4096" max="4096" width="21.85546875" style="16" customWidth="1"/>
    <col min="4097" max="4097" width="18.7109375" style="16" customWidth="1"/>
    <col min="4098" max="4098" width="19.5703125" style="16" customWidth="1"/>
    <col min="4099" max="4099" width="13.85546875" style="16" customWidth="1"/>
    <col min="4100" max="4100" width="16.5703125" style="16" customWidth="1"/>
    <col min="4101" max="4101" width="12.5703125" style="16" customWidth="1"/>
    <col min="4102" max="4102" width="11.42578125" style="16" customWidth="1"/>
    <col min="4103" max="4103" width="12.42578125" style="16" customWidth="1"/>
    <col min="4104" max="4104" width="11.42578125" style="16" customWidth="1"/>
    <col min="4105" max="4105" width="10.7109375" style="16" customWidth="1"/>
    <col min="4106" max="4351" width="9.140625" style="16"/>
    <col min="4352" max="4352" width="21.85546875" style="16" customWidth="1"/>
    <col min="4353" max="4353" width="18.7109375" style="16" customWidth="1"/>
    <col min="4354" max="4354" width="19.5703125" style="16" customWidth="1"/>
    <col min="4355" max="4355" width="13.85546875" style="16" customWidth="1"/>
    <col min="4356" max="4356" width="16.5703125" style="16" customWidth="1"/>
    <col min="4357" max="4357" width="12.5703125" style="16" customWidth="1"/>
    <col min="4358" max="4358" width="11.42578125" style="16" customWidth="1"/>
    <col min="4359" max="4359" width="12.42578125" style="16" customWidth="1"/>
    <col min="4360" max="4360" width="11.42578125" style="16" customWidth="1"/>
    <col min="4361" max="4361" width="10.7109375" style="16" customWidth="1"/>
    <col min="4362" max="4607" width="9.140625" style="16"/>
    <col min="4608" max="4608" width="21.85546875" style="16" customWidth="1"/>
    <col min="4609" max="4609" width="18.7109375" style="16" customWidth="1"/>
    <col min="4610" max="4610" width="19.5703125" style="16" customWidth="1"/>
    <col min="4611" max="4611" width="13.85546875" style="16" customWidth="1"/>
    <col min="4612" max="4612" width="16.5703125" style="16" customWidth="1"/>
    <col min="4613" max="4613" width="12.5703125" style="16" customWidth="1"/>
    <col min="4614" max="4614" width="11.42578125" style="16" customWidth="1"/>
    <col min="4615" max="4615" width="12.42578125" style="16" customWidth="1"/>
    <col min="4616" max="4616" width="11.42578125" style="16" customWidth="1"/>
    <col min="4617" max="4617" width="10.7109375" style="16" customWidth="1"/>
    <col min="4618" max="4863" width="9.140625" style="16"/>
    <col min="4864" max="4864" width="21.85546875" style="16" customWidth="1"/>
    <col min="4865" max="4865" width="18.7109375" style="16" customWidth="1"/>
    <col min="4866" max="4866" width="19.5703125" style="16" customWidth="1"/>
    <col min="4867" max="4867" width="13.85546875" style="16" customWidth="1"/>
    <col min="4868" max="4868" width="16.5703125" style="16" customWidth="1"/>
    <col min="4869" max="4869" width="12.5703125" style="16" customWidth="1"/>
    <col min="4870" max="4870" width="11.42578125" style="16" customWidth="1"/>
    <col min="4871" max="4871" width="12.42578125" style="16" customWidth="1"/>
    <col min="4872" max="4872" width="11.42578125" style="16" customWidth="1"/>
    <col min="4873" max="4873" width="10.7109375" style="16" customWidth="1"/>
    <col min="4874" max="5119" width="9.140625" style="16"/>
    <col min="5120" max="5120" width="21.85546875" style="16" customWidth="1"/>
    <col min="5121" max="5121" width="18.7109375" style="16" customWidth="1"/>
    <col min="5122" max="5122" width="19.5703125" style="16" customWidth="1"/>
    <col min="5123" max="5123" width="13.85546875" style="16" customWidth="1"/>
    <col min="5124" max="5124" width="16.5703125" style="16" customWidth="1"/>
    <col min="5125" max="5125" width="12.5703125" style="16" customWidth="1"/>
    <col min="5126" max="5126" width="11.42578125" style="16" customWidth="1"/>
    <col min="5127" max="5127" width="12.42578125" style="16" customWidth="1"/>
    <col min="5128" max="5128" width="11.42578125" style="16" customWidth="1"/>
    <col min="5129" max="5129" width="10.7109375" style="16" customWidth="1"/>
    <col min="5130" max="5375" width="9.140625" style="16"/>
    <col min="5376" max="5376" width="21.85546875" style="16" customWidth="1"/>
    <col min="5377" max="5377" width="18.7109375" style="16" customWidth="1"/>
    <col min="5378" max="5378" width="19.5703125" style="16" customWidth="1"/>
    <col min="5379" max="5379" width="13.85546875" style="16" customWidth="1"/>
    <col min="5380" max="5380" width="16.5703125" style="16" customWidth="1"/>
    <col min="5381" max="5381" width="12.5703125" style="16" customWidth="1"/>
    <col min="5382" max="5382" width="11.42578125" style="16" customWidth="1"/>
    <col min="5383" max="5383" width="12.42578125" style="16" customWidth="1"/>
    <col min="5384" max="5384" width="11.42578125" style="16" customWidth="1"/>
    <col min="5385" max="5385" width="10.7109375" style="16" customWidth="1"/>
    <col min="5386" max="5631" width="9.140625" style="16"/>
    <col min="5632" max="5632" width="21.85546875" style="16" customWidth="1"/>
    <col min="5633" max="5633" width="18.7109375" style="16" customWidth="1"/>
    <col min="5634" max="5634" width="19.5703125" style="16" customWidth="1"/>
    <col min="5635" max="5635" width="13.85546875" style="16" customWidth="1"/>
    <col min="5636" max="5636" width="16.5703125" style="16" customWidth="1"/>
    <col min="5637" max="5637" width="12.5703125" style="16" customWidth="1"/>
    <col min="5638" max="5638" width="11.42578125" style="16" customWidth="1"/>
    <col min="5639" max="5639" width="12.42578125" style="16" customWidth="1"/>
    <col min="5640" max="5640" width="11.42578125" style="16" customWidth="1"/>
    <col min="5641" max="5641" width="10.7109375" style="16" customWidth="1"/>
    <col min="5642" max="5887" width="9.140625" style="16"/>
    <col min="5888" max="5888" width="21.85546875" style="16" customWidth="1"/>
    <col min="5889" max="5889" width="18.7109375" style="16" customWidth="1"/>
    <col min="5890" max="5890" width="19.5703125" style="16" customWidth="1"/>
    <col min="5891" max="5891" width="13.85546875" style="16" customWidth="1"/>
    <col min="5892" max="5892" width="16.5703125" style="16" customWidth="1"/>
    <col min="5893" max="5893" width="12.5703125" style="16" customWidth="1"/>
    <col min="5894" max="5894" width="11.42578125" style="16" customWidth="1"/>
    <col min="5895" max="5895" width="12.42578125" style="16" customWidth="1"/>
    <col min="5896" max="5896" width="11.42578125" style="16" customWidth="1"/>
    <col min="5897" max="5897" width="10.7109375" style="16" customWidth="1"/>
    <col min="5898" max="6143" width="9.140625" style="16"/>
    <col min="6144" max="6144" width="21.85546875" style="16" customWidth="1"/>
    <col min="6145" max="6145" width="18.7109375" style="16" customWidth="1"/>
    <col min="6146" max="6146" width="19.5703125" style="16" customWidth="1"/>
    <col min="6147" max="6147" width="13.85546875" style="16" customWidth="1"/>
    <col min="6148" max="6148" width="16.5703125" style="16" customWidth="1"/>
    <col min="6149" max="6149" width="12.5703125" style="16" customWidth="1"/>
    <col min="6150" max="6150" width="11.42578125" style="16" customWidth="1"/>
    <col min="6151" max="6151" width="12.42578125" style="16" customWidth="1"/>
    <col min="6152" max="6152" width="11.42578125" style="16" customWidth="1"/>
    <col min="6153" max="6153" width="10.7109375" style="16" customWidth="1"/>
    <col min="6154" max="6399" width="9.140625" style="16"/>
    <col min="6400" max="6400" width="21.85546875" style="16" customWidth="1"/>
    <col min="6401" max="6401" width="18.7109375" style="16" customWidth="1"/>
    <col min="6402" max="6402" width="19.5703125" style="16" customWidth="1"/>
    <col min="6403" max="6403" width="13.85546875" style="16" customWidth="1"/>
    <col min="6404" max="6404" width="16.5703125" style="16" customWidth="1"/>
    <col min="6405" max="6405" width="12.5703125" style="16" customWidth="1"/>
    <col min="6406" max="6406" width="11.42578125" style="16" customWidth="1"/>
    <col min="6407" max="6407" width="12.42578125" style="16" customWidth="1"/>
    <col min="6408" max="6408" width="11.42578125" style="16" customWidth="1"/>
    <col min="6409" max="6409" width="10.7109375" style="16" customWidth="1"/>
    <col min="6410" max="6655" width="9.140625" style="16"/>
    <col min="6656" max="6656" width="21.85546875" style="16" customWidth="1"/>
    <col min="6657" max="6657" width="18.7109375" style="16" customWidth="1"/>
    <col min="6658" max="6658" width="19.5703125" style="16" customWidth="1"/>
    <col min="6659" max="6659" width="13.85546875" style="16" customWidth="1"/>
    <col min="6660" max="6660" width="16.5703125" style="16" customWidth="1"/>
    <col min="6661" max="6661" width="12.5703125" style="16" customWidth="1"/>
    <col min="6662" max="6662" width="11.42578125" style="16" customWidth="1"/>
    <col min="6663" max="6663" width="12.42578125" style="16" customWidth="1"/>
    <col min="6664" max="6664" width="11.42578125" style="16" customWidth="1"/>
    <col min="6665" max="6665" width="10.7109375" style="16" customWidth="1"/>
    <col min="6666" max="6911" width="9.140625" style="16"/>
    <col min="6912" max="6912" width="21.85546875" style="16" customWidth="1"/>
    <col min="6913" max="6913" width="18.7109375" style="16" customWidth="1"/>
    <col min="6914" max="6914" width="19.5703125" style="16" customWidth="1"/>
    <col min="6915" max="6915" width="13.85546875" style="16" customWidth="1"/>
    <col min="6916" max="6916" width="16.5703125" style="16" customWidth="1"/>
    <col min="6917" max="6917" width="12.5703125" style="16" customWidth="1"/>
    <col min="6918" max="6918" width="11.42578125" style="16" customWidth="1"/>
    <col min="6919" max="6919" width="12.42578125" style="16" customWidth="1"/>
    <col min="6920" max="6920" width="11.42578125" style="16" customWidth="1"/>
    <col min="6921" max="6921" width="10.7109375" style="16" customWidth="1"/>
    <col min="6922" max="7167" width="9.140625" style="16"/>
    <col min="7168" max="7168" width="21.85546875" style="16" customWidth="1"/>
    <col min="7169" max="7169" width="18.7109375" style="16" customWidth="1"/>
    <col min="7170" max="7170" width="19.5703125" style="16" customWidth="1"/>
    <col min="7171" max="7171" width="13.85546875" style="16" customWidth="1"/>
    <col min="7172" max="7172" width="16.5703125" style="16" customWidth="1"/>
    <col min="7173" max="7173" width="12.5703125" style="16" customWidth="1"/>
    <col min="7174" max="7174" width="11.42578125" style="16" customWidth="1"/>
    <col min="7175" max="7175" width="12.42578125" style="16" customWidth="1"/>
    <col min="7176" max="7176" width="11.42578125" style="16" customWidth="1"/>
    <col min="7177" max="7177" width="10.7109375" style="16" customWidth="1"/>
    <col min="7178" max="7423" width="9.140625" style="16"/>
    <col min="7424" max="7424" width="21.85546875" style="16" customWidth="1"/>
    <col min="7425" max="7425" width="18.7109375" style="16" customWidth="1"/>
    <col min="7426" max="7426" width="19.5703125" style="16" customWidth="1"/>
    <col min="7427" max="7427" width="13.85546875" style="16" customWidth="1"/>
    <col min="7428" max="7428" width="16.5703125" style="16" customWidth="1"/>
    <col min="7429" max="7429" width="12.5703125" style="16" customWidth="1"/>
    <col min="7430" max="7430" width="11.42578125" style="16" customWidth="1"/>
    <col min="7431" max="7431" width="12.42578125" style="16" customWidth="1"/>
    <col min="7432" max="7432" width="11.42578125" style="16" customWidth="1"/>
    <col min="7433" max="7433" width="10.7109375" style="16" customWidth="1"/>
    <col min="7434" max="7679" width="9.140625" style="16"/>
    <col min="7680" max="7680" width="21.85546875" style="16" customWidth="1"/>
    <col min="7681" max="7681" width="18.7109375" style="16" customWidth="1"/>
    <col min="7682" max="7682" width="19.5703125" style="16" customWidth="1"/>
    <col min="7683" max="7683" width="13.85546875" style="16" customWidth="1"/>
    <col min="7684" max="7684" width="16.5703125" style="16" customWidth="1"/>
    <col min="7685" max="7685" width="12.5703125" style="16" customWidth="1"/>
    <col min="7686" max="7686" width="11.42578125" style="16" customWidth="1"/>
    <col min="7687" max="7687" width="12.42578125" style="16" customWidth="1"/>
    <col min="7688" max="7688" width="11.42578125" style="16" customWidth="1"/>
    <col min="7689" max="7689" width="10.7109375" style="16" customWidth="1"/>
    <col min="7690" max="7935" width="9.140625" style="16"/>
    <col min="7936" max="7936" width="21.85546875" style="16" customWidth="1"/>
    <col min="7937" max="7937" width="18.7109375" style="16" customWidth="1"/>
    <col min="7938" max="7938" width="19.5703125" style="16" customWidth="1"/>
    <col min="7939" max="7939" width="13.85546875" style="16" customWidth="1"/>
    <col min="7940" max="7940" width="16.5703125" style="16" customWidth="1"/>
    <col min="7941" max="7941" width="12.5703125" style="16" customWidth="1"/>
    <col min="7942" max="7942" width="11.42578125" style="16" customWidth="1"/>
    <col min="7943" max="7943" width="12.42578125" style="16" customWidth="1"/>
    <col min="7944" max="7944" width="11.42578125" style="16" customWidth="1"/>
    <col min="7945" max="7945" width="10.7109375" style="16" customWidth="1"/>
    <col min="7946" max="8191" width="9.140625" style="16"/>
    <col min="8192" max="8192" width="21.85546875" style="16" customWidth="1"/>
    <col min="8193" max="8193" width="18.7109375" style="16" customWidth="1"/>
    <col min="8194" max="8194" width="19.5703125" style="16" customWidth="1"/>
    <col min="8195" max="8195" width="13.85546875" style="16" customWidth="1"/>
    <col min="8196" max="8196" width="16.5703125" style="16" customWidth="1"/>
    <col min="8197" max="8197" width="12.5703125" style="16" customWidth="1"/>
    <col min="8198" max="8198" width="11.42578125" style="16" customWidth="1"/>
    <col min="8199" max="8199" width="12.42578125" style="16" customWidth="1"/>
    <col min="8200" max="8200" width="11.42578125" style="16" customWidth="1"/>
    <col min="8201" max="8201" width="10.7109375" style="16" customWidth="1"/>
    <col min="8202" max="8447" width="9.140625" style="16"/>
    <col min="8448" max="8448" width="21.85546875" style="16" customWidth="1"/>
    <col min="8449" max="8449" width="18.7109375" style="16" customWidth="1"/>
    <col min="8450" max="8450" width="19.5703125" style="16" customWidth="1"/>
    <col min="8451" max="8451" width="13.85546875" style="16" customWidth="1"/>
    <col min="8452" max="8452" width="16.5703125" style="16" customWidth="1"/>
    <col min="8453" max="8453" width="12.5703125" style="16" customWidth="1"/>
    <col min="8454" max="8454" width="11.42578125" style="16" customWidth="1"/>
    <col min="8455" max="8455" width="12.42578125" style="16" customWidth="1"/>
    <col min="8456" max="8456" width="11.42578125" style="16" customWidth="1"/>
    <col min="8457" max="8457" width="10.7109375" style="16" customWidth="1"/>
    <col min="8458" max="8703" width="9.140625" style="16"/>
    <col min="8704" max="8704" width="21.85546875" style="16" customWidth="1"/>
    <col min="8705" max="8705" width="18.7109375" style="16" customWidth="1"/>
    <col min="8706" max="8706" width="19.5703125" style="16" customWidth="1"/>
    <col min="8707" max="8707" width="13.85546875" style="16" customWidth="1"/>
    <col min="8708" max="8708" width="16.5703125" style="16" customWidth="1"/>
    <col min="8709" max="8709" width="12.5703125" style="16" customWidth="1"/>
    <col min="8710" max="8710" width="11.42578125" style="16" customWidth="1"/>
    <col min="8711" max="8711" width="12.42578125" style="16" customWidth="1"/>
    <col min="8712" max="8712" width="11.42578125" style="16" customWidth="1"/>
    <col min="8713" max="8713" width="10.7109375" style="16" customWidth="1"/>
    <col min="8714" max="8959" width="9.140625" style="16"/>
    <col min="8960" max="8960" width="21.85546875" style="16" customWidth="1"/>
    <col min="8961" max="8961" width="18.7109375" style="16" customWidth="1"/>
    <col min="8962" max="8962" width="19.5703125" style="16" customWidth="1"/>
    <col min="8963" max="8963" width="13.85546875" style="16" customWidth="1"/>
    <col min="8964" max="8964" width="16.5703125" style="16" customWidth="1"/>
    <col min="8965" max="8965" width="12.5703125" style="16" customWidth="1"/>
    <col min="8966" max="8966" width="11.42578125" style="16" customWidth="1"/>
    <col min="8967" max="8967" width="12.42578125" style="16" customWidth="1"/>
    <col min="8968" max="8968" width="11.42578125" style="16" customWidth="1"/>
    <col min="8969" max="8969" width="10.7109375" style="16" customWidth="1"/>
    <col min="8970" max="9215" width="9.140625" style="16"/>
    <col min="9216" max="9216" width="21.85546875" style="16" customWidth="1"/>
    <col min="9217" max="9217" width="18.7109375" style="16" customWidth="1"/>
    <col min="9218" max="9218" width="19.5703125" style="16" customWidth="1"/>
    <col min="9219" max="9219" width="13.85546875" style="16" customWidth="1"/>
    <col min="9220" max="9220" width="16.5703125" style="16" customWidth="1"/>
    <col min="9221" max="9221" width="12.5703125" style="16" customWidth="1"/>
    <col min="9222" max="9222" width="11.42578125" style="16" customWidth="1"/>
    <col min="9223" max="9223" width="12.42578125" style="16" customWidth="1"/>
    <col min="9224" max="9224" width="11.42578125" style="16" customWidth="1"/>
    <col min="9225" max="9225" width="10.7109375" style="16" customWidth="1"/>
    <col min="9226" max="9471" width="9.140625" style="16"/>
    <col min="9472" max="9472" width="21.85546875" style="16" customWidth="1"/>
    <col min="9473" max="9473" width="18.7109375" style="16" customWidth="1"/>
    <col min="9474" max="9474" width="19.5703125" style="16" customWidth="1"/>
    <col min="9475" max="9475" width="13.85546875" style="16" customWidth="1"/>
    <col min="9476" max="9476" width="16.5703125" style="16" customWidth="1"/>
    <col min="9477" max="9477" width="12.5703125" style="16" customWidth="1"/>
    <col min="9478" max="9478" width="11.42578125" style="16" customWidth="1"/>
    <col min="9479" max="9479" width="12.42578125" style="16" customWidth="1"/>
    <col min="9480" max="9480" width="11.42578125" style="16" customWidth="1"/>
    <col min="9481" max="9481" width="10.7109375" style="16" customWidth="1"/>
    <col min="9482" max="9727" width="9.140625" style="16"/>
    <col min="9728" max="9728" width="21.85546875" style="16" customWidth="1"/>
    <col min="9729" max="9729" width="18.7109375" style="16" customWidth="1"/>
    <col min="9730" max="9730" width="19.5703125" style="16" customWidth="1"/>
    <col min="9731" max="9731" width="13.85546875" style="16" customWidth="1"/>
    <col min="9732" max="9732" width="16.5703125" style="16" customWidth="1"/>
    <col min="9733" max="9733" width="12.5703125" style="16" customWidth="1"/>
    <col min="9734" max="9734" width="11.42578125" style="16" customWidth="1"/>
    <col min="9735" max="9735" width="12.42578125" style="16" customWidth="1"/>
    <col min="9736" max="9736" width="11.42578125" style="16" customWidth="1"/>
    <col min="9737" max="9737" width="10.7109375" style="16" customWidth="1"/>
    <col min="9738" max="9983" width="9.140625" style="16"/>
    <col min="9984" max="9984" width="21.85546875" style="16" customWidth="1"/>
    <col min="9985" max="9985" width="18.7109375" style="16" customWidth="1"/>
    <col min="9986" max="9986" width="19.5703125" style="16" customWidth="1"/>
    <col min="9987" max="9987" width="13.85546875" style="16" customWidth="1"/>
    <col min="9988" max="9988" width="16.5703125" style="16" customWidth="1"/>
    <col min="9989" max="9989" width="12.5703125" style="16" customWidth="1"/>
    <col min="9990" max="9990" width="11.42578125" style="16" customWidth="1"/>
    <col min="9991" max="9991" width="12.42578125" style="16" customWidth="1"/>
    <col min="9992" max="9992" width="11.42578125" style="16" customWidth="1"/>
    <col min="9993" max="9993" width="10.7109375" style="16" customWidth="1"/>
    <col min="9994" max="10239" width="9.140625" style="16"/>
    <col min="10240" max="10240" width="21.85546875" style="16" customWidth="1"/>
    <col min="10241" max="10241" width="18.7109375" style="16" customWidth="1"/>
    <col min="10242" max="10242" width="19.5703125" style="16" customWidth="1"/>
    <col min="10243" max="10243" width="13.85546875" style="16" customWidth="1"/>
    <col min="10244" max="10244" width="16.5703125" style="16" customWidth="1"/>
    <col min="10245" max="10245" width="12.5703125" style="16" customWidth="1"/>
    <col min="10246" max="10246" width="11.42578125" style="16" customWidth="1"/>
    <col min="10247" max="10247" width="12.42578125" style="16" customWidth="1"/>
    <col min="10248" max="10248" width="11.42578125" style="16" customWidth="1"/>
    <col min="10249" max="10249" width="10.7109375" style="16" customWidth="1"/>
    <col min="10250" max="10495" width="9.140625" style="16"/>
    <col min="10496" max="10496" width="21.85546875" style="16" customWidth="1"/>
    <col min="10497" max="10497" width="18.7109375" style="16" customWidth="1"/>
    <col min="10498" max="10498" width="19.5703125" style="16" customWidth="1"/>
    <col min="10499" max="10499" width="13.85546875" style="16" customWidth="1"/>
    <col min="10500" max="10500" width="16.5703125" style="16" customWidth="1"/>
    <col min="10501" max="10501" width="12.5703125" style="16" customWidth="1"/>
    <col min="10502" max="10502" width="11.42578125" style="16" customWidth="1"/>
    <col min="10503" max="10503" width="12.42578125" style="16" customWidth="1"/>
    <col min="10504" max="10504" width="11.42578125" style="16" customWidth="1"/>
    <col min="10505" max="10505" width="10.7109375" style="16" customWidth="1"/>
    <col min="10506" max="10751" width="9.140625" style="16"/>
    <col min="10752" max="10752" width="21.85546875" style="16" customWidth="1"/>
    <col min="10753" max="10753" width="18.7109375" style="16" customWidth="1"/>
    <col min="10754" max="10754" width="19.5703125" style="16" customWidth="1"/>
    <col min="10755" max="10755" width="13.85546875" style="16" customWidth="1"/>
    <col min="10756" max="10756" width="16.5703125" style="16" customWidth="1"/>
    <col min="10757" max="10757" width="12.5703125" style="16" customWidth="1"/>
    <col min="10758" max="10758" width="11.42578125" style="16" customWidth="1"/>
    <col min="10759" max="10759" width="12.42578125" style="16" customWidth="1"/>
    <col min="10760" max="10760" width="11.42578125" style="16" customWidth="1"/>
    <col min="10761" max="10761" width="10.7109375" style="16" customWidth="1"/>
    <col min="10762" max="11007" width="9.140625" style="16"/>
    <col min="11008" max="11008" width="21.85546875" style="16" customWidth="1"/>
    <col min="11009" max="11009" width="18.7109375" style="16" customWidth="1"/>
    <col min="11010" max="11010" width="19.5703125" style="16" customWidth="1"/>
    <col min="11011" max="11011" width="13.85546875" style="16" customWidth="1"/>
    <col min="11012" max="11012" width="16.5703125" style="16" customWidth="1"/>
    <col min="11013" max="11013" width="12.5703125" style="16" customWidth="1"/>
    <col min="11014" max="11014" width="11.42578125" style="16" customWidth="1"/>
    <col min="11015" max="11015" width="12.42578125" style="16" customWidth="1"/>
    <col min="11016" max="11016" width="11.42578125" style="16" customWidth="1"/>
    <col min="11017" max="11017" width="10.7109375" style="16" customWidth="1"/>
    <col min="11018" max="11263" width="9.140625" style="16"/>
    <col min="11264" max="11264" width="21.85546875" style="16" customWidth="1"/>
    <col min="11265" max="11265" width="18.7109375" style="16" customWidth="1"/>
    <col min="11266" max="11266" width="19.5703125" style="16" customWidth="1"/>
    <col min="11267" max="11267" width="13.85546875" style="16" customWidth="1"/>
    <col min="11268" max="11268" width="16.5703125" style="16" customWidth="1"/>
    <col min="11269" max="11269" width="12.5703125" style="16" customWidth="1"/>
    <col min="11270" max="11270" width="11.42578125" style="16" customWidth="1"/>
    <col min="11271" max="11271" width="12.42578125" style="16" customWidth="1"/>
    <col min="11272" max="11272" width="11.42578125" style="16" customWidth="1"/>
    <col min="11273" max="11273" width="10.7109375" style="16" customWidth="1"/>
    <col min="11274" max="11519" width="9.140625" style="16"/>
    <col min="11520" max="11520" width="21.85546875" style="16" customWidth="1"/>
    <col min="11521" max="11521" width="18.7109375" style="16" customWidth="1"/>
    <col min="11522" max="11522" width="19.5703125" style="16" customWidth="1"/>
    <col min="11523" max="11523" width="13.85546875" style="16" customWidth="1"/>
    <col min="11524" max="11524" width="16.5703125" style="16" customWidth="1"/>
    <col min="11525" max="11525" width="12.5703125" style="16" customWidth="1"/>
    <col min="11526" max="11526" width="11.42578125" style="16" customWidth="1"/>
    <col min="11527" max="11527" width="12.42578125" style="16" customWidth="1"/>
    <col min="11528" max="11528" width="11.42578125" style="16" customWidth="1"/>
    <col min="11529" max="11529" width="10.7109375" style="16" customWidth="1"/>
    <col min="11530" max="11775" width="9.140625" style="16"/>
    <col min="11776" max="11776" width="21.85546875" style="16" customWidth="1"/>
    <col min="11777" max="11777" width="18.7109375" style="16" customWidth="1"/>
    <col min="11778" max="11778" width="19.5703125" style="16" customWidth="1"/>
    <col min="11779" max="11779" width="13.85546875" style="16" customWidth="1"/>
    <col min="11780" max="11780" width="16.5703125" style="16" customWidth="1"/>
    <col min="11781" max="11781" width="12.5703125" style="16" customWidth="1"/>
    <col min="11782" max="11782" width="11.42578125" style="16" customWidth="1"/>
    <col min="11783" max="11783" width="12.42578125" style="16" customWidth="1"/>
    <col min="11784" max="11784" width="11.42578125" style="16" customWidth="1"/>
    <col min="11785" max="11785" width="10.7109375" style="16" customWidth="1"/>
    <col min="11786" max="12031" width="9.140625" style="16"/>
    <col min="12032" max="12032" width="21.85546875" style="16" customWidth="1"/>
    <col min="12033" max="12033" width="18.7109375" style="16" customWidth="1"/>
    <col min="12034" max="12034" width="19.5703125" style="16" customWidth="1"/>
    <col min="12035" max="12035" width="13.85546875" style="16" customWidth="1"/>
    <col min="12036" max="12036" width="16.5703125" style="16" customWidth="1"/>
    <col min="12037" max="12037" width="12.5703125" style="16" customWidth="1"/>
    <col min="12038" max="12038" width="11.42578125" style="16" customWidth="1"/>
    <col min="12039" max="12039" width="12.42578125" style="16" customWidth="1"/>
    <col min="12040" max="12040" width="11.42578125" style="16" customWidth="1"/>
    <col min="12041" max="12041" width="10.7109375" style="16" customWidth="1"/>
    <col min="12042" max="12287" width="9.140625" style="16"/>
    <col min="12288" max="12288" width="21.85546875" style="16" customWidth="1"/>
    <col min="12289" max="12289" width="18.7109375" style="16" customWidth="1"/>
    <col min="12290" max="12290" width="19.5703125" style="16" customWidth="1"/>
    <col min="12291" max="12291" width="13.85546875" style="16" customWidth="1"/>
    <col min="12292" max="12292" width="16.5703125" style="16" customWidth="1"/>
    <col min="12293" max="12293" width="12.5703125" style="16" customWidth="1"/>
    <col min="12294" max="12294" width="11.42578125" style="16" customWidth="1"/>
    <col min="12295" max="12295" width="12.42578125" style="16" customWidth="1"/>
    <col min="12296" max="12296" width="11.42578125" style="16" customWidth="1"/>
    <col min="12297" max="12297" width="10.7109375" style="16" customWidth="1"/>
    <col min="12298" max="12543" width="9.140625" style="16"/>
    <col min="12544" max="12544" width="21.85546875" style="16" customWidth="1"/>
    <col min="12545" max="12545" width="18.7109375" style="16" customWidth="1"/>
    <col min="12546" max="12546" width="19.5703125" style="16" customWidth="1"/>
    <col min="12547" max="12547" width="13.85546875" style="16" customWidth="1"/>
    <col min="12548" max="12548" width="16.5703125" style="16" customWidth="1"/>
    <col min="12549" max="12549" width="12.5703125" style="16" customWidth="1"/>
    <col min="12550" max="12550" width="11.42578125" style="16" customWidth="1"/>
    <col min="12551" max="12551" width="12.42578125" style="16" customWidth="1"/>
    <col min="12552" max="12552" width="11.42578125" style="16" customWidth="1"/>
    <col min="12553" max="12553" width="10.7109375" style="16" customWidth="1"/>
    <col min="12554" max="12799" width="9.140625" style="16"/>
    <col min="12800" max="12800" width="21.85546875" style="16" customWidth="1"/>
    <col min="12801" max="12801" width="18.7109375" style="16" customWidth="1"/>
    <col min="12802" max="12802" width="19.5703125" style="16" customWidth="1"/>
    <col min="12803" max="12803" width="13.85546875" style="16" customWidth="1"/>
    <col min="12804" max="12804" width="16.5703125" style="16" customWidth="1"/>
    <col min="12805" max="12805" width="12.5703125" style="16" customWidth="1"/>
    <col min="12806" max="12806" width="11.42578125" style="16" customWidth="1"/>
    <col min="12807" max="12807" width="12.42578125" style="16" customWidth="1"/>
    <col min="12808" max="12808" width="11.42578125" style="16" customWidth="1"/>
    <col min="12809" max="12809" width="10.7109375" style="16" customWidth="1"/>
    <col min="12810" max="13055" width="9.140625" style="16"/>
    <col min="13056" max="13056" width="21.85546875" style="16" customWidth="1"/>
    <col min="13057" max="13057" width="18.7109375" style="16" customWidth="1"/>
    <col min="13058" max="13058" width="19.5703125" style="16" customWidth="1"/>
    <col min="13059" max="13059" width="13.85546875" style="16" customWidth="1"/>
    <col min="13060" max="13060" width="16.5703125" style="16" customWidth="1"/>
    <col min="13061" max="13061" width="12.5703125" style="16" customWidth="1"/>
    <col min="13062" max="13062" width="11.42578125" style="16" customWidth="1"/>
    <col min="13063" max="13063" width="12.42578125" style="16" customWidth="1"/>
    <col min="13064" max="13064" width="11.42578125" style="16" customWidth="1"/>
    <col min="13065" max="13065" width="10.7109375" style="16" customWidth="1"/>
    <col min="13066" max="13311" width="9.140625" style="16"/>
    <col min="13312" max="13312" width="21.85546875" style="16" customWidth="1"/>
    <col min="13313" max="13313" width="18.7109375" style="16" customWidth="1"/>
    <col min="13314" max="13314" width="19.5703125" style="16" customWidth="1"/>
    <col min="13315" max="13315" width="13.85546875" style="16" customWidth="1"/>
    <col min="13316" max="13316" width="16.5703125" style="16" customWidth="1"/>
    <col min="13317" max="13317" width="12.5703125" style="16" customWidth="1"/>
    <col min="13318" max="13318" width="11.42578125" style="16" customWidth="1"/>
    <col min="13319" max="13319" width="12.42578125" style="16" customWidth="1"/>
    <col min="13320" max="13320" width="11.42578125" style="16" customWidth="1"/>
    <col min="13321" max="13321" width="10.7109375" style="16" customWidth="1"/>
    <col min="13322" max="13567" width="9.140625" style="16"/>
    <col min="13568" max="13568" width="21.85546875" style="16" customWidth="1"/>
    <col min="13569" max="13569" width="18.7109375" style="16" customWidth="1"/>
    <col min="13570" max="13570" width="19.5703125" style="16" customWidth="1"/>
    <col min="13571" max="13571" width="13.85546875" style="16" customWidth="1"/>
    <col min="13572" max="13572" width="16.5703125" style="16" customWidth="1"/>
    <col min="13573" max="13573" width="12.5703125" style="16" customWidth="1"/>
    <col min="13574" max="13574" width="11.42578125" style="16" customWidth="1"/>
    <col min="13575" max="13575" width="12.42578125" style="16" customWidth="1"/>
    <col min="13576" max="13576" width="11.42578125" style="16" customWidth="1"/>
    <col min="13577" max="13577" width="10.7109375" style="16" customWidth="1"/>
    <col min="13578" max="13823" width="9.140625" style="16"/>
    <col min="13824" max="13824" width="21.85546875" style="16" customWidth="1"/>
    <col min="13825" max="13825" width="18.7109375" style="16" customWidth="1"/>
    <col min="13826" max="13826" width="19.5703125" style="16" customWidth="1"/>
    <col min="13827" max="13827" width="13.85546875" style="16" customWidth="1"/>
    <col min="13828" max="13828" width="16.5703125" style="16" customWidth="1"/>
    <col min="13829" max="13829" width="12.5703125" style="16" customWidth="1"/>
    <col min="13830" max="13830" width="11.42578125" style="16" customWidth="1"/>
    <col min="13831" max="13831" width="12.42578125" style="16" customWidth="1"/>
    <col min="13832" max="13832" width="11.42578125" style="16" customWidth="1"/>
    <col min="13833" max="13833" width="10.7109375" style="16" customWidth="1"/>
    <col min="13834" max="14079" width="9.140625" style="16"/>
    <col min="14080" max="14080" width="21.85546875" style="16" customWidth="1"/>
    <col min="14081" max="14081" width="18.7109375" style="16" customWidth="1"/>
    <col min="14082" max="14082" width="19.5703125" style="16" customWidth="1"/>
    <col min="14083" max="14083" width="13.85546875" style="16" customWidth="1"/>
    <col min="14084" max="14084" width="16.5703125" style="16" customWidth="1"/>
    <col min="14085" max="14085" width="12.5703125" style="16" customWidth="1"/>
    <col min="14086" max="14086" width="11.42578125" style="16" customWidth="1"/>
    <col min="14087" max="14087" width="12.42578125" style="16" customWidth="1"/>
    <col min="14088" max="14088" width="11.42578125" style="16" customWidth="1"/>
    <col min="14089" max="14089" width="10.7109375" style="16" customWidth="1"/>
    <col min="14090" max="14335" width="9.140625" style="16"/>
    <col min="14336" max="14336" width="21.85546875" style="16" customWidth="1"/>
    <col min="14337" max="14337" width="18.7109375" style="16" customWidth="1"/>
    <col min="14338" max="14338" width="19.5703125" style="16" customWidth="1"/>
    <col min="14339" max="14339" width="13.85546875" style="16" customWidth="1"/>
    <col min="14340" max="14340" width="16.5703125" style="16" customWidth="1"/>
    <col min="14341" max="14341" width="12.5703125" style="16" customWidth="1"/>
    <col min="14342" max="14342" width="11.42578125" style="16" customWidth="1"/>
    <col min="14343" max="14343" width="12.42578125" style="16" customWidth="1"/>
    <col min="14344" max="14344" width="11.42578125" style="16" customWidth="1"/>
    <col min="14345" max="14345" width="10.7109375" style="16" customWidth="1"/>
    <col min="14346" max="14591" width="9.140625" style="16"/>
    <col min="14592" max="14592" width="21.85546875" style="16" customWidth="1"/>
    <col min="14593" max="14593" width="18.7109375" style="16" customWidth="1"/>
    <col min="14594" max="14594" width="19.5703125" style="16" customWidth="1"/>
    <col min="14595" max="14595" width="13.85546875" style="16" customWidth="1"/>
    <col min="14596" max="14596" width="16.5703125" style="16" customWidth="1"/>
    <col min="14597" max="14597" width="12.5703125" style="16" customWidth="1"/>
    <col min="14598" max="14598" width="11.42578125" style="16" customWidth="1"/>
    <col min="14599" max="14599" width="12.42578125" style="16" customWidth="1"/>
    <col min="14600" max="14600" width="11.42578125" style="16" customWidth="1"/>
    <col min="14601" max="14601" width="10.7109375" style="16" customWidth="1"/>
    <col min="14602" max="14847" width="9.140625" style="16"/>
    <col min="14848" max="14848" width="21.85546875" style="16" customWidth="1"/>
    <col min="14849" max="14849" width="18.7109375" style="16" customWidth="1"/>
    <col min="14850" max="14850" width="19.5703125" style="16" customWidth="1"/>
    <col min="14851" max="14851" width="13.85546875" style="16" customWidth="1"/>
    <col min="14852" max="14852" width="16.5703125" style="16" customWidth="1"/>
    <col min="14853" max="14853" width="12.5703125" style="16" customWidth="1"/>
    <col min="14854" max="14854" width="11.42578125" style="16" customWidth="1"/>
    <col min="14855" max="14855" width="12.42578125" style="16" customWidth="1"/>
    <col min="14856" max="14856" width="11.42578125" style="16" customWidth="1"/>
    <col min="14857" max="14857" width="10.7109375" style="16" customWidth="1"/>
    <col min="14858" max="15103" width="9.140625" style="16"/>
    <col min="15104" max="15104" width="21.85546875" style="16" customWidth="1"/>
    <col min="15105" max="15105" width="18.7109375" style="16" customWidth="1"/>
    <col min="15106" max="15106" width="19.5703125" style="16" customWidth="1"/>
    <col min="15107" max="15107" width="13.85546875" style="16" customWidth="1"/>
    <col min="15108" max="15108" width="16.5703125" style="16" customWidth="1"/>
    <col min="15109" max="15109" width="12.5703125" style="16" customWidth="1"/>
    <col min="15110" max="15110" width="11.42578125" style="16" customWidth="1"/>
    <col min="15111" max="15111" width="12.42578125" style="16" customWidth="1"/>
    <col min="15112" max="15112" width="11.42578125" style="16" customWidth="1"/>
    <col min="15113" max="15113" width="10.7109375" style="16" customWidth="1"/>
    <col min="15114" max="15359" width="9.140625" style="16"/>
    <col min="15360" max="15360" width="21.85546875" style="16" customWidth="1"/>
    <col min="15361" max="15361" width="18.7109375" style="16" customWidth="1"/>
    <col min="15362" max="15362" width="19.5703125" style="16" customWidth="1"/>
    <col min="15363" max="15363" width="13.85546875" style="16" customWidth="1"/>
    <col min="15364" max="15364" width="16.5703125" style="16" customWidth="1"/>
    <col min="15365" max="15365" width="12.5703125" style="16" customWidth="1"/>
    <col min="15366" max="15366" width="11.42578125" style="16" customWidth="1"/>
    <col min="15367" max="15367" width="12.42578125" style="16" customWidth="1"/>
    <col min="15368" max="15368" width="11.42578125" style="16" customWidth="1"/>
    <col min="15369" max="15369" width="10.7109375" style="16" customWidth="1"/>
    <col min="15370" max="15615" width="9.140625" style="16"/>
    <col min="15616" max="15616" width="21.85546875" style="16" customWidth="1"/>
    <col min="15617" max="15617" width="18.7109375" style="16" customWidth="1"/>
    <col min="15618" max="15618" width="19.5703125" style="16" customWidth="1"/>
    <col min="15619" max="15619" width="13.85546875" style="16" customWidth="1"/>
    <col min="15620" max="15620" width="16.5703125" style="16" customWidth="1"/>
    <col min="15621" max="15621" width="12.5703125" style="16" customWidth="1"/>
    <col min="15622" max="15622" width="11.42578125" style="16" customWidth="1"/>
    <col min="15623" max="15623" width="12.42578125" style="16" customWidth="1"/>
    <col min="15624" max="15624" width="11.42578125" style="16" customWidth="1"/>
    <col min="15625" max="15625" width="10.7109375" style="16" customWidth="1"/>
    <col min="15626" max="15871" width="9.140625" style="16"/>
    <col min="15872" max="15872" width="21.85546875" style="16" customWidth="1"/>
    <col min="15873" max="15873" width="18.7109375" style="16" customWidth="1"/>
    <col min="15874" max="15874" width="19.5703125" style="16" customWidth="1"/>
    <col min="15875" max="15875" width="13.85546875" style="16" customWidth="1"/>
    <col min="15876" max="15876" width="16.5703125" style="16" customWidth="1"/>
    <col min="15877" max="15877" width="12.5703125" style="16" customWidth="1"/>
    <col min="15878" max="15878" width="11.42578125" style="16" customWidth="1"/>
    <col min="15879" max="15879" width="12.42578125" style="16" customWidth="1"/>
    <col min="15880" max="15880" width="11.42578125" style="16" customWidth="1"/>
    <col min="15881" max="15881" width="10.7109375" style="16" customWidth="1"/>
    <col min="15882" max="16127" width="9.140625" style="16"/>
    <col min="16128" max="16128" width="21.85546875" style="16" customWidth="1"/>
    <col min="16129" max="16129" width="18.7109375" style="16" customWidth="1"/>
    <col min="16130" max="16130" width="19.5703125" style="16" customWidth="1"/>
    <col min="16131" max="16131" width="13.85546875" style="16" customWidth="1"/>
    <col min="16132" max="16132" width="16.5703125" style="16" customWidth="1"/>
    <col min="16133" max="16133" width="12.5703125" style="16" customWidth="1"/>
    <col min="16134" max="16134" width="11.42578125" style="16" customWidth="1"/>
    <col min="16135" max="16135" width="12.42578125" style="16" customWidth="1"/>
    <col min="16136" max="16136" width="11.42578125" style="16" customWidth="1"/>
    <col min="16137" max="16137" width="10.7109375" style="16" customWidth="1"/>
    <col min="16138" max="16384" width="9.140625" style="16"/>
  </cols>
  <sheetData>
    <row r="1" spans="1:10" ht="21" thickTop="1" thickBot="1">
      <c r="A1" s="55" t="s">
        <v>18</v>
      </c>
      <c r="B1" s="55"/>
      <c r="C1" s="55"/>
      <c r="D1" s="55"/>
      <c r="E1" s="55"/>
      <c r="F1" s="55"/>
      <c r="G1" s="55"/>
    </row>
    <row r="2" spans="1:10" ht="30.75" thickTop="1">
      <c r="A2" s="61" t="s">
        <v>19</v>
      </c>
      <c r="B2" s="61" t="s">
        <v>20</v>
      </c>
      <c r="C2" s="61" t="s">
        <v>21</v>
      </c>
      <c r="D2" s="61" t="s">
        <v>22</v>
      </c>
      <c r="E2" s="61" t="s">
        <v>23</v>
      </c>
      <c r="F2" s="61" t="s">
        <v>24</v>
      </c>
      <c r="G2" s="61" t="s">
        <v>25</v>
      </c>
    </row>
    <row r="3" spans="1:10" ht="15">
      <c r="A3" s="56" t="s">
        <v>26</v>
      </c>
      <c r="B3" s="57">
        <f>COUNTIF(G7:G4401, "Passed")</f>
        <v>0</v>
      </c>
      <c r="C3" s="57">
        <f>COUNTIF(G7:G4401, "Failed")</f>
        <v>3</v>
      </c>
      <c r="D3" s="58">
        <f>COUNTIF(G7:G4401, "Blocked")</f>
        <v>1</v>
      </c>
      <c r="E3" s="58">
        <f>COUNTIF(G7:G4401, "Not Run")</f>
        <v>0</v>
      </c>
      <c r="F3" s="57">
        <f>COUNTIF(G7:G4401, "Not Completed")</f>
        <v>0</v>
      </c>
      <c r="G3" s="57">
        <f>COUNTIF(G7:G4401, "Not Planned")</f>
        <v>2</v>
      </c>
    </row>
    <row r="4" spans="1:10" ht="15">
      <c r="A4" s="56" t="s">
        <v>27</v>
      </c>
      <c r="B4" s="57">
        <f>COUNTIF(I8:I4402, "Passed")</f>
        <v>3</v>
      </c>
      <c r="C4" s="57">
        <f>COUNTIF(I8:I4402, "Failed")</f>
        <v>1</v>
      </c>
      <c r="D4" s="58">
        <f>COUNTIF(I8:I4402, "Blocked")</f>
        <v>0</v>
      </c>
      <c r="E4" s="58">
        <f>COUNTIF(I8:I4402, "Not Run")</f>
        <v>1</v>
      </c>
      <c r="F4" s="57">
        <f>COUNTIF(I8:I4402, "Not Completed")</f>
        <v>1</v>
      </c>
      <c r="G4" s="57">
        <f>COUNTIF(I8:I4402, "Not Planned")</f>
        <v>0</v>
      </c>
    </row>
    <row r="5" spans="1:10" ht="15">
      <c r="A5" s="56"/>
      <c r="B5" s="57"/>
      <c r="C5" s="57"/>
      <c r="D5" s="58"/>
      <c r="E5" s="58"/>
      <c r="F5" s="57"/>
      <c r="G5" s="57"/>
    </row>
    <row r="6" spans="1:10" ht="15">
      <c r="A6" s="56"/>
      <c r="B6" s="57"/>
      <c r="C6" s="57"/>
      <c r="D6" s="58"/>
      <c r="E6" s="58"/>
      <c r="F6" s="57"/>
      <c r="G6" s="57"/>
    </row>
    <row r="7" spans="1:10" ht="13.5" thickBot="1"/>
    <row r="8" spans="1:10" s="9" customFormat="1" ht="39.75" customHeight="1" thickTop="1" thickBot="1">
      <c r="A8" s="59" t="s">
        <v>0</v>
      </c>
      <c r="B8" s="59" t="s">
        <v>28</v>
      </c>
      <c r="C8" s="59" t="s">
        <v>1</v>
      </c>
      <c r="D8" s="59" t="s">
        <v>29</v>
      </c>
      <c r="E8" s="59" t="s">
        <v>30</v>
      </c>
      <c r="F8" s="59" t="s">
        <v>31</v>
      </c>
      <c r="G8" s="59" t="s">
        <v>26</v>
      </c>
      <c r="H8" s="59" t="s">
        <v>31</v>
      </c>
      <c r="I8" s="59" t="s">
        <v>27</v>
      </c>
      <c r="J8" s="59" t="s">
        <v>2</v>
      </c>
    </row>
    <row r="9" spans="1:10" ht="15.75" thickTop="1">
      <c r="A9" s="53" t="s">
        <v>32</v>
      </c>
      <c r="B9" s="54"/>
      <c r="C9" s="54"/>
      <c r="D9" s="54"/>
      <c r="E9" s="54"/>
      <c r="F9" s="54"/>
      <c r="G9" s="54"/>
      <c r="H9" s="54"/>
      <c r="I9" s="54"/>
      <c r="J9" s="54"/>
    </row>
    <row r="10" spans="1:10" ht="30">
      <c r="A10" s="60" t="s">
        <v>33</v>
      </c>
      <c r="B10" s="60" t="str">
        <f>IF('[1]&lt;Use Case 1&gt;'!B20="","",'[1]&lt;Use Case 1&gt;'!B20)</f>
        <v>ABC1</v>
      </c>
      <c r="C10" s="60" t="str">
        <f>IF('[1]&lt;Use Case 1&gt;'!C20="","",'[1]&lt;Use Case 1&gt;'!C20)</f>
        <v>Description 1</v>
      </c>
      <c r="D10" s="60" t="s">
        <v>34</v>
      </c>
      <c r="E10" s="60" t="s">
        <v>35</v>
      </c>
      <c r="F10" s="60" t="s">
        <v>36</v>
      </c>
      <c r="G10" s="57" t="s">
        <v>25</v>
      </c>
      <c r="H10" s="57" t="s">
        <v>37</v>
      </c>
      <c r="I10" s="57" t="str">
        <f>IF('[1]&lt;Use Case 1&gt;'!M20="","",'[1]&lt;Use Case 1&gt;'!M20)</f>
        <v>Failed</v>
      </c>
      <c r="J10" s="57"/>
    </row>
    <row r="11" spans="1:10" ht="15">
      <c r="A11" s="60" t="s">
        <v>38</v>
      </c>
      <c r="B11" s="60" t="str">
        <f>IF('[1]&lt;Use Case 1&gt;'!B26="","",'[1]&lt;Use Case 1&gt;'!B26)</f>
        <v>ABC2</v>
      </c>
      <c r="C11" s="60" t="str">
        <f>IF('[1]&lt;Use Case 1&gt;'!C26="","",'[1]&lt;Use Case 1&gt;'!C26)</f>
        <v>Description 2</v>
      </c>
      <c r="D11" s="60" t="s">
        <v>39</v>
      </c>
      <c r="E11" s="60" t="s">
        <v>40</v>
      </c>
      <c r="F11" s="60" t="s">
        <v>36</v>
      </c>
      <c r="G11" s="57" t="s">
        <v>21</v>
      </c>
      <c r="H11" s="57" t="s">
        <v>37</v>
      </c>
      <c r="I11" s="57" t="str">
        <f>IF('[1]&lt;Use Case 1&gt;'!M26="","",'[1]&lt;Use Case 1&gt;'!M26)</f>
        <v>Not Run</v>
      </c>
      <c r="J11" s="57"/>
    </row>
    <row r="12" spans="1:10" ht="30">
      <c r="A12" s="60" t="s">
        <v>41</v>
      </c>
      <c r="B12" s="60" t="str">
        <f>IF('[1]&lt;Use Case 1&gt;'!B32="","",'[1]&lt;Use Case 1&gt;'!B32)</f>
        <v>ABC3</v>
      </c>
      <c r="C12" s="60" t="str">
        <f>IF('[1]&lt;Use Case 1&gt;'!C32="","",'[1]&lt;Use Case 1&gt;'!C32)</f>
        <v>Description 3</v>
      </c>
      <c r="D12" s="60" t="s">
        <v>39</v>
      </c>
      <c r="E12" s="60"/>
      <c r="F12" s="60" t="s">
        <v>36</v>
      </c>
      <c r="G12" s="57" t="s">
        <v>21</v>
      </c>
      <c r="H12" s="57" t="s">
        <v>37</v>
      </c>
      <c r="I12" s="57" t="str">
        <f>IF('[1]&lt;Use Case 1&gt;'!M32="","",'[1]&lt;Use Case 1&gt;'!M32)</f>
        <v>Not Completed</v>
      </c>
      <c r="J12" s="57"/>
    </row>
    <row r="13" spans="1:10" ht="15">
      <c r="A13" s="53" t="s">
        <v>42</v>
      </c>
      <c r="B13" s="54"/>
      <c r="C13" s="54"/>
      <c r="D13" s="54"/>
      <c r="E13" s="54"/>
      <c r="F13" s="54"/>
      <c r="G13" s="54"/>
      <c r="H13" s="54"/>
      <c r="I13" s="54"/>
      <c r="J13" s="54"/>
    </row>
    <row r="14" spans="1:10" ht="30">
      <c r="A14" s="60" t="s">
        <v>43</v>
      </c>
      <c r="B14" s="60" t="str">
        <f>IF('[1]&lt;Use Case 2&gt;'!B20="","",'[1]&lt;Use Case 2&gt;'!B20)</f>
        <v>XYZ1</v>
      </c>
      <c r="C14" s="60" t="str">
        <f>IF('[1]&lt;Use Case 2&gt;'!C20="","",'[1]&lt;Use Case 2&gt;'!C20)</f>
        <v>Description 4</v>
      </c>
      <c r="D14" s="60" t="s">
        <v>44</v>
      </c>
      <c r="E14" s="60" t="s">
        <v>45</v>
      </c>
      <c r="F14" s="57" t="s">
        <v>37</v>
      </c>
      <c r="G14" s="57" t="s">
        <v>25</v>
      </c>
      <c r="H14" s="57" t="s">
        <v>36</v>
      </c>
      <c r="I14" s="57" t="str">
        <f>IF('[1]&lt;Use Case 2&gt;'!M20="","",'[1]&lt;Use Case 2&gt;'!M20)</f>
        <v>Passed</v>
      </c>
      <c r="J14" s="57"/>
    </row>
    <row r="15" spans="1:10" ht="15">
      <c r="A15" s="60" t="s">
        <v>46</v>
      </c>
      <c r="B15" s="60" t="str">
        <f>IF('[1]&lt;Use Case 2&gt;'!B26="","",'[1]&lt;Use Case 2&gt;'!B26)</f>
        <v>XYZ2</v>
      </c>
      <c r="C15" s="60" t="str">
        <f>IF('[1]&lt;Use Case 2&gt;'!C26="","",'[1]&lt;Use Case 2&gt;'!C26)</f>
        <v>Description 5</v>
      </c>
      <c r="D15" s="60" t="s">
        <v>39</v>
      </c>
      <c r="E15" s="60" t="s">
        <v>47</v>
      </c>
      <c r="F15" s="57" t="s">
        <v>37</v>
      </c>
      <c r="G15" s="57" t="str">
        <f>IF('[1]&lt;Use Case 2&gt;'!K26="","",'[1]&lt;Use Case 2&gt;'!K26)</f>
        <v>Blocked</v>
      </c>
      <c r="H15" s="57" t="s">
        <v>36</v>
      </c>
      <c r="I15" s="57" t="str">
        <f>IF('[1]&lt;Use Case 2&gt;'!M26="","",'[1]&lt;Use Case 2&gt;'!M26)</f>
        <v>Passed</v>
      </c>
      <c r="J15" s="57"/>
    </row>
    <row r="16" spans="1:10" ht="15">
      <c r="A16" s="60" t="s">
        <v>48</v>
      </c>
      <c r="B16" s="60" t="str">
        <f>IF('[1]&lt;Use Case 2&gt;'!B32="","",'[1]&lt;Use Case 2&gt;'!B32)</f>
        <v>XYZ3</v>
      </c>
      <c r="C16" s="60" t="str">
        <f>IF('[1]&lt;Use Case 2&gt;'!C32="","",'[1]&lt;Use Case 2&gt;'!C32)</f>
        <v>Description 6</v>
      </c>
      <c r="D16" s="60" t="s">
        <v>34</v>
      </c>
      <c r="E16" s="60"/>
      <c r="F16" s="57" t="s">
        <v>37</v>
      </c>
      <c r="G16" s="57" t="str">
        <f>IF('[1]&lt;Use Case 2&gt;'!K32="","",'[1]&lt;Use Case 2&gt;'!K32)</f>
        <v>Failed</v>
      </c>
      <c r="H16" s="57" t="s">
        <v>36</v>
      </c>
      <c r="I16" s="57" t="str">
        <f>IF('[1]&lt;Use Case 2&gt;'!M32="","",'[1]&lt;Use Case 2&gt;'!M32)</f>
        <v>Passed</v>
      </c>
      <c r="J16" s="57"/>
    </row>
    <row r="17" spans="4:4">
      <c r="D17" s="10"/>
    </row>
    <row r="18" spans="4:4">
      <c r="D18" s="10"/>
    </row>
    <row r="19" spans="4:4">
      <c r="D19" s="10"/>
    </row>
    <row r="20" spans="4:4">
      <c r="D20" s="10"/>
    </row>
    <row r="21" spans="4:4">
      <c r="D21" s="10"/>
    </row>
    <row r="22" spans="4:4">
      <c r="D22" s="10"/>
    </row>
    <row r="23" spans="4:4">
      <c r="D23" s="10"/>
    </row>
    <row r="24" spans="4:4">
      <c r="D24" s="10"/>
    </row>
    <row r="25" spans="4:4">
      <c r="D25" s="10"/>
    </row>
    <row r="26" spans="4:4">
      <c r="D26" s="10"/>
    </row>
    <row r="27" spans="4:4">
      <c r="D27" s="10"/>
    </row>
    <row r="28" spans="4:4">
      <c r="D28" s="10"/>
    </row>
    <row r="29" spans="4:4">
      <c r="D29" s="10"/>
    </row>
    <row r="30" spans="4:4">
      <c r="D30" s="10"/>
    </row>
    <row r="31" spans="4:4">
      <c r="D31" s="10"/>
    </row>
    <row r="32" spans="4:4">
      <c r="D32" s="10"/>
    </row>
  </sheetData>
  <mergeCells count="3">
    <mergeCell ref="A9:J9"/>
    <mergeCell ref="A13:J13"/>
    <mergeCell ref="A1:G1"/>
  </mergeCells>
  <conditionalFormatting sqref="G40:I65536 G8:J8 A3:G6">
    <cfRule type="cellIs" dxfId="42" priority="6" stopIfTrue="1" operator="equal">
      <formula>#REF!</formula>
    </cfRule>
    <cfRule type="cellIs" dxfId="41" priority="7" stopIfTrue="1" operator="equal">
      <formula>#REF!</formula>
    </cfRule>
    <cfRule type="cellIs" dxfId="40" priority="8" stopIfTrue="1" operator="equal">
      <formula>#REF!</formula>
    </cfRule>
  </conditionalFormatting>
  <conditionalFormatting sqref="J8 H7:I8 H17:H65536 G14:G65536 I14:I65536 G10:G12 I10:I12 G2:G8">
    <cfRule type="containsText" dxfId="39" priority="1" stopIfTrue="1" operator="containsText" text="Not Run">
      <formula>NOT(ISERROR(SEARCH("Not Run",G2)))</formula>
    </cfRule>
    <cfRule type="containsText" dxfId="38" priority="2" stopIfTrue="1" operator="containsText" text="Not Completed">
      <formula>NOT(ISERROR(SEARCH("Not Completed",G2)))</formula>
    </cfRule>
    <cfRule type="containsText" dxfId="37" priority="3" stopIfTrue="1" operator="containsText" text="Blocked">
      <formula>NOT(ISERROR(SEARCH("Blocked",G2)))</formula>
    </cfRule>
    <cfRule type="containsText" dxfId="36" priority="4" stopIfTrue="1" operator="containsText" text="Failed">
      <formula>NOT(ISERROR(SEARCH("Failed",G2)))</formula>
    </cfRule>
    <cfRule type="containsText" dxfId="35" priority="5" stopIfTrue="1" operator="containsText" text="Passed">
      <formula>NOT(ISERROR(SEARCH("Passed",G2)))</formula>
    </cfRule>
  </conditionalFormatting>
  <dataValidations count="3">
    <dataValidation type="list" allowBlank="1" showInputMessage="1" showErrorMessage="1" sqref="JD14:JD16 SZ14:SZ16 ACV14:ACV16 AMR14:AMR16 AWN14:AWN16 BGJ14:BGJ16 BQF14:BQF16 CAB14:CAB16 CJX14:CJX16 CTT14:CTT16 DDP14:DDP16 DNL14:DNL16 DXH14:DXH16 EHD14:EHD16 EQZ14:EQZ16 FAV14:FAV16 FKR14:FKR16 FUN14:FUN16 GEJ14:GEJ16 GOF14:GOF16 GYB14:GYB16 HHX14:HHX16 HRT14:HRT16 IBP14:IBP16 ILL14:ILL16 IVH14:IVH16 JFD14:JFD16 JOZ14:JOZ16 JYV14:JYV16 KIR14:KIR16 KSN14:KSN16 LCJ14:LCJ16 LMF14:LMF16 LWB14:LWB16 MFX14:MFX16 MPT14:MPT16 MZP14:MZP16 NJL14:NJL16 NTH14:NTH16 ODD14:ODD16 OMZ14:OMZ16 OWV14:OWV16 PGR14:PGR16 PQN14:PQN16 QAJ14:QAJ16 QKF14:QKF16 QUB14:QUB16 RDX14:RDX16 RNT14:RNT16 RXP14:RXP16 SHL14:SHL16 SRH14:SRH16 TBD14:TBD16 TKZ14:TKZ16 TUV14:TUV16 UER14:UER16 UON14:UON16 UYJ14:UYJ16 VIF14:VIF16 VSB14:VSB16 WBX14:WBX16 WLT14:WLT16 WVP14:WVP16 JD65550:JD65552 SZ65550:SZ65552 ACV65550:ACV65552 AMR65550:AMR65552 AWN65550:AWN65552 BGJ65550:BGJ65552 BQF65550:BQF65552 CAB65550:CAB65552 CJX65550:CJX65552 CTT65550:CTT65552 DDP65550:DDP65552 DNL65550:DNL65552 DXH65550:DXH65552 EHD65550:EHD65552 EQZ65550:EQZ65552 FAV65550:FAV65552 FKR65550:FKR65552 FUN65550:FUN65552 GEJ65550:GEJ65552 GOF65550:GOF65552 GYB65550:GYB65552 HHX65550:HHX65552 HRT65550:HRT65552 IBP65550:IBP65552 ILL65550:ILL65552 IVH65550:IVH65552 JFD65550:JFD65552 JOZ65550:JOZ65552 JYV65550:JYV65552 KIR65550:KIR65552 KSN65550:KSN65552 LCJ65550:LCJ65552 LMF65550:LMF65552 LWB65550:LWB65552 MFX65550:MFX65552 MPT65550:MPT65552 MZP65550:MZP65552 NJL65550:NJL65552 NTH65550:NTH65552 ODD65550:ODD65552 OMZ65550:OMZ65552 OWV65550:OWV65552 PGR65550:PGR65552 PQN65550:PQN65552 QAJ65550:QAJ65552 QKF65550:QKF65552 QUB65550:QUB65552 RDX65550:RDX65552 RNT65550:RNT65552 RXP65550:RXP65552 SHL65550:SHL65552 SRH65550:SRH65552 TBD65550:TBD65552 TKZ65550:TKZ65552 TUV65550:TUV65552 UER65550:UER65552 UON65550:UON65552 UYJ65550:UYJ65552 VIF65550:VIF65552 VSB65550:VSB65552 WBX65550:WBX65552 WLT65550:WLT65552 WVP65550:WVP65552 JD131086:JD131088 SZ131086:SZ131088 ACV131086:ACV131088 AMR131086:AMR131088 AWN131086:AWN131088 BGJ131086:BGJ131088 BQF131086:BQF131088 CAB131086:CAB131088 CJX131086:CJX131088 CTT131086:CTT131088 DDP131086:DDP131088 DNL131086:DNL131088 DXH131086:DXH131088 EHD131086:EHD131088 EQZ131086:EQZ131088 FAV131086:FAV131088 FKR131086:FKR131088 FUN131086:FUN131088 GEJ131086:GEJ131088 GOF131086:GOF131088 GYB131086:GYB131088 HHX131086:HHX131088 HRT131086:HRT131088 IBP131086:IBP131088 ILL131086:ILL131088 IVH131086:IVH131088 JFD131086:JFD131088 JOZ131086:JOZ131088 JYV131086:JYV131088 KIR131086:KIR131088 KSN131086:KSN131088 LCJ131086:LCJ131088 LMF131086:LMF131088 LWB131086:LWB131088 MFX131086:MFX131088 MPT131086:MPT131088 MZP131086:MZP131088 NJL131086:NJL131088 NTH131086:NTH131088 ODD131086:ODD131088 OMZ131086:OMZ131088 OWV131086:OWV131088 PGR131086:PGR131088 PQN131086:PQN131088 QAJ131086:QAJ131088 QKF131086:QKF131088 QUB131086:QUB131088 RDX131086:RDX131088 RNT131086:RNT131088 RXP131086:RXP131088 SHL131086:SHL131088 SRH131086:SRH131088 TBD131086:TBD131088 TKZ131086:TKZ131088 TUV131086:TUV131088 UER131086:UER131088 UON131086:UON131088 UYJ131086:UYJ131088 VIF131086:VIF131088 VSB131086:VSB131088 WBX131086:WBX131088 WLT131086:WLT131088 WVP131086:WVP131088 JD196622:JD196624 SZ196622:SZ196624 ACV196622:ACV196624 AMR196622:AMR196624 AWN196622:AWN196624 BGJ196622:BGJ196624 BQF196622:BQF196624 CAB196622:CAB196624 CJX196622:CJX196624 CTT196622:CTT196624 DDP196622:DDP196624 DNL196622:DNL196624 DXH196622:DXH196624 EHD196622:EHD196624 EQZ196622:EQZ196624 FAV196622:FAV196624 FKR196622:FKR196624 FUN196622:FUN196624 GEJ196622:GEJ196624 GOF196622:GOF196624 GYB196622:GYB196624 HHX196622:HHX196624 HRT196622:HRT196624 IBP196622:IBP196624 ILL196622:ILL196624 IVH196622:IVH196624 JFD196622:JFD196624 JOZ196622:JOZ196624 JYV196622:JYV196624 KIR196622:KIR196624 KSN196622:KSN196624 LCJ196622:LCJ196624 LMF196622:LMF196624 LWB196622:LWB196624 MFX196622:MFX196624 MPT196622:MPT196624 MZP196622:MZP196624 NJL196622:NJL196624 NTH196622:NTH196624 ODD196622:ODD196624 OMZ196622:OMZ196624 OWV196622:OWV196624 PGR196622:PGR196624 PQN196622:PQN196624 QAJ196622:QAJ196624 QKF196622:QKF196624 QUB196622:QUB196624 RDX196622:RDX196624 RNT196622:RNT196624 RXP196622:RXP196624 SHL196622:SHL196624 SRH196622:SRH196624 TBD196622:TBD196624 TKZ196622:TKZ196624 TUV196622:TUV196624 UER196622:UER196624 UON196622:UON196624 UYJ196622:UYJ196624 VIF196622:VIF196624 VSB196622:VSB196624 WBX196622:WBX196624 WLT196622:WLT196624 WVP196622:WVP196624 JD262158:JD262160 SZ262158:SZ262160 ACV262158:ACV262160 AMR262158:AMR262160 AWN262158:AWN262160 BGJ262158:BGJ262160 BQF262158:BQF262160 CAB262158:CAB262160 CJX262158:CJX262160 CTT262158:CTT262160 DDP262158:DDP262160 DNL262158:DNL262160 DXH262158:DXH262160 EHD262158:EHD262160 EQZ262158:EQZ262160 FAV262158:FAV262160 FKR262158:FKR262160 FUN262158:FUN262160 GEJ262158:GEJ262160 GOF262158:GOF262160 GYB262158:GYB262160 HHX262158:HHX262160 HRT262158:HRT262160 IBP262158:IBP262160 ILL262158:ILL262160 IVH262158:IVH262160 JFD262158:JFD262160 JOZ262158:JOZ262160 JYV262158:JYV262160 KIR262158:KIR262160 KSN262158:KSN262160 LCJ262158:LCJ262160 LMF262158:LMF262160 LWB262158:LWB262160 MFX262158:MFX262160 MPT262158:MPT262160 MZP262158:MZP262160 NJL262158:NJL262160 NTH262158:NTH262160 ODD262158:ODD262160 OMZ262158:OMZ262160 OWV262158:OWV262160 PGR262158:PGR262160 PQN262158:PQN262160 QAJ262158:QAJ262160 QKF262158:QKF262160 QUB262158:QUB262160 RDX262158:RDX262160 RNT262158:RNT262160 RXP262158:RXP262160 SHL262158:SHL262160 SRH262158:SRH262160 TBD262158:TBD262160 TKZ262158:TKZ262160 TUV262158:TUV262160 UER262158:UER262160 UON262158:UON262160 UYJ262158:UYJ262160 VIF262158:VIF262160 VSB262158:VSB262160 WBX262158:WBX262160 WLT262158:WLT262160 WVP262158:WVP262160 JD327694:JD327696 SZ327694:SZ327696 ACV327694:ACV327696 AMR327694:AMR327696 AWN327694:AWN327696 BGJ327694:BGJ327696 BQF327694:BQF327696 CAB327694:CAB327696 CJX327694:CJX327696 CTT327694:CTT327696 DDP327694:DDP327696 DNL327694:DNL327696 DXH327694:DXH327696 EHD327694:EHD327696 EQZ327694:EQZ327696 FAV327694:FAV327696 FKR327694:FKR327696 FUN327694:FUN327696 GEJ327694:GEJ327696 GOF327694:GOF327696 GYB327694:GYB327696 HHX327694:HHX327696 HRT327694:HRT327696 IBP327694:IBP327696 ILL327694:ILL327696 IVH327694:IVH327696 JFD327694:JFD327696 JOZ327694:JOZ327696 JYV327694:JYV327696 KIR327694:KIR327696 KSN327694:KSN327696 LCJ327694:LCJ327696 LMF327694:LMF327696 LWB327694:LWB327696 MFX327694:MFX327696 MPT327694:MPT327696 MZP327694:MZP327696 NJL327694:NJL327696 NTH327694:NTH327696 ODD327694:ODD327696 OMZ327694:OMZ327696 OWV327694:OWV327696 PGR327694:PGR327696 PQN327694:PQN327696 QAJ327694:QAJ327696 QKF327694:QKF327696 QUB327694:QUB327696 RDX327694:RDX327696 RNT327694:RNT327696 RXP327694:RXP327696 SHL327694:SHL327696 SRH327694:SRH327696 TBD327694:TBD327696 TKZ327694:TKZ327696 TUV327694:TUV327696 UER327694:UER327696 UON327694:UON327696 UYJ327694:UYJ327696 VIF327694:VIF327696 VSB327694:VSB327696 WBX327694:WBX327696 WLT327694:WLT327696 WVP327694:WVP327696 JD393230:JD393232 SZ393230:SZ393232 ACV393230:ACV393232 AMR393230:AMR393232 AWN393230:AWN393232 BGJ393230:BGJ393232 BQF393230:BQF393232 CAB393230:CAB393232 CJX393230:CJX393232 CTT393230:CTT393232 DDP393230:DDP393232 DNL393230:DNL393232 DXH393230:DXH393232 EHD393230:EHD393232 EQZ393230:EQZ393232 FAV393230:FAV393232 FKR393230:FKR393232 FUN393230:FUN393232 GEJ393230:GEJ393232 GOF393230:GOF393232 GYB393230:GYB393232 HHX393230:HHX393232 HRT393230:HRT393232 IBP393230:IBP393232 ILL393230:ILL393232 IVH393230:IVH393232 JFD393230:JFD393232 JOZ393230:JOZ393232 JYV393230:JYV393232 KIR393230:KIR393232 KSN393230:KSN393232 LCJ393230:LCJ393232 LMF393230:LMF393232 LWB393230:LWB393232 MFX393230:MFX393232 MPT393230:MPT393232 MZP393230:MZP393232 NJL393230:NJL393232 NTH393230:NTH393232 ODD393230:ODD393232 OMZ393230:OMZ393232 OWV393230:OWV393232 PGR393230:PGR393232 PQN393230:PQN393232 QAJ393230:QAJ393232 QKF393230:QKF393232 QUB393230:QUB393232 RDX393230:RDX393232 RNT393230:RNT393232 RXP393230:RXP393232 SHL393230:SHL393232 SRH393230:SRH393232 TBD393230:TBD393232 TKZ393230:TKZ393232 TUV393230:TUV393232 UER393230:UER393232 UON393230:UON393232 UYJ393230:UYJ393232 VIF393230:VIF393232 VSB393230:VSB393232 WBX393230:WBX393232 WLT393230:WLT393232 WVP393230:WVP393232 JD458766:JD458768 SZ458766:SZ458768 ACV458766:ACV458768 AMR458766:AMR458768 AWN458766:AWN458768 BGJ458766:BGJ458768 BQF458766:BQF458768 CAB458766:CAB458768 CJX458766:CJX458768 CTT458766:CTT458768 DDP458766:DDP458768 DNL458766:DNL458768 DXH458766:DXH458768 EHD458766:EHD458768 EQZ458766:EQZ458768 FAV458766:FAV458768 FKR458766:FKR458768 FUN458766:FUN458768 GEJ458766:GEJ458768 GOF458766:GOF458768 GYB458766:GYB458768 HHX458766:HHX458768 HRT458766:HRT458768 IBP458766:IBP458768 ILL458766:ILL458768 IVH458766:IVH458768 JFD458766:JFD458768 JOZ458766:JOZ458768 JYV458766:JYV458768 KIR458766:KIR458768 KSN458766:KSN458768 LCJ458766:LCJ458768 LMF458766:LMF458768 LWB458766:LWB458768 MFX458766:MFX458768 MPT458766:MPT458768 MZP458766:MZP458768 NJL458766:NJL458768 NTH458766:NTH458768 ODD458766:ODD458768 OMZ458766:OMZ458768 OWV458766:OWV458768 PGR458766:PGR458768 PQN458766:PQN458768 QAJ458766:QAJ458768 QKF458766:QKF458768 QUB458766:QUB458768 RDX458766:RDX458768 RNT458766:RNT458768 RXP458766:RXP458768 SHL458766:SHL458768 SRH458766:SRH458768 TBD458766:TBD458768 TKZ458766:TKZ458768 TUV458766:TUV458768 UER458766:UER458768 UON458766:UON458768 UYJ458766:UYJ458768 VIF458766:VIF458768 VSB458766:VSB458768 WBX458766:WBX458768 WLT458766:WLT458768 WVP458766:WVP458768 JD524302:JD524304 SZ524302:SZ524304 ACV524302:ACV524304 AMR524302:AMR524304 AWN524302:AWN524304 BGJ524302:BGJ524304 BQF524302:BQF524304 CAB524302:CAB524304 CJX524302:CJX524304 CTT524302:CTT524304 DDP524302:DDP524304 DNL524302:DNL524304 DXH524302:DXH524304 EHD524302:EHD524304 EQZ524302:EQZ524304 FAV524302:FAV524304 FKR524302:FKR524304 FUN524302:FUN524304 GEJ524302:GEJ524304 GOF524302:GOF524304 GYB524302:GYB524304 HHX524302:HHX524304 HRT524302:HRT524304 IBP524302:IBP524304 ILL524302:ILL524304 IVH524302:IVH524304 JFD524302:JFD524304 JOZ524302:JOZ524304 JYV524302:JYV524304 KIR524302:KIR524304 KSN524302:KSN524304 LCJ524302:LCJ524304 LMF524302:LMF524304 LWB524302:LWB524304 MFX524302:MFX524304 MPT524302:MPT524304 MZP524302:MZP524304 NJL524302:NJL524304 NTH524302:NTH524304 ODD524302:ODD524304 OMZ524302:OMZ524304 OWV524302:OWV524304 PGR524302:PGR524304 PQN524302:PQN524304 QAJ524302:QAJ524304 QKF524302:QKF524304 QUB524302:QUB524304 RDX524302:RDX524304 RNT524302:RNT524304 RXP524302:RXP524304 SHL524302:SHL524304 SRH524302:SRH524304 TBD524302:TBD524304 TKZ524302:TKZ524304 TUV524302:TUV524304 UER524302:UER524304 UON524302:UON524304 UYJ524302:UYJ524304 VIF524302:VIF524304 VSB524302:VSB524304 WBX524302:WBX524304 WLT524302:WLT524304 WVP524302:WVP524304 JD589838:JD589840 SZ589838:SZ589840 ACV589838:ACV589840 AMR589838:AMR589840 AWN589838:AWN589840 BGJ589838:BGJ589840 BQF589838:BQF589840 CAB589838:CAB589840 CJX589838:CJX589840 CTT589838:CTT589840 DDP589838:DDP589840 DNL589838:DNL589840 DXH589838:DXH589840 EHD589838:EHD589840 EQZ589838:EQZ589840 FAV589838:FAV589840 FKR589838:FKR589840 FUN589838:FUN589840 GEJ589838:GEJ589840 GOF589838:GOF589840 GYB589838:GYB589840 HHX589838:HHX589840 HRT589838:HRT589840 IBP589838:IBP589840 ILL589838:ILL589840 IVH589838:IVH589840 JFD589838:JFD589840 JOZ589838:JOZ589840 JYV589838:JYV589840 KIR589838:KIR589840 KSN589838:KSN589840 LCJ589838:LCJ589840 LMF589838:LMF589840 LWB589838:LWB589840 MFX589838:MFX589840 MPT589838:MPT589840 MZP589838:MZP589840 NJL589838:NJL589840 NTH589838:NTH589840 ODD589838:ODD589840 OMZ589838:OMZ589840 OWV589838:OWV589840 PGR589838:PGR589840 PQN589838:PQN589840 QAJ589838:QAJ589840 QKF589838:QKF589840 QUB589838:QUB589840 RDX589838:RDX589840 RNT589838:RNT589840 RXP589838:RXP589840 SHL589838:SHL589840 SRH589838:SRH589840 TBD589838:TBD589840 TKZ589838:TKZ589840 TUV589838:TUV589840 UER589838:UER589840 UON589838:UON589840 UYJ589838:UYJ589840 VIF589838:VIF589840 VSB589838:VSB589840 WBX589838:WBX589840 WLT589838:WLT589840 WVP589838:WVP589840 JD655374:JD655376 SZ655374:SZ655376 ACV655374:ACV655376 AMR655374:AMR655376 AWN655374:AWN655376 BGJ655374:BGJ655376 BQF655374:BQF655376 CAB655374:CAB655376 CJX655374:CJX655376 CTT655374:CTT655376 DDP655374:DDP655376 DNL655374:DNL655376 DXH655374:DXH655376 EHD655374:EHD655376 EQZ655374:EQZ655376 FAV655374:FAV655376 FKR655374:FKR655376 FUN655374:FUN655376 GEJ655374:GEJ655376 GOF655374:GOF655376 GYB655374:GYB655376 HHX655374:HHX655376 HRT655374:HRT655376 IBP655374:IBP655376 ILL655374:ILL655376 IVH655374:IVH655376 JFD655374:JFD655376 JOZ655374:JOZ655376 JYV655374:JYV655376 KIR655374:KIR655376 KSN655374:KSN655376 LCJ655374:LCJ655376 LMF655374:LMF655376 LWB655374:LWB655376 MFX655374:MFX655376 MPT655374:MPT655376 MZP655374:MZP655376 NJL655374:NJL655376 NTH655374:NTH655376 ODD655374:ODD655376 OMZ655374:OMZ655376 OWV655374:OWV655376 PGR655374:PGR655376 PQN655374:PQN655376 QAJ655374:QAJ655376 QKF655374:QKF655376 QUB655374:QUB655376 RDX655374:RDX655376 RNT655374:RNT655376 RXP655374:RXP655376 SHL655374:SHL655376 SRH655374:SRH655376 TBD655374:TBD655376 TKZ655374:TKZ655376 TUV655374:TUV655376 UER655374:UER655376 UON655374:UON655376 UYJ655374:UYJ655376 VIF655374:VIF655376 VSB655374:VSB655376 WBX655374:WBX655376 WLT655374:WLT655376 WVP655374:WVP655376 JD720910:JD720912 SZ720910:SZ720912 ACV720910:ACV720912 AMR720910:AMR720912 AWN720910:AWN720912 BGJ720910:BGJ720912 BQF720910:BQF720912 CAB720910:CAB720912 CJX720910:CJX720912 CTT720910:CTT720912 DDP720910:DDP720912 DNL720910:DNL720912 DXH720910:DXH720912 EHD720910:EHD720912 EQZ720910:EQZ720912 FAV720910:FAV720912 FKR720910:FKR720912 FUN720910:FUN720912 GEJ720910:GEJ720912 GOF720910:GOF720912 GYB720910:GYB720912 HHX720910:HHX720912 HRT720910:HRT720912 IBP720910:IBP720912 ILL720910:ILL720912 IVH720910:IVH720912 JFD720910:JFD720912 JOZ720910:JOZ720912 JYV720910:JYV720912 KIR720910:KIR720912 KSN720910:KSN720912 LCJ720910:LCJ720912 LMF720910:LMF720912 LWB720910:LWB720912 MFX720910:MFX720912 MPT720910:MPT720912 MZP720910:MZP720912 NJL720910:NJL720912 NTH720910:NTH720912 ODD720910:ODD720912 OMZ720910:OMZ720912 OWV720910:OWV720912 PGR720910:PGR720912 PQN720910:PQN720912 QAJ720910:QAJ720912 QKF720910:QKF720912 QUB720910:QUB720912 RDX720910:RDX720912 RNT720910:RNT720912 RXP720910:RXP720912 SHL720910:SHL720912 SRH720910:SRH720912 TBD720910:TBD720912 TKZ720910:TKZ720912 TUV720910:TUV720912 UER720910:UER720912 UON720910:UON720912 UYJ720910:UYJ720912 VIF720910:VIF720912 VSB720910:VSB720912 WBX720910:WBX720912 WLT720910:WLT720912 WVP720910:WVP720912 JD786446:JD786448 SZ786446:SZ786448 ACV786446:ACV786448 AMR786446:AMR786448 AWN786446:AWN786448 BGJ786446:BGJ786448 BQF786446:BQF786448 CAB786446:CAB786448 CJX786446:CJX786448 CTT786446:CTT786448 DDP786446:DDP786448 DNL786446:DNL786448 DXH786446:DXH786448 EHD786446:EHD786448 EQZ786446:EQZ786448 FAV786446:FAV786448 FKR786446:FKR786448 FUN786446:FUN786448 GEJ786446:GEJ786448 GOF786446:GOF786448 GYB786446:GYB786448 HHX786446:HHX786448 HRT786446:HRT786448 IBP786446:IBP786448 ILL786446:ILL786448 IVH786446:IVH786448 JFD786446:JFD786448 JOZ786446:JOZ786448 JYV786446:JYV786448 KIR786446:KIR786448 KSN786446:KSN786448 LCJ786446:LCJ786448 LMF786446:LMF786448 LWB786446:LWB786448 MFX786446:MFX786448 MPT786446:MPT786448 MZP786446:MZP786448 NJL786446:NJL786448 NTH786446:NTH786448 ODD786446:ODD786448 OMZ786446:OMZ786448 OWV786446:OWV786448 PGR786446:PGR786448 PQN786446:PQN786448 QAJ786446:QAJ786448 QKF786446:QKF786448 QUB786446:QUB786448 RDX786446:RDX786448 RNT786446:RNT786448 RXP786446:RXP786448 SHL786446:SHL786448 SRH786446:SRH786448 TBD786446:TBD786448 TKZ786446:TKZ786448 TUV786446:TUV786448 UER786446:UER786448 UON786446:UON786448 UYJ786446:UYJ786448 VIF786446:VIF786448 VSB786446:VSB786448 WBX786446:WBX786448 WLT786446:WLT786448 WVP786446:WVP786448 JD851982:JD851984 SZ851982:SZ851984 ACV851982:ACV851984 AMR851982:AMR851984 AWN851982:AWN851984 BGJ851982:BGJ851984 BQF851982:BQF851984 CAB851982:CAB851984 CJX851982:CJX851984 CTT851982:CTT851984 DDP851982:DDP851984 DNL851982:DNL851984 DXH851982:DXH851984 EHD851982:EHD851984 EQZ851982:EQZ851984 FAV851982:FAV851984 FKR851982:FKR851984 FUN851982:FUN851984 GEJ851982:GEJ851984 GOF851982:GOF851984 GYB851982:GYB851984 HHX851982:HHX851984 HRT851982:HRT851984 IBP851982:IBP851984 ILL851982:ILL851984 IVH851982:IVH851984 JFD851982:JFD851984 JOZ851982:JOZ851984 JYV851982:JYV851984 KIR851982:KIR851984 KSN851982:KSN851984 LCJ851982:LCJ851984 LMF851982:LMF851984 LWB851982:LWB851984 MFX851982:MFX851984 MPT851982:MPT851984 MZP851982:MZP851984 NJL851982:NJL851984 NTH851982:NTH851984 ODD851982:ODD851984 OMZ851982:OMZ851984 OWV851982:OWV851984 PGR851982:PGR851984 PQN851982:PQN851984 QAJ851982:QAJ851984 QKF851982:QKF851984 QUB851982:QUB851984 RDX851982:RDX851984 RNT851982:RNT851984 RXP851982:RXP851984 SHL851982:SHL851984 SRH851982:SRH851984 TBD851982:TBD851984 TKZ851982:TKZ851984 TUV851982:TUV851984 UER851982:UER851984 UON851982:UON851984 UYJ851982:UYJ851984 VIF851982:VIF851984 VSB851982:VSB851984 WBX851982:WBX851984 WLT851982:WLT851984 WVP851982:WVP851984 JD917518:JD917520 SZ917518:SZ917520 ACV917518:ACV917520 AMR917518:AMR917520 AWN917518:AWN917520 BGJ917518:BGJ917520 BQF917518:BQF917520 CAB917518:CAB917520 CJX917518:CJX917520 CTT917518:CTT917520 DDP917518:DDP917520 DNL917518:DNL917520 DXH917518:DXH917520 EHD917518:EHD917520 EQZ917518:EQZ917520 FAV917518:FAV917520 FKR917518:FKR917520 FUN917518:FUN917520 GEJ917518:GEJ917520 GOF917518:GOF917520 GYB917518:GYB917520 HHX917518:HHX917520 HRT917518:HRT917520 IBP917518:IBP917520 ILL917518:ILL917520 IVH917518:IVH917520 JFD917518:JFD917520 JOZ917518:JOZ917520 JYV917518:JYV917520 KIR917518:KIR917520 KSN917518:KSN917520 LCJ917518:LCJ917520 LMF917518:LMF917520 LWB917518:LWB917520 MFX917518:MFX917520 MPT917518:MPT917520 MZP917518:MZP917520 NJL917518:NJL917520 NTH917518:NTH917520 ODD917518:ODD917520 OMZ917518:OMZ917520 OWV917518:OWV917520 PGR917518:PGR917520 PQN917518:PQN917520 QAJ917518:QAJ917520 QKF917518:QKF917520 QUB917518:QUB917520 RDX917518:RDX917520 RNT917518:RNT917520 RXP917518:RXP917520 SHL917518:SHL917520 SRH917518:SRH917520 TBD917518:TBD917520 TKZ917518:TKZ917520 TUV917518:TUV917520 UER917518:UER917520 UON917518:UON917520 UYJ917518:UYJ917520 VIF917518:VIF917520 VSB917518:VSB917520 WBX917518:WBX917520 WLT917518:WLT917520 WVP917518:WVP917520 JD983054:JD983056 SZ983054:SZ983056 ACV983054:ACV983056 AMR983054:AMR983056 AWN983054:AWN983056 BGJ983054:BGJ983056 BQF983054:BQF983056 CAB983054:CAB983056 CJX983054:CJX983056 CTT983054:CTT983056 DDP983054:DDP983056 DNL983054:DNL983056 DXH983054:DXH983056 EHD983054:EHD983056 EQZ983054:EQZ983056 FAV983054:FAV983056 FKR983054:FKR983056 FUN983054:FUN983056 GEJ983054:GEJ983056 GOF983054:GOF983056 GYB983054:GYB983056 HHX983054:HHX983056 HRT983054:HRT983056 IBP983054:IBP983056 ILL983054:ILL983056 IVH983054:IVH983056 JFD983054:JFD983056 JOZ983054:JOZ983056 JYV983054:JYV983056 KIR983054:KIR983056 KSN983054:KSN983056 LCJ983054:LCJ983056 LMF983054:LMF983056 LWB983054:LWB983056 MFX983054:MFX983056 MPT983054:MPT983056 MZP983054:MZP983056 NJL983054:NJL983056 NTH983054:NTH983056 ODD983054:ODD983056 OMZ983054:OMZ983056 OWV983054:OWV983056 PGR983054:PGR983056 PQN983054:PQN983056 QAJ983054:QAJ983056 QKF983054:QKF983056 QUB983054:QUB983056 RDX983054:RDX983056 RNT983054:RNT983056 RXP983054:RXP983056 SHL983054:SHL983056 SRH983054:SRH983056 TBD983054:TBD983056 TKZ983054:TKZ983056 TUV983054:TUV983056 UER983054:UER983056 UON983054:UON983056 UYJ983054:UYJ983056 VIF983054:VIF983056 VSB983054:VSB983056 WBX983054:WBX983056 WLT983054:WLT983056 WVP983054:WVP983056 JB10:JB12 SX10:SX12 ACT10:ACT12 AMP10:AMP12 AWL10:AWL12 BGH10:BGH12 BQD10:BQD12 BZZ10:BZZ12 CJV10:CJV12 CTR10:CTR12 DDN10:DDN12 DNJ10:DNJ12 DXF10:DXF12 EHB10:EHB12 EQX10:EQX12 FAT10:FAT12 FKP10:FKP12 FUL10:FUL12 GEH10:GEH12 GOD10:GOD12 GXZ10:GXZ12 HHV10:HHV12 HRR10:HRR12 IBN10:IBN12 ILJ10:ILJ12 IVF10:IVF12 JFB10:JFB12 JOX10:JOX12 JYT10:JYT12 KIP10:KIP12 KSL10:KSL12 LCH10:LCH12 LMD10:LMD12 LVZ10:LVZ12 MFV10:MFV12 MPR10:MPR12 MZN10:MZN12 NJJ10:NJJ12 NTF10:NTF12 ODB10:ODB12 OMX10:OMX12 OWT10:OWT12 PGP10:PGP12 PQL10:PQL12 QAH10:QAH12 QKD10:QKD12 QTZ10:QTZ12 RDV10:RDV12 RNR10:RNR12 RXN10:RXN12 SHJ10:SHJ12 SRF10:SRF12 TBB10:TBB12 TKX10:TKX12 TUT10:TUT12 UEP10:UEP12 UOL10:UOL12 UYH10:UYH12 VID10:VID12 VRZ10:VRZ12 WBV10:WBV12 WLR10:WLR12 WVN10:WVN12 JB65546:JB65548 SX65546:SX65548 ACT65546:ACT65548 AMP65546:AMP65548 AWL65546:AWL65548 BGH65546:BGH65548 BQD65546:BQD65548 BZZ65546:BZZ65548 CJV65546:CJV65548 CTR65546:CTR65548 DDN65546:DDN65548 DNJ65546:DNJ65548 DXF65546:DXF65548 EHB65546:EHB65548 EQX65546:EQX65548 FAT65546:FAT65548 FKP65546:FKP65548 FUL65546:FUL65548 GEH65546:GEH65548 GOD65546:GOD65548 GXZ65546:GXZ65548 HHV65546:HHV65548 HRR65546:HRR65548 IBN65546:IBN65548 ILJ65546:ILJ65548 IVF65546:IVF65548 JFB65546:JFB65548 JOX65546:JOX65548 JYT65546:JYT65548 KIP65546:KIP65548 KSL65546:KSL65548 LCH65546:LCH65548 LMD65546:LMD65548 LVZ65546:LVZ65548 MFV65546:MFV65548 MPR65546:MPR65548 MZN65546:MZN65548 NJJ65546:NJJ65548 NTF65546:NTF65548 ODB65546:ODB65548 OMX65546:OMX65548 OWT65546:OWT65548 PGP65546:PGP65548 PQL65546:PQL65548 QAH65546:QAH65548 QKD65546:QKD65548 QTZ65546:QTZ65548 RDV65546:RDV65548 RNR65546:RNR65548 RXN65546:RXN65548 SHJ65546:SHJ65548 SRF65546:SRF65548 TBB65546:TBB65548 TKX65546:TKX65548 TUT65546:TUT65548 UEP65546:UEP65548 UOL65546:UOL65548 UYH65546:UYH65548 VID65546:VID65548 VRZ65546:VRZ65548 WBV65546:WBV65548 WLR65546:WLR65548 WVN65546:WVN65548 JB131082:JB131084 SX131082:SX131084 ACT131082:ACT131084 AMP131082:AMP131084 AWL131082:AWL131084 BGH131082:BGH131084 BQD131082:BQD131084 BZZ131082:BZZ131084 CJV131082:CJV131084 CTR131082:CTR131084 DDN131082:DDN131084 DNJ131082:DNJ131084 DXF131082:DXF131084 EHB131082:EHB131084 EQX131082:EQX131084 FAT131082:FAT131084 FKP131082:FKP131084 FUL131082:FUL131084 GEH131082:GEH131084 GOD131082:GOD131084 GXZ131082:GXZ131084 HHV131082:HHV131084 HRR131082:HRR131084 IBN131082:IBN131084 ILJ131082:ILJ131084 IVF131082:IVF131084 JFB131082:JFB131084 JOX131082:JOX131084 JYT131082:JYT131084 KIP131082:KIP131084 KSL131082:KSL131084 LCH131082:LCH131084 LMD131082:LMD131084 LVZ131082:LVZ131084 MFV131082:MFV131084 MPR131082:MPR131084 MZN131082:MZN131084 NJJ131082:NJJ131084 NTF131082:NTF131084 ODB131082:ODB131084 OMX131082:OMX131084 OWT131082:OWT131084 PGP131082:PGP131084 PQL131082:PQL131084 QAH131082:QAH131084 QKD131082:QKD131084 QTZ131082:QTZ131084 RDV131082:RDV131084 RNR131082:RNR131084 RXN131082:RXN131084 SHJ131082:SHJ131084 SRF131082:SRF131084 TBB131082:TBB131084 TKX131082:TKX131084 TUT131082:TUT131084 UEP131082:UEP131084 UOL131082:UOL131084 UYH131082:UYH131084 VID131082:VID131084 VRZ131082:VRZ131084 WBV131082:WBV131084 WLR131082:WLR131084 WVN131082:WVN131084 JB196618:JB196620 SX196618:SX196620 ACT196618:ACT196620 AMP196618:AMP196620 AWL196618:AWL196620 BGH196618:BGH196620 BQD196618:BQD196620 BZZ196618:BZZ196620 CJV196618:CJV196620 CTR196618:CTR196620 DDN196618:DDN196620 DNJ196618:DNJ196620 DXF196618:DXF196620 EHB196618:EHB196620 EQX196618:EQX196620 FAT196618:FAT196620 FKP196618:FKP196620 FUL196618:FUL196620 GEH196618:GEH196620 GOD196618:GOD196620 GXZ196618:GXZ196620 HHV196618:HHV196620 HRR196618:HRR196620 IBN196618:IBN196620 ILJ196618:ILJ196620 IVF196618:IVF196620 JFB196618:JFB196620 JOX196618:JOX196620 JYT196618:JYT196620 KIP196618:KIP196620 KSL196618:KSL196620 LCH196618:LCH196620 LMD196618:LMD196620 LVZ196618:LVZ196620 MFV196618:MFV196620 MPR196618:MPR196620 MZN196618:MZN196620 NJJ196618:NJJ196620 NTF196618:NTF196620 ODB196618:ODB196620 OMX196618:OMX196620 OWT196618:OWT196620 PGP196618:PGP196620 PQL196618:PQL196620 QAH196618:QAH196620 QKD196618:QKD196620 QTZ196618:QTZ196620 RDV196618:RDV196620 RNR196618:RNR196620 RXN196618:RXN196620 SHJ196618:SHJ196620 SRF196618:SRF196620 TBB196618:TBB196620 TKX196618:TKX196620 TUT196618:TUT196620 UEP196618:UEP196620 UOL196618:UOL196620 UYH196618:UYH196620 VID196618:VID196620 VRZ196618:VRZ196620 WBV196618:WBV196620 WLR196618:WLR196620 WVN196618:WVN196620 JB262154:JB262156 SX262154:SX262156 ACT262154:ACT262156 AMP262154:AMP262156 AWL262154:AWL262156 BGH262154:BGH262156 BQD262154:BQD262156 BZZ262154:BZZ262156 CJV262154:CJV262156 CTR262154:CTR262156 DDN262154:DDN262156 DNJ262154:DNJ262156 DXF262154:DXF262156 EHB262154:EHB262156 EQX262154:EQX262156 FAT262154:FAT262156 FKP262154:FKP262156 FUL262154:FUL262156 GEH262154:GEH262156 GOD262154:GOD262156 GXZ262154:GXZ262156 HHV262154:HHV262156 HRR262154:HRR262156 IBN262154:IBN262156 ILJ262154:ILJ262156 IVF262154:IVF262156 JFB262154:JFB262156 JOX262154:JOX262156 JYT262154:JYT262156 KIP262154:KIP262156 KSL262154:KSL262156 LCH262154:LCH262156 LMD262154:LMD262156 LVZ262154:LVZ262156 MFV262154:MFV262156 MPR262154:MPR262156 MZN262154:MZN262156 NJJ262154:NJJ262156 NTF262154:NTF262156 ODB262154:ODB262156 OMX262154:OMX262156 OWT262154:OWT262156 PGP262154:PGP262156 PQL262154:PQL262156 QAH262154:QAH262156 QKD262154:QKD262156 QTZ262154:QTZ262156 RDV262154:RDV262156 RNR262154:RNR262156 RXN262154:RXN262156 SHJ262154:SHJ262156 SRF262154:SRF262156 TBB262154:TBB262156 TKX262154:TKX262156 TUT262154:TUT262156 UEP262154:UEP262156 UOL262154:UOL262156 UYH262154:UYH262156 VID262154:VID262156 VRZ262154:VRZ262156 WBV262154:WBV262156 WLR262154:WLR262156 WVN262154:WVN262156 JB327690:JB327692 SX327690:SX327692 ACT327690:ACT327692 AMP327690:AMP327692 AWL327690:AWL327692 BGH327690:BGH327692 BQD327690:BQD327692 BZZ327690:BZZ327692 CJV327690:CJV327692 CTR327690:CTR327692 DDN327690:DDN327692 DNJ327690:DNJ327692 DXF327690:DXF327692 EHB327690:EHB327692 EQX327690:EQX327692 FAT327690:FAT327692 FKP327690:FKP327692 FUL327690:FUL327692 GEH327690:GEH327692 GOD327690:GOD327692 GXZ327690:GXZ327692 HHV327690:HHV327692 HRR327690:HRR327692 IBN327690:IBN327692 ILJ327690:ILJ327692 IVF327690:IVF327692 JFB327690:JFB327692 JOX327690:JOX327692 JYT327690:JYT327692 KIP327690:KIP327692 KSL327690:KSL327692 LCH327690:LCH327692 LMD327690:LMD327692 LVZ327690:LVZ327692 MFV327690:MFV327692 MPR327690:MPR327692 MZN327690:MZN327692 NJJ327690:NJJ327692 NTF327690:NTF327692 ODB327690:ODB327692 OMX327690:OMX327692 OWT327690:OWT327692 PGP327690:PGP327692 PQL327690:PQL327692 QAH327690:QAH327692 QKD327690:QKD327692 QTZ327690:QTZ327692 RDV327690:RDV327692 RNR327690:RNR327692 RXN327690:RXN327692 SHJ327690:SHJ327692 SRF327690:SRF327692 TBB327690:TBB327692 TKX327690:TKX327692 TUT327690:TUT327692 UEP327690:UEP327692 UOL327690:UOL327692 UYH327690:UYH327692 VID327690:VID327692 VRZ327690:VRZ327692 WBV327690:WBV327692 WLR327690:WLR327692 WVN327690:WVN327692 JB393226:JB393228 SX393226:SX393228 ACT393226:ACT393228 AMP393226:AMP393228 AWL393226:AWL393228 BGH393226:BGH393228 BQD393226:BQD393228 BZZ393226:BZZ393228 CJV393226:CJV393228 CTR393226:CTR393228 DDN393226:DDN393228 DNJ393226:DNJ393228 DXF393226:DXF393228 EHB393226:EHB393228 EQX393226:EQX393228 FAT393226:FAT393228 FKP393226:FKP393228 FUL393226:FUL393228 GEH393226:GEH393228 GOD393226:GOD393228 GXZ393226:GXZ393228 HHV393226:HHV393228 HRR393226:HRR393228 IBN393226:IBN393228 ILJ393226:ILJ393228 IVF393226:IVF393228 JFB393226:JFB393228 JOX393226:JOX393228 JYT393226:JYT393228 KIP393226:KIP393228 KSL393226:KSL393228 LCH393226:LCH393228 LMD393226:LMD393228 LVZ393226:LVZ393228 MFV393226:MFV393228 MPR393226:MPR393228 MZN393226:MZN393228 NJJ393226:NJJ393228 NTF393226:NTF393228 ODB393226:ODB393228 OMX393226:OMX393228 OWT393226:OWT393228 PGP393226:PGP393228 PQL393226:PQL393228 QAH393226:QAH393228 QKD393226:QKD393228 QTZ393226:QTZ393228 RDV393226:RDV393228 RNR393226:RNR393228 RXN393226:RXN393228 SHJ393226:SHJ393228 SRF393226:SRF393228 TBB393226:TBB393228 TKX393226:TKX393228 TUT393226:TUT393228 UEP393226:UEP393228 UOL393226:UOL393228 UYH393226:UYH393228 VID393226:VID393228 VRZ393226:VRZ393228 WBV393226:WBV393228 WLR393226:WLR393228 WVN393226:WVN393228 JB458762:JB458764 SX458762:SX458764 ACT458762:ACT458764 AMP458762:AMP458764 AWL458762:AWL458764 BGH458762:BGH458764 BQD458762:BQD458764 BZZ458762:BZZ458764 CJV458762:CJV458764 CTR458762:CTR458764 DDN458762:DDN458764 DNJ458762:DNJ458764 DXF458762:DXF458764 EHB458762:EHB458764 EQX458762:EQX458764 FAT458762:FAT458764 FKP458762:FKP458764 FUL458762:FUL458764 GEH458762:GEH458764 GOD458762:GOD458764 GXZ458762:GXZ458764 HHV458762:HHV458764 HRR458762:HRR458764 IBN458762:IBN458764 ILJ458762:ILJ458764 IVF458762:IVF458764 JFB458762:JFB458764 JOX458762:JOX458764 JYT458762:JYT458764 KIP458762:KIP458764 KSL458762:KSL458764 LCH458762:LCH458764 LMD458762:LMD458764 LVZ458762:LVZ458764 MFV458762:MFV458764 MPR458762:MPR458764 MZN458762:MZN458764 NJJ458762:NJJ458764 NTF458762:NTF458764 ODB458762:ODB458764 OMX458762:OMX458764 OWT458762:OWT458764 PGP458762:PGP458764 PQL458762:PQL458764 QAH458762:QAH458764 QKD458762:QKD458764 QTZ458762:QTZ458764 RDV458762:RDV458764 RNR458762:RNR458764 RXN458762:RXN458764 SHJ458762:SHJ458764 SRF458762:SRF458764 TBB458762:TBB458764 TKX458762:TKX458764 TUT458762:TUT458764 UEP458762:UEP458764 UOL458762:UOL458764 UYH458762:UYH458764 VID458762:VID458764 VRZ458762:VRZ458764 WBV458762:WBV458764 WLR458762:WLR458764 WVN458762:WVN458764 JB524298:JB524300 SX524298:SX524300 ACT524298:ACT524300 AMP524298:AMP524300 AWL524298:AWL524300 BGH524298:BGH524300 BQD524298:BQD524300 BZZ524298:BZZ524300 CJV524298:CJV524300 CTR524298:CTR524300 DDN524298:DDN524300 DNJ524298:DNJ524300 DXF524298:DXF524300 EHB524298:EHB524300 EQX524298:EQX524300 FAT524298:FAT524300 FKP524298:FKP524300 FUL524298:FUL524300 GEH524298:GEH524300 GOD524298:GOD524300 GXZ524298:GXZ524300 HHV524298:HHV524300 HRR524298:HRR524300 IBN524298:IBN524300 ILJ524298:ILJ524300 IVF524298:IVF524300 JFB524298:JFB524300 JOX524298:JOX524300 JYT524298:JYT524300 KIP524298:KIP524300 KSL524298:KSL524300 LCH524298:LCH524300 LMD524298:LMD524300 LVZ524298:LVZ524300 MFV524298:MFV524300 MPR524298:MPR524300 MZN524298:MZN524300 NJJ524298:NJJ524300 NTF524298:NTF524300 ODB524298:ODB524300 OMX524298:OMX524300 OWT524298:OWT524300 PGP524298:PGP524300 PQL524298:PQL524300 QAH524298:QAH524300 QKD524298:QKD524300 QTZ524298:QTZ524300 RDV524298:RDV524300 RNR524298:RNR524300 RXN524298:RXN524300 SHJ524298:SHJ524300 SRF524298:SRF524300 TBB524298:TBB524300 TKX524298:TKX524300 TUT524298:TUT524300 UEP524298:UEP524300 UOL524298:UOL524300 UYH524298:UYH524300 VID524298:VID524300 VRZ524298:VRZ524300 WBV524298:WBV524300 WLR524298:WLR524300 WVN524298:WVN524300 JB589834:JB589836 SX589834:SX589836 ACT589834:ACT589836 AMP589834:AMP589836 AWL589834:AWL589836 BGH589834:BGH589836 BQD589834:BQD589836 BZZ589834:BZZ589836 CJV589834:CJV589836 CTR589834:CTR589836 DDN589834:DDN589836 DNJ589834:DNJ589836 DXF589834:DXF589836 EHB589834:EHB589836 EQX589834:EQX589836 FAT589834:FAT589836 FKP589834:FKP589836 FUL589834:FUL589836 GEH589834:GEH589836 GOD589834:GOD589836 GXZ589834:GXZ589836 HHV589834:HHV589836 HRR589834:HRR589836 IBN589834:IBN589836 ILJ589834:ILJ589836 IVF589834:IVF589836 JFB589834:JFB589836 JOX589834:JOX589836 JYT589834:JYT589836 KIP589834:KIP589836 KSL589834:KSL589836 LCH589834:LCH589836 LMD589834:LMD589836 LVZ589834:LVZ589836 MFV589834:MFV589836 MPR589834:MPR589836 MZN589834:MZN589836 NJJ589834:NJJ589836 NTF589834:NTF589836 ODB589834:ODB589836 OMX589834:OMX589836 OWT589834:OWT589836 PGP589834:PGP589836 PQL589834:PQL589836 QAH589834:QAH589836 QKD589834:QKD589836 QTZ589834:QTZ589836 RDV589834:RDV589836 RNR589834:RNR589836 RXN589834:RXN589836 SHJ589834:SHJ589836 SRF589834:SRF589836 TBB589834:TBB589836 TKX589834:TKX589836 TUT589834:TUT589836 UEP589834:UEP589836 UOL589834:UOL589836 UYH589834:UYH589836 VID589834:VID589836 VRZ589834:VRZ589836 WBV589834:WBV589836 WLR589834:WLR589836 WVN589834:WVN589836 JB655370:JB655372 SX655370:SX655372 ACT655370:ACT655372 AMP655370:AMP655372 AWL655370:AWL655372 BGH655370:BGH655372 BQD655370:BQD655372 BZZ655370:BZZ655372 CJV655370:CJV655372 CTR655370:CTR655372 DDN655370:DDN655372 DNJ655370:DNJ655372 DXF655370:DXF655372 EHB655370:EHB655372 EQX655370:EQX655372 FAT655370:FAT655372 FKP655370:FKP655372 FUL655370:FUL655372 GEH655370:GEH655372 GOD655370:GOD655372 GXZ655370:GXZ655372 HHV655370:HHV655372 HRR655370:HRR655372 IBN655370:IBN655372 ILJ655370:ILJ655372 IVF655370:IVF655372 JFB655370:JFB655372 JOX655370:JOX655372 JYT655370:JYT655372 KIP655370:KIP655372 KSL655370:KSL655372 LCH655370:LCH655372 LMD655370:LMD655372 LVZ655370:LVZ655372 MFV655370:MFV655372 MPR655370:MPR655372 MZN655370:MZN655372 NJJ655370:NJJ655372 NTF655370:NTF655372 ODB655370:ODB655372 OMX655370:OMX655372 OWT655370:OWT655372 PGP655370:PGP655372 PQL655370:PQL655372 QAH655370:QAH655372 QKD655370:QKD655372 QTZ655370:QTZ655372 RDV655370:RDV655372 RNR655370:RNR655372 RXN655370:RXN655372 SHJ655370:SHJ655372 SRF655370:SRF655372 TBB655370:TBB655372 TKX655370:TKX655372 TUT655370:TUT655372 UEP655370:UEP655372 UOL655370:UOL655372 UYH655370:UYH655372 VID655370:VID655372 VRZ655370:VRZ655372 WBV655370:WBV655372 WLR655370:WLR655372 WVN655370:WVN655372 JB720906:JB720908 SX720906:SX720908 ACT720906:ACT720908 AMP720906:AMP720908 AWL720906:AWL720908 BGH720906:BGH720908 BQD720906:BQD720908 BZZ720906:BZZ720908 CJV720906:CJV720908 CTR720906:CTR720908 DDN720906:DDN720908 DNJ720906:DNJ720908 DXF720906:DXF720908 EHB720906:EHB720908 EQX720906:EQX720908 FAT720906:FAT720908 FKP720906:FKP720908 FUL720906:FUL720908 GEH720906:GEH720908 GOD720906:GOD720908 GXZ720906:GXZ720908 HHV720906:HHV720908 HRR720906:HRR720908 IBN720906:IBN720908 ILJ720906:ILJ720908 IVF720906:IVF720908 JFB720906:JFB720908 JOX720906:JOX720908 JYT720906:JYT720908 KIP720906:KIP720908 KSL720906:KSL720908 LCH720906:LCH720908 LMD720906:LMD720908 LVZ720906:LVZ720908 MFV720906:MFV720908 MPR720906:MPR720908 MZN720906:MZN720908 NJJ720906:NJJ720908 NTF720906:NTF720908 ODB720906:ODB720908 OMX720906:OMX720908 OWT720906:OWT720908 PGP720906:PGP720908 PQL720906:PQL720908 QAH720906:QAH720908 QKD720906:QKD720908 QTZ720906:QTZ720908 RDV720906:RDV720908 RNR720906:RNR720908 RXN720906:RXN720908 SHJ720906:SHJ720908 SRF720906:SRF720908 TBB720906:TBB720908 TKX720906:TKX720908 TUT720906:TUT720908 UEP720906:UEP720908 UOL720906:UOL720908 UYH720906:UYH720908 VID720906:VID720908 VRZ720906:VRZ720908 WBV720906:WBV720908 WLR720906:WLR720908 WVN720906:WVN720908 JB786442:JB786444 SX786442:SX786444 ACT786442:ACT786444 AMP786442:AMP786444 AWL786442:AWL786444 BGH786442:BGH786444 BQD786442:BQD786444 BZZ786442:BZZ786444 CJV786442:CJV786444 CTR786442:CTR786444 DDN786442:DDN786444 DNJ786442:DNJ786444 DXF786442:DXF786444 EHB786442:EHB786444 EQX786442:EQX786444 FAT786442:FAT786444 FKP786442:FKP786444 FUL786442:FUL786444 GEH786442:GEH786444 GOD786442:GOD786444 GXZ786442:GXZ786444 HHV786442:HHV786444 HRR786442:HRR786444 IBN786442:IBN786444 ILJ786442:ILJ786444 IVF786442:IVF786444 JFB786442:JFB786444 JOX786442:JOX786444 JYT786442:JYT786444 KIP786442:KIP786444 KSL786442:KSL786444 LCH786442:LCH786444 LMD786442:LMD786444 LVZ786442:LVZ786444 MFV786442:MFV786444 MPR786442:MPR786444 MZN786442:MZN786444 NJJ786442:NJJ786444 NTF786442:NTF786444 ODB786442:ODB786444 OMX786442:OMX786444 OWT786442:OWT786444 PGP786442:PGP786444 PQL786442:PQL786444 QAH786442:QAH786444 QKD786442:QKD786444 QTZ786442:QTZ786444 RDV786442:RDV786444 RNR786442:RNR786444 RXN786442:RXN786444 SHJ786442:SHJ786444 SRF786442:SRF786444 TBB786442:TBB786444 TKX786442:TKX786444 TUT786442:TUT786444 UEP786442:UEP786444 UOL786442:UOL786444 UYH786442:UYH786444 VID786442:VID786444 VRZ786442:VRZ786444 WBV786442:WBV786444 WLR786442:WLR786444 WVN786442:WVN786444 JB851978:JB851980 SX851978:SX851980 ACT851978:ACT851980 AMP851978:AMP851980 AWL851978:AWL851980 BGH851978:BGH851980 BQD851978:BQD851980 BZZ851978:BZZ851980 CJV851978:CJV851980 CTR851978:CTR851980 DDN851978:DDN851980 DNJ851978:DNJ851980 DXF851978:DXF851980 EHB851978:EHB851980 EQX851978:EQX851980 FAT851978:FAT851980 FKP851978:FKP851980 FUL851978:FUL851980 GEH851978:GEH851980 GOD851978:GOD851980 GXZ851978:GXZ851980 HHV851978:HHV851980 HRR851978:HRR851980 IBN851978:IBN851980 ILJ851978:ILJ851980 IVF851978:IVF851980 JFB851978:JFB851980 JOX851978:JOX851980 JYT851978:JYT851980 KIP851978:KIP851980 KSL851978:KSL851980 LCH851978:LCH851980 LMD851978:LMD851980 LVZ851978:LVZ851980 MFV851978:MFV851980 MPR851978:MPR851980 MZN851978:MZN851980 NJJ851978:NJJ851980 NTF851978:NTF851980 ODB851978:ODB851980 OMX851978:OMX851980 OWT851978:OWT851980 PGP851978:PGP851980 PQL851978:PQL851980 QAH851978:QAH851980 QKD851978:QKD851980 QTZ851978:QTZ851980 RDV851978:RDV851980 RNR851978:RNR851980 RXN851978:RXN851980 SHJ851978:SHJ851980 SRF851978:SRF851980 TBB851978:TBB851980 TKX851978:TKX851980 TUT851978:TUT851980 UEP851978:UEP851980 UOL851978:UOL851980 UYH851978:UYH851980 VID851978:VID851980 VRZ851978:VRZ851980 WBV851978:WBV851980 WLR851978:WLR851980 WVN851978:WVN851980 JB917514:JB917516 SX917514:SX917516 ACT917514:ACT917516 AMP917514:AMP917516 AWL917514:AWL917516 BGH917514:BGH917516 BQD917514:BQD917516 BZZ917514:BZZ917516 CJV917514:CJV917516 CTR917514:CTR917516 DDN917514:DDN917516 DNJ917514:DNJ917516 DXF917514:DXF917516 EHB917514:EHB917516 EQX917514:EQX917516 FAT917514:FAT917516 FKP917514:FKP917516 FUL917514:FUL917516 GEH917514:GEH917516 GOD917514:GOD917516 GXZ917514:GXZ917516 HHV917514:HHV917516 HRR917514:HRR917516 IBN917514:IBN917516 ILJ917514:ILJ917516 IVF917514:IVF917516 JFB917514:JFB917516 JOX917514:JOX917516 JYT917514:JYT917516 KIP917514:KIP917516 KSL917514:KSL917516 LCH917514:LCH917516 LMD917514:LMD917516 LVZ917514:LVZ917516 MFV917514:MFV917516 MPR917514:MPR917516 MZN917514:MZN917516 NJJ917514:NJJ917516 NTF917514:NTF917516 ODB917514:ODB917516 OMX917514:OMX917516 OWT917514:OWT917516 PGP917514:PGP917516 PQL917514:PQL917516 QAH917514:QAH917516 QKD917514:QKD917516 QTZ917514:QTZ917516 RDV917514:RDV917516 RNR917514:RNR917516 RXN917514:RXN917516 SHJ917514:SHJ917516 SRF917514:SRF917516 TBB917514:TBB917516 TKX917514:TKX917516 TUT917514:TUT917516 UEP917514:UEP917516 UOL917514:UOL917516 UYH917514:UYH917516 VID917514:VID917516 VRZ917514:VRZ917516 WBV917514:WBV917516 WLR917514:WLR917516 WVN917514:WVN917516 JB983050:JB983052 SX983050:SX983052 ACT983050:ACT983052 AMP983050:AMP983052 AWL983050:AWL983052 BGH983050:BGH983052 BQD983050:BQD983052 BZZ983050:BZZ983052 CJV983050:CJV983052 CTR983050:CTR983052 DDN983050:DDN983052 DNJ983050:DNJ983052 DXF983050:DXF983052 EHB983050:EHB983052 EQX983050:EQX983052 FAT983050:FAT983052 FKP983050:FKP983052 FUL983050:FUL983052 GEH983050:GEH983052 GOD983050:GOD983052 GXZ983050:GXZ983052 HHV983050:HHV983052 HRR983050:HRR983052 IBN983050:IBN983052 ILJ983050:ILJ983052 IVF983050:IVF983052 JFB983050:JFB983052 JOX983050:JOX983052 JYT983050:JYT983052 KIP983050:KIP983052 KSL983050:KSL983052 LCH983050:LCH983052 LMD983050:LMD983052 LVZ983050:LVZ983052 MFV983050:MFV983052 MPR983050:MPR983052 MZN983050:MZN983052 NJJ983050:NJJ983052 NTF983050:NTF983052 ODB983050:ODB983052 OMX983050:OMX983052 OWT983050:OWT983052 PGP983050:PGP983052 PQL983050:PQL983052 QAH983050:QAH983052 QKD983050:QKD983052 QTZ983050:QTZ983052 RDV983050:RDV983052 RNR983050:RNR983052 RXN983050:RXN983052 SHJ983050:SHJ983052 SRF983050:SRF983052 TBB983050:TBB983052 TKX983050:TKX983052 TUT983050:TUT983052 UEP983050:UEP983052 UOL983050:UOL983052 UYH983050:UYH983052 VID983050:VID983052 VRZ983050:VRZ983052 WBV983050:WBV983052 WLR983050:WLR983052 WVN983050:WVN983052 JD10:JD12 SZ10:SZ12 ACV10:ACV12 AMR10:AMR12 AWN10:AWN12 BGJ10:BGJ12 BQF10:BQF12 CAB10:CAB12 CJX10:CJX12 CTT10:CTT12 DDP10:DDP12 DNL10:DNL12 DXH10:DXH12 EHD10:EHD12 EQZ10:EQZ12 FAV10:FAV12 FKR10:FKR12 FUN10:FUN12 GEJ10:GEJ12 GOF10:GOF12 GYB10:GYB12 HHX10:HHX12 HRT10:HRT12 IBP10:IBP12 ILL10:ILL12 IVH10:IVH12 JFD10:JFD12 JOZ10:JOZ12 JYV10:JYV12 KIR10:KIR12 KSN10:KSN12 LCJ10:LCJ12 LMF10:LMF12 LWB10:LWB12 MFX10:MFX12 MPT10:MPT12 MZP10:MZP12 NJL10:NJL12 NTH10:NTH12 ODD10:ODD12 OMZ10:OMZ12 OWV10:OWV12 PGR10:PGR12 PQN10:PQN12 QAJ10:QAJ12 QKF10:QKF12 QUB10:QUB12 RDX10:RDX12 RNT10:RNT12 RXP10:RXP12 SHL10:SHL12 SRH10:SRH12 TBD10:TBD12 TKZ10:TKZ12 TUV10:TUV12 UER10:UER12 UON10:UON12 UYJ10:UYJ12 VIF10:VIF12 VSB10:VSB12 WBX10:WBX12 WLT10:WLT12 WVP10:WVP12 JD65546:JD65548 SZ65546:SZ65548 ACV65546:ACV65548 AMR65546:AMR65548 AWN65546:AWN65548 BGJ65546:BGJ65548 BQF65546:BQF65548 CAB65546:CAB65548 CJX65546:CJX65548 CTT65546:CTT65548 DDP65546:DDP65548 DNL65546:DNL65548 DXH65546:DXH65548 EHD65546:EHD65548 EQZ65546:EQZ65548 FAV65546:FAV65548 FKR65546:FKR65548 FUN65546:FUN65548 GEJ65546:GEJ65548 GOF65546:GOF65548 GYB65546:GYB65548 HHX65546:HHX65548 HRT65546:HRT65548 IBP65546:IBP65548 ILL65546:ILL65548 IVH65546:IVH65548 JFD65546:JFD65548 JOZ65546:JOZ65548 JYV65546:JYV65548 KIR65546:KIR65548 KSN65546:KSN65548 LCJ65546:LCJ65548 LMF65546:LMF65548 LWB65546:LWB65548 MFX65546:MFX65548 MPT65546:MPT65548 MZP65546:MZP65548 NJL65546:NJL65548 NTH65546:NTH65548 ODD65546:ODD65548 OMZ65546:OMZ65548 OWV65546:OWV65548 PGR65546:PGR65548 PQN65546:PQN65548 QAJ65546:QAJ65548 QKF65546:QKF65548 QUB65546:QUB65548 RDX65546:RDX65548 RNT65546:RNT65548 RXP65546:RXP65548 SHL65546:SHL65548 SRH65546:SRH65548 TBD65546:TBD65548 TKZ65546:TKZ65548 TUV65546:TUV65548 UER65546:UER65548 UON65546:UON65548 UYJ65546:UYJ65548 VIF65546:VIF65548 VSB65546:VSB65548 WBX65546:WBX65548 WLT65546:WLT65548 WVP65546:WVP65548 JD131082:JD131084 SZ131082:SZ131084 ACV131082:ACV131084 AMR131082:AMR131084 AWN131082:AWN131084 BGJ131082:BGJ131084 BQF131082:BQF131084 CAB131082:CAB131084 CJX131082:CJX131084 CTT131082:CTT131084 DDP131082:DDP131084 DNL131082:DNL131084 DXH131082:DXH131084 EHD131082:EHD131084 EQZ131082:EQZ131084 FAV131082:FAV131084 FKR131082:FKR131084 FUN131082:FUN131084 GEJ131082:GEJ131084 GOF131082:GOF131084 GYB131082:GYB131084 HHX131082:HHX131084 HRT131082:HRT131084 IBP131082:IBP131084 ILL131082:ILL131084 IVH131082:IVH131084 JFD131082:JFD131084 JOZ131082:JOZ131084 JYV131082:JYV131084 KIR131082:KIR131084 KSN131082:KSN131084 LCJ131082:LCJ131084 LMF131082:LMF131084 LWB131082:LWB131084 MFX131082:MFX131084 MPT131082:MPT131084 MZP131082:MZP131084 NJL131082:NJL131084 NTH131082:NTH131084 ODD131082:ODD131084 OMZ131082:OMZ131084 OWV131082:OWV131084 PGR131082:PGR131084 PQN131082:PQN131084 QAJ131082:QAJ131084 QKF131082:QKF131084 QUB131082:QUB131084 RDX131082:RDX131084 RNT131082:RNT131084 RXP131082:RXP131084 SHL131082:SHL131084 SRH131082:SRH131084 TBD131082:TBD131084 TKZ131082:TKZ131084 TUV131082:TUV131084 UER131082:UER131084 UON131082:UON131084 UYJ131082:UYJ131084 VIF131082:VIF131084 VSB131082:VSB131084 WBX131082:WBX131084 WLT131082:WLT131084 WVP131082:WVP131084 JD196618:JD196620 SZ196618:SZ196620 ACV196618:ACV196620 AMR196618:AMR196620 AWN196618:AWN196620 BGJ196618:BGJ196620 BQF196618:BQF196620 CAB196618:CAB196620 CJX196618:CJX196620 CTT196618:CTT196620 DDP196618:DDP196620 DNL196618:DNL196620 DXH196618:DXH196620 EHD196618:EHD196620 EQZ196618:EQZ196620 FAV196618:FAV196620 FKR196618:FKR196620 FUN196618:FUN196620 GEJ196618:GEJ196620 GOF196618:GOF196620 GYB196618:GYB196620 HHX196618:HHX196620 HRT196618:HRT196620 IBP196618:IBP196620 ILL196618:ILL196620 IVH196618:IVH196620 JFD196618:JFD196620 JOZ196618:JOZ196620 JYV196618:JYV196620 KIR196618:KIR196620 KSN196618:KSN196620 LCJ196618:LCJ196620 LMF196618:LMF196620 LWB196618:LWB196620 MFX196618:MFX196620 MPT196618:MPT196620 MZP196618:MZP196620 NJL196618:NJL196620 NTH196618:NTH196620 ODD196618:ODD196620 OMZ196618:OMZ196620 OWV196618:OWV196620 PGR196618:PGR196620 PQN196618:PQN196620 QAJ196618:QAJ196620 QKF196618:QKF196620 QUB196618:QUB196620 RDX196618:RDX196620 RNT196618:RNT196620 RXP196618:RXP196620 SHL196618:SHL196620 SRH196618:SRH196620 TBD196618:TBD196620 TKZ196618:TKZ196620 TUV196618:TUV196620 UER196618:UER196620 UON196618:UON196620 UYJ196618:UYJ196620 VIF196618:VIF196620 VSB196618:VSB196620 WBX196618:WBX196620 WLT196618:WLT196620 WVP196618:WVP196620 JD262154:JD262156 SZ262154:SZ262156 ACV262154:ACV262156 AMR262154:AMR262156 AWN262154:AWN262156 BGJ262154:BGJ262156 BQF262154:BQF262156 CAB262154:CAB262156 CJX262154:CJX262156 CTT262154:CTT262156 DDP262154:DDP262156 DNL262154:DNL262156 DXH262154:DXH262156 EHD262154:EHD262156 EQZ262154:EQZ262156 FAV262154:FAV262156 FKR262154:FKR262156 FUN262154:FUN262156 GEJ262154:GEJ262156 GOF262154:GOF262156 GYB262154:GYB262156 HHX262154:HHX262156 HRT262154:HRT262156 IBP262154:IBP262156 ILL262154:ILL262156 IVH262154:IVH262156 JFD262154:JFD262156 JOZ262154:JOZ262156 JYV262154:JYV262156 KIR262154:KIR262156 KSN262154:KSN262156 LCJ262154:LCJ262156 LMF262154:LMF262156 LWB262154:LWB262156 MFX262154:MFX262156 MPT262154:MPT262156 MZP262154:MZP262156 NJL262154:NJL262156 NTH262154:NTH262156 ODD262154:ODD262156 OMZ262154:OMZ262156 OWV262154:OWV262156 PGR262154:PGR262156 PQN262154:PQN262156 QAJ262154:QAJ262156 QKF262154:QKF262156 QUB262154:QUB262156 RDX262154:RDX262156 RNT262154:RNT262156 RXP262154:RXP262156 SHL262154:SHL262156 SRH262154:SRH262156 TBD262154:TBD262156 TKZ262154:TKZ262156 TUV262154:TUV262156 UER262154:UER262156 UON262154:UON262156 UYJ262154:UYJ262156 VIF262154:VIF262156 VSB262154:VSB262156 WBX262154:WBX262156 WLT262154:WLT262156 WVP262154:WVP262156 JD327690:JD327692 SZ327690:SZ327692 ACV327690:ACV327692 AMR327690:AMR327692 AWN327690:AWN327692 BGJ327690:BGJ327692 BQF327690:BQF327692 CAB327690:CAB327692 CJX327690:CJX327692 CTT327690:CTT327692 DDP327690:DDP327692 DNL327690:DNL327692 DXH327690:DXH327692 EHD327690:EHD327692 EQZ327690:EQZ327692 FAV327690:FAV327692 FKR327690:FKR327692 FUN327690:FUN327692 GEJ327690:GEJ327692 GOF327690:GOF327692 GYB327690:GYB327692 HHX327690:HHX327692 HRT327690:HRT327692 IBP327690:IBP327692 ILL327690:ILL327692 IVH327690:IVH327692 JFD327690:JFD327692 JOZ327690:JOZ327692 JYV327690:JYV327692 KIR327690:KIR327692 KSN327690:KSN327692 LCJ327690:LCJ327692 LMF327690:LMF327692 LWB327690:LWB327692 MFX327690:MFX327692 MPT327690:MPT327692 MZP327690:MZP327692 NJL327690:NJL327692 NTH327690:NTH327692 ODD327690:ODD327692 OMZ327690:OMZ327692 OWV327690:OWV327692 PGR327690:PGR327692 PQN327690:PQN327692 QAJ327690:QAJ327692 QKF327690:QKF327692 QUB327690:QUB327692 RDX327690:RDX327692 RNT327690:RNT327692 RXP327690:RXP327692 SHL327690:SHL327692 SRH327690:SRH327692 TBD327690:TBD327692 TKZ327690:TKZ327692 TUV327690:TUV327692 UER327690:UER327692 UON327690:UON327692 UYJ327690:UYJ327692 VIF327690:VIF327692 VSB327690:VSB327692 WBX327690:WBX327692 WLT327690:WLT327692 WVP327690:WVP327692 JD393226:JD393228 SZ393226:SZ393228 ACV393226:ACV393228 AMR393226:AMR393228 AWN393226:AWN393228 BGJ393226:BGJ393228 BQF393226:BQF393228 CAB393226:CAB393228 CJX393226:CJX393228 CTT393226:CTT393228 DDP393226:DDP393228 DNL393226:DNL393228 DXH393226:DXH393228 EHD393226:EHD393228 EQZ393226:EQZ393228 FAV393226:FAV393228 FKR393226:FKR393228 FUN393226:FUN393228 GEJ393226:GEJ393228 GOF393226:GOF393228 GYB393226:GYB393228 HHX393226:HHX393228 HRT393226:HRT393228 IBP393226:IBP393228 ILL393226:ILL393228 IVH393226:IVH393228 JFD393226:JFD393228 JOZ393226:JOZ393228 JYV393226:JYV393228 KIR393226:KIR393228 KSN393226:KSN393228 LCJ393226:LCJ393228 LMF393226:LMF393228 LWB393226:LWB393228 MFX393226:MFX393228 MPT393226:MPT393228 MZP393226:MZP393228 NJL393226:NJL393228 NTH393226:NTH393228 ODD393226:ODD393228 OMZ393226:OMZ393228 OWV393226:OWV393228 PGR393226:PGR393228 PQN393226:PQN393228 QAJ393226:QAJ393228 QKF393226:QKF393228 QUB393226:QUB393228 RDX393226:RDX393228 RNT393226:RNT393228 RXP393226:RXP393228 SHL393226:SHL393228 SRH393226:SRH393228 TBD393226:TBD393228 TKZ393226:TKZ393228 TUV393226:TUV393228 UER393226:UER393228 UON393226:UON393228 UYJ393226:UYJ393228 VIF393226:VIF393228 VSB393226:VSB393228 WBX393226:WBX393228 WLT393226:WLT393228 WVP393226:WVP393228 JD458762:JD458764 SZ458762:SZ458764 ACV458762:ACV458764 AMR458762:AMR458764 AWN458762:AWN458764 BGJ458762:BGJ458764 BQF458762:BQF458764 CAB458762:CAB458764 CJX458762:CJX458764 CTT458762:CTT458764 DDP458762:DDP458764 DNL458762:DNL458764 DXH458762:DXH458764 EHD458762:EHD458764 EQZ458762:EQZ458764 FAV458762:FAV458764 FKR458762:FKR458764 FUN458762:FUN458764 GEJ458762:GEJ458764 GOF458762:GOF458764 GYB458762:GYB458764 HHX458762:HHX458764 HRT458762:HRT458764 IBP458762:IBP458764 ILL458762:ILL458764 IVH458762:IVH458764 JFD458762:JFD458764 JOZ458762:JOZ458764 JYV458762:JYV458764 KIR458762:KIR458764 KSN458762:KSN458764 LCJ458762:LCJ458764 LMF458762:LMF458764 LWB458762:LWB458764 MFX458762:MFX458764 MPT458762:MPT458764 MZP458762:MZP458764 NJL458762:NJL458764 NTH458762:NTH458764 ODD458762:ODD458764 OMZ458762:OMZ458764 OWV458762:OWV458764 PGR458762:PGR458764 PQN458762:PQN458764 QAJ458762:QAJ458764 QKF458762:QKF458764 QUB458762:QUB458764 RDX458762:RDX458764 RNT458762:RNT458764 RXP458762:RXP458764 SHL458762:SHL458764 SRH458762:SRH458764 TBD458762:TBD458764 TKZ458762:TKZ458764 TUV458762:TUV458764 UER458762:UER458764 UON458762:UON458764 UYJ458762:UYJ458764 VIF458762:VIF458764 VSB458762:VSB458764 WBX458762:WBX458764 WLT458762:WLT458764 WVP458762:WVP458764 JD524298:JD524300 SZ524298:SZ524300 ACV524298:ACV524300 AMR524298:AMR524300 AWN524298:AWN524300 BGJ524298:BGJ524300 BQF524298:BQF524300 CAB524298:CAB524300 CJX524298:CJX524300 CTT524298:CTT524300 DDP524298:DDP524300 DNL524298:DNL524300 DXH524298:DXH524300 EHD524298:EHD524300 EQZ524298:EQZ524300 FAV524298:FAV524300 FKR524298:FKR524300 FUN524298:FUN524300 GEJ524298:GEJ524300 GOF524298:GOF524300 GYB524298:GYB524300 HHX524298:HHX524300 HRT524298:HRT524300 IBP524298:IBP524300 ILL524298:ILL524300 IVH524298:IVH524300 JFD524298:JFD524300 JOZ524298:JOZ524300 JYV524298:JYV524300 KIR524298:KIR524300 KSN524298:KSN524300 LCJ524298:LCJ524300 LMF524298:LMF524300 LWB524298:LWB524300 MFX524298:MFX524300 MPT524298:MPT524300 MZP524298:MZP524300 NJL524298:NJL524300 NTH524298:NTH524300 ODD524298:ODD524300 OMZ524298:OMZ524300 OWV524298:OWV524300 PGR524298:PGR524300 PQN524298:PQN524300 QAJ524298:QAJ524300 QKF524298:QKF524300 QUB524298:QUB524300 RDX524298:RDX524300 RNT524298:RNT524300 RXP524298:RXP524300 SHL524298:SHL524300 SRH524298:SRH524300 TBD524298:TBD524300 TKZ524298:TKZ524300 TUV524298:TUV524300 UER524298:UER524300 UON524298:UON524300 UYJ524298:UYJ524300 VIF524298:VIF524300 VSB524298:VSB524300 WBX524298:WBX524300 WLT524298:WLT524300 WVP524298:WVP524300 JD589834:JD589836 SZ589834:SZ589836 ACV589834:ACV589836 AMR589834:AMR589836 AWN589834:AWN589836 BGJ589834:BGJ589836 BQF589834:BQF589836 CAB589834:CAB589836 CJX589834:CJX589836 CTT589834:CTT589836 DDP589834:DDP589836 DNL589834:DNL589836 DXH589834:DXH589836 EHD589834:EHD589836 EQZ589834:EQZ589836 FAV589834:FAV589836 FKR589834:FKR589836 FUN589834:FUN589836 GEJ589834:GEJ589836 GOF589834:GOF589836 GYB589834:GYB589836 HHX589834:HHX589836 HRT589834:HRT589836 IBP589834:IBP589836 ILL589834:ILL589836 IVH589834:IVH589836 JFD589834:JFD589836 JOZ589834:JOZ589836 JYV589834:JYV589836 KIR589834:KIR589836 KSN589834:KSN589836 LCJ589834:LCJ589836 LMF589834:LMF589836 LWB589834:LWB589836 MFX589834:MFX589836 MPT589834:MPT589836 MZP589834:MZP589836 NJL589834:NJL589836 NTH589834:NTH589836 ODD589834:ODD589836 OMZ589834:OMZ589836 OWV589834:OWV589836 PGR589834:PGR589836 PQN589834:PQN589836 QAJ589834:QAJ589836 QKF589834:QKF589836 QUB589834:QUB589836 RDX589834:RDX589836 RNT589834:RNT589836 RXP589834:RXP589836 SHL589834:SHL589836 SRH589834:SRH589836 TBD589834:TBD589836 TKZ589834:TKZ589836 TUV589834:TUV589836 UER589834:UER589836 UON589834:UON589836 UYJ589834:UYJ589836 VIF589834:VIF589836 VSB589834:VSB589836 WBX589834:WBX589836 WLT589834:WLT589836 WVP589834:WVP589836 JD655370:JD655372 SZ655370:SZ655372 ACV655370:ACV655372 AMR655370:AMR655372 AWN655370:AWN655372 BGJ655370:BGJ655372 BQF655370:BQF655372 CAB655370:CAB655372 CJX655370:CJX655372 CTT655370:CTT655372 DDP655370:DDP655372 DNL655370:DNL655372 DXH655370:DXH655372 EHD655370:EHD655372 EQZ655370:EQZ655372 FAV655370:FAV655372 FKR655370:FKR655372 FUN655370:FUN655372 GEJ655370:GEJ655372 GOF655370:GOF655372 GYB655370:GYB655372 HHX655370:HHX655372 HRT655370:HRT655372 IBP655370:IBP655372 ILL655370:ILL655372 IVH655370:IVH655372 JFD655370:JFD655372 JOZ655370:JOZ655372 JYV655370:JYV655372 KIR655370:KIR655372 KSN655370:KSN655372 LCJ655370:LCJ655372 LMF655370:LMF655372 LWB655370:LWB655372 MFX655370:MFX655372 MPT655370:MPT655372 MZP655370:MZP655372 NJL655370:NJL655372 NTH655370:NTH655372 ODD655370:ODD655372 OMZ655370:OMZ655372 OWV655370:OWV655372 PGR655370:PGR655372 PQN655370:PQN655372 QAJ655370:QAJ655372 QKF655370:QKF655372 QUB655370:QUB655372 RDX655370:RDX655372 RNT655370:RNT655372 RXP655370:RXP655372 SHL655370:SHL655372 SRH655370:SRH655372 TBD655370:TBD655372 TKZ655370:TKZ655372 TUV655370:TUV655372 UER655370:UER655372 UON655370:UON655372 UYJ655370:UYJ655372 VIF655370:VIF655372 VSB655370:VSB655372 WBX655370:WBX655372 WLT655370:WLT655372 WVP655370:WVP655372 JD720906:JD720908 SZ720906:SZ720908 ACV720906:ACV720908 AMR720906:AMR720908 AWN720906:AWN720908 BGJ720906:BGJ720908 BQF720906:BQF720908 CAB720906:CAB720908 CJX720906:CJX720908 CTT720906:CTT720908 DDP720906:DDP720908 DNL720906:DNL720908 DXH720906:DXH720908 EHD720906:EHD720908 EQZ720906:EQZ720908 FAV720906:FAV720908 FKR720906:FKR720908 FUN720906:FUN720908 GEJ720906:GEJ720908 GOF720906:GOF720908 GYB720906:GYB720908 HHX720906:HHX720908 HRT720906:HRT720908 IBP720906:IBP720908 ILL720906:ILL720908 IVH720906:IVH720908 JFD720906:JFD720908 JOZ720906:JOZ720908 JYV720906:JYV720908 KIR720906:KIR720908 KSN720906:KSN720908 LCJ720906:LCJ720908 LMF720906:LMF720908 LWB720906:LWB720908 MFX720906:MFX720908 MPT720906:MPT720908 MZP720906:MZP720908 NJL720906:NJL720908 NTH720906:NTH720908 ODD720906:ODD720908 OMZ720906:OMZ720908 OWV720906:OWV720908 PGR720906:PGR720908 PQN720906:PQN720908 QAJ720906:QAJ720908 QKF720906:QKF720908 QUB720906:QUB720908 RDX720906:RDX720908 RNT720906:RNT720908 RXP720906:RXP720908 SHL720906:SHL720908 SRH720906:SRH720908 TBD720906:TBD720908 TKZ720906:TKZ720908 TUV720906:TUV720908 UER720906:UER720908 UON720906:UON720908 UYJ720906:UYJ720908 VIF720906:VIF720908 VSB720906:VSB720908 WBX720906:WBX720908 WLT720906:WLT720908 WVP720906:WVP720908 JD786442:JD786444 SZ786442:SZ786444 ACV786442:ACV786444 AMR786442:AMR786444 AWN786442:AWN786444 BGJ786442:BGJ786444 BQF786442:BQF786444 CAB786442:CAB786444 CJX786442:CJX786444 CTT786442:CTT786444 DDP786442:DDP786444 DNL786442:DNL786444 DXH786442:DXH786444 EHD786442:EHD786444 EQZ786442:EQZ786444 FAV786442:FAV786444 FKR786442:FKR786444 FUN786442:FUN786444 GEJ786442:GEJ786444 GOF786442:GOF786444 GYB786442:GYB786444 HHX786442:HHX786444 HRT786442:HRT786444 IBP786442:IBP786444 ILL786442:ILL786444 IVH786442:IVH786444 JFD786442:JFD786444 JOZ786442:JOZ786444 JYV786442:JYV786444 KIR786442:KIR786444 KSN786442:KSN786444 LCJ786442:LCJ786444 LMF786442:LMF786444 LWB786442:LWB786444 MFX786442:MFX786444 MPT786442:MPT786444 MZP786442:MZP786444 NJL786442:NJL786444 NTH786442:NTH786444 ODD786442:ODD786444 OMZ786442:OMZ786444 OWV786442:OWV786444 PGR786442:PGR786444 PQN786442:PQN786444 QAJ786442:QAJ786444 QKF786442:QKF786444 QUB786442:QUB786444 RDX786442:RDX786444 RNT786442:RNT786444 RXP786442:RXP786444 SHL786442:SHL786444 SRH786442:SRH786444 TBD786442:TBD786444 TKZ786442:TKZ786444 TUV786442:TUV786444 UER786442:UER786444 UON786442:UON786444 UYJ786442:UYJ786444 VIF786442:VIF786444 VSB786442:VSB786444 WBX786442:WBX786444 WLT786442:WLT786444 WVP786442:WVP786444 JD851978:JD851980 SZ851978:SZ851980 ACV851978:ACV851980 AMR851978:AMR851980 AWN851978:AWN851980 BGJ851978:BGJ851980 BQF851978:BQF851980 CAB851978:CAB851980 CJX851978:CJX851980 CTT851978:CTT851980 DDP851978:DDP851980 DNL851978:DNL851980 DXH851978:DXH851980 EHD851978:EHD851980 EQZ851978:EQZ851980 FAV851978:FAV851980 FKR851978:FKR851980 FUN851978:FUN851980 GEJ851978:GEJ851980 GOF851978:GOF851980 GYB851978:GYB851980 HHX851978:HHX851980 HRT851978:HRT851980 IBP851978:IBP851980 ILL851978:ILL851980 IVH851978:IVH851980 JFD851978:JFD851980 JOZ851978:JOZ851980 JYV851978:JYV851980 KIR851978:KIR851980 KSN851978:KSN851980 LCJ851978:LCJ851980 LMF851978:LMF851980 LWB851978:LWB851980 MFX851978:MFX851980 MPT851978:MPT851980 MZP851978:MZP851980 NJL851978:NJL851980 NTH851978:NTH851980 ODD851978:ODD851980 OMZ851978:OMZ851980 OWV851978:OWV851980 PGR851978:PGR851980 PQN851978:PQN851980 QAJ851978:QAJ851980 QKF851978:QKF851980 QUB851978:QUB851980 RDX851978:RDX851980 RNT851978:RNT851980 RXP851978:RXP851980 SHL851978:SHL851980 SRH851978:SRH851980 TBD851978:TBD851980 TKZ851978:TKZ851980 TUV851978:TUV851980 UER851978:UER851980 UON851978:UON851980 UYJ851978:UYJ851980 VIF851978:VIF851980 VSB851978:VSB851980 WBX851978:WBX851980 WLT851978:WLT851980 WVP851978:WVP851980 JD917514:JD917516 SZ917514:SZ917516 ACV917514:ACV917516 AMR917514:AMR917516 AWN917514:AWN917516 BGJ917514:BGJ917516 BQF917514:BQF917516 CAB917514:CAB917516 CJX917514:CJX917516 CTT917514:CTT917516 DDP917514:DDP917516 DNL917514:DNL917516 DXH917514:DXH917516 EHD917514:EHD917516 EQZ917514:EQZ917516 FAV917514:FAV917516 FKR917514:FKR917516 FUN917514:FUN917516 GEJ917514:GEJ917516 GOF917514:GOF917516 GYB917514:GYB917516 HHX917514:HHX917516 HRT917514:HRT917516 IBP917514:IBP917516 ILL917514:ILL917516 IVH917514:IVH917516 JFD917514:JFD917516 JOZ917514:JOZ917516 JYV917514:JYV917516 KIR917514:KIR917516 KSN917514:KSN917516 LCJ917514:LCJ917516 LMF917514:LMF917516 LWB917514:LWB917516 MFX917514:MFX917516 MPT917514:MPT917516 MZP917514:MZP917516 NJL917514:NJL917516 NTH917514:NTH917516 ODD917514:ODD917516 OMZ917514:OMZ917516 OWV917514:OWV917516 PGR917514:PGR917516 PQN917514:PQN917516 QAJ917514:QAJ917516 QKF917514:QKF917516 QUB917514:QUB917516 RDX917514:RDX917516 RNT917514:RNT917516 RXP917514:RXP917516 SHL917514:SHL917516 SRH917514:SRH917516 TBD917514:TBD917516 TKZ917514:TKZ917516 TUV917514:TUV917516 UER917514:UER917516 UON917514:UON917516 UYJ917514:UYJ917516 VIF917514:VIF917516 VSB917514:VSB917516 WBX917514:WBX917516 WLT917514:WLT917516 WVP917514:WVP917516 JD983050:JD983052 SZ983050:SZ983052 ACV983050:ACV983052 AMR983050:AMR983052 AWN983050:AWN983052 BGJ983050:BGJ983052 BQF983050:BQF983052 CAB983050:CAB983052 CJX983050:CJX983052 CTT983050:CTT983052 DDP983050:DDP983052 DNL983050:DNL983052 DXH983050:DXH983052 EHD983050:EHD983052 EQZ983050:EQZ983052 FAV983050:FAV983052 FKR983050:FKR983052 FUN983050:FUN983052 GEJ983050:GEJ983052 GOF983050:GOF983052 GYB983050:GYB983052 HHX983050:HHX983052 HRT983050:HRT983052 IBP983050:IBP983052 ILL983050:ILL983052 IVH983050:IVH983052 JFD983050:JFD983052 JOZ983050:JOZ983052 JYV983050:JYV983052 KIR983050:KIR983052 KSN983050:KSN983052 LCJ983050:LCJ983052 LMF983050:LMF983052 LWB983050:LWB983052 MFX983050:MFX983052 MPT983050:MPT983052 MZP983050:MZP983052 NJL983050:NJL983052 NTH983050:NTH983052 ODD983050:ODD983052 OMZ983050:OMZ983052 OWV983050:OWV983052 PGR983050:PGR983052 PQN983050:PQN983052 QAJ983050:QAJ983052 QKF983050:QKF983052 QUB983050:QUB983052 RDX983050:RDX983052 RNT983050:RNT983052 RXP983050:RXP983052 SHL983050:SHL983052 SRH983050:SRH983052 TBD983050:TBD983052 TKZ983050:TKZ983052 TUV983050:TUV983052 UER983050:UER983052 UON983050:UON983052 UYJ983050:UYJ983052 VIF983050:VIF983052 VSB983050:VSB983052 WBX983050:WBX983052 WLT983050:WLT983052 WVP983050:WVP983052 JB14:JB16 SX14:SX16 ACT14:ACT16 AMP14:AMP16 AWL14:AWL16 BGH14:BGH16 BQD14:BQD16 BZZ14:BZZ16 CJV14:CJV16 CTR14:CTR16 DDN14:DDN16 DNJ14:DNJ16 DXF14:DXF16 EHB14:EHB16 EQX14:EQX16 FAT14:FAT16 FKP14:FKP16 FUL14:FUL16 GEH14:GEH16 GOD14:GOD16 GXZ14:GXZ16 HHV14:HHV16 HRR14:HRR16 IBN14:IBN16 ILJ14:ILJ16 IVF14:IVF16 JFB14:JFB16 JOX14:JOX16 JYT14:JYT16 KIP14:KIP16 KSL14:KSL16 LCH14:LCH16 LMD14:LMD16 LVZ14:LVZ16 MFV14:MFV16 MPR14:MPR16 MZN14:MZN16 NJJ14:NJJ16 NTF14:NTF16 ODB14:ODB16 OMX14:OMX16 OWT14:OWT16 PGP14:PGP16 PQL14:PQL16 QAH14:QAH16 QKD14:QKD16 QTZ14:QTZ16 RDV14:RDV16 RNR14:RNR16 RXN14:RXN16 SHJ14:SHJ16 SRF14:SRF16 TBB14:TBB16 TKX14:TKX16 TUT14:TUT16 UEP14:UEP16 UOL14:UOL16 UYH14:UYH16 VID14:VID16 VRZ14:VRZ16 WBV14:WBV16 WLR14:WLR16 WVN14:WVN16 JB65550:JB65552 SX65550:SX65552 ACT65550:ACT65552 AMP65550:AMP65552 AWL65550:AWL65552 BGH65550:BGH65552 BQD65550:BQD65552 BZZ65550:BZZ65552 CJV65550:CJV65552 CTR65550:CTR65552 DDN65550:DDN65552 DNJ65550:DNJ65552 DXF65550:DXF65552 EHB65550:EHB65552 EQX65550:EQX65552 FAT65550:FAT65552 FKP65550:FKP65552 FUL65550:FUL65552 GEH65550:GEH65552 GOD65550:GOD65552 GXZ65550:GXZ65552 HHV65550:HHV65552 HRR65550:HRR65552 IBN65550:IBN65552 ILJ65550:ILJ65552 IVF65550:IVF65552 JFB65550:JFB65552 JOX65550:JOX65552 JYT65550:JYT65552 KIP65550:KIP65552 KSL65550:KSL65552 LCH65550:LCH65552 LMD65550:LMD65552 LVZ65550:LVZ65552 MFV65550:MFV65552 MPR65550:MPR65552 MZN65550:MZN65552 NJJ65550:NJJ65552 NTF65550:NTF65552 ODB65550:ODB65552 OMX65550:OMX65552 OWT65550:OWT65552 PGP65550:PGP65552 PQL65550:PQL65552 QAH65550:QAH65552 QKD65550:QKD65552 QTZ65550:QTZ65552 RDV65550:RDV65552 RNR65550:RNR65552 RXN65550:RXN65552 SHJ65550:SHJ65552 SRF65550:SRF65552 TBB65550:TBB65552 TKX65550:TKX65552 TUT65550:TUT65552 UEP65550:UEP65552 UOL65550:UOL65552 UYH65550:UYH65552 VID65550:VID65552 VRZ65550:VRZ65552 WBV65550:WBV65552 WLR65550:WLR65552 WVN65550:WVN65552 JB131086:JB131088 SX131086:SX131088 ACT131086:ACT131088 AMP131086:AMP131088 AWL131086:AWL131088 BGH131086:BGH131088 BQD131086:BQD131088 BZZ131086:BZZ131088 CJV131086:CJV131088 CTR131086:CTR131088 DDN131086:DDN131088 DNJ131086:DNJ131088 DXF131086:DXF131088 EHB131086:EHB131088 EQX131086:EQX131088 FAT131086:FAT131088 FKP131086:FKP131088 FUL131086:FUL131088 GEH131086:GEH131088 GOD131086:GOD131088 GXZ131086:GXZ131088 HHV131086:HHV131088 HRR131086:HRR131088 IBN131086:IBN131088 ILJ131086:ILJ131088 IVF131086:IVF131088 JFB131086:JFB131088 JOX131086:JOX131088 JYT131086:JYT131088 KIP131086:KIP131088 KSL131086:KSL131088 LCH131086:LCH131088 LMD131086:LMD131088 LVZ131086:LVZ131088 MFV131086:MFV131088 MPR131086:MPR131088 MZN131086:MZN131088 NJJ131086:NJJ131088 NTF131086:NTF131088 ODB131086:ODB131088 OMX131086:OMX131088 OWT131086:OWT131088 PGP131086:PGP131088 PQL131086:PQL131088 QAH131086:QAH131088 QKD131086:QKD131088 QTZ131086:QTZ131088 RDV131086:RDV131088 RNR131086:RNR131088 RXN131086:RXN131088 SHJ131086:SHJ131088 SRF131086:SRF131088 TBB131086:TBB131088 TKX131086:TKX131088 TUT131086:TUT131088 UEP131086:UEP131088 UOL131086:UOL131088 UYH131086:UYH131088 VID131086:VID131088 VRZ131086:VRZ131088 WBV131086:WBV131088 WLR131086:WLR131088 WVN131086:WVN131088 JB196622:JB196624 SX196622:SX196624 ACT196622:ACT196624 AMP196622:AMP196624 AWL196622:AWL196624 BGH196622:BGH196624 BQD196622:BQD196624 BZZ196622:BZZ196624 CJV196622:CJV196624 CTR196622:CTR196624 DDN196622:DDN196624 DNJ196622:DNJ196624 DXF196622:DXF196624 EHB196622:EHB196624 EQX196622:EQX196624 FAT196622:FAT196624 FKP196622:FKP196624 FUL196622:FUL196624 GEH196622:GEH196624 GOD196622:GOD196624 GXZ196622:GXZ196624 HHV196622:HHV196624 HRR196622:HRR196624 IBN196622:IBN196624 ILJ196622:ILJ196624 IVF196622:IVF196624 JFB196622:JFB196624 JOX196622:JOX196624 JYT196622:JYT196624 KIP196622:KIP196624 KSL196622:KSL196624 LCH196622:LCH196624 LMD196622:LMD196624 LVZ196622:LVZ196624 MFV196622:MFV196624 MPR196622:MPR196624 MZN196622:MZN196624 NJJ196622:NJJ196624 NTF196622:NTF196624 ODB196622:ODB196624 OMX196622:OMX196624 OWT196622:OWT196624 PGP196622:PGP196624 PQL196622:PQL196624 QAH196622:QAH196624 QKD196622:QKD196624 QTZ196622:QTZ196624 RDV196622:RDV196624 RNR196622:RNR196624 RXN196622:RXN196624 SHJ196622:SHJ196624 SRF196622:SRF196624 TBB196622:TBB196624 TKX196622:TKX196624 TUT196622:TUT196624 UEP196622:UEP196624 UOL196622:UOL196624 UYH196622:UYH196624 VID196622:VID196624 VRZ196622:VRZ196624 WBV196622:WBV196624 WLR196622:WLR196624 WVN196622:WVN196624 JB262158:JB262160 SX262158:SX262160 ACT262158:ACT262160 AMP262158:AMP262160 AWL262158:AWL262160 BGH262158:BGH262160 BQD262158:BQD262160 BZZ262158:BZZ262160 CJV262158:CJV262160 CTR262158:CTR262160 DDN262158:DDN262160 DNJ262158:DNJ262160 DXF262158:DXF262160 EHB262158:EHB262160 EQX262158:EQX262160 FAT262158:FAT262160 FKP262158:FKP262160 FUL262158:FUL262160 GEH262158:GEH262160 GOD262158:GOD262160 GXZ262158:GXZ262160 HHV262158:HHV262160 HRR262158:HRR262160 IBN262158:IBN262160 ILJ262158:ILJ262160 IVF262158:IVF262160 JFB262158:JFB262160 JOX262158:JOX262160 JYT262158:JYT262160 KIP262158:KIP262160 KSL262158:KSL262160 LCH262158:LCH262160 LMD262158:LMD262160 LVZ262158:LVZ262160 MFV262158:MFV262160 MPR262158:MPR262160 MZN262158:MZN262160 NJJ262158:NJJ262160 NTF262158:NTF262160 ODB262158:ODB262160 OMX262158:OMX262160 OWT262158:OWT262160 PGP262158:PGP262160 PQL262158:PQL262160 QAH262158:QAH262160 QKD262158:QKD262160 QTZ262158:QTZ262160 RDV262158:RDV262160 RNR262158:RNR262160 RXN262158:RXN262160 SHJ262158:SHJ262160 SRF262158:SRF262160 TBB262158:TBB262160 TKX262158:TKX262160 TUT262158:TUT262160 UEP262158:UEP262160 UOL262158:UOL262160 UYH262158:UYH262160 VID262158:VID262160 VRZ262158:VRZ262160 WBV262158:WBV262160 WLR262158:WLR262160 WVN262158:WVN262160 JB327694:JB327696 SX327694:SX327696 ACT327694:ACT327696 AMP327694:AMP327696 AWL327694:AWL327696 BGH327694:BGH327696 BQD327694:BQD327696 BZZ327694:BZZ327696 CJV327694:CJV327696 CTR327694:CTR327696 DDN327694:DDN327696 DNJ327694:DNJ327696 DXF327694:DXF327696 EHB327694:EHB327696 EQX327694:EQX327696 FAT327694:FAT327696 FKP327694:FKP327696 FUL327694:FUL327696 GEH327694:GEH327696 GOD327694:GOD327696 GXZ327694:GXZ327696 HHV327694:HHV327696 HRR327694:HRR327696 IBN327694:IBN327696 ILJ327694:ILJ327696 IVF327694:IVF327696 JFB327694:JFB327696 JOX327694:JOX327696 JYT327694:JYT327696 KIP327694:KIP327696 KSL327694:KSL327696 LCH327694:LCH327696 LMD327694:LMD327696 LVZ327694:LVZ327696 MFV327694:MFV327696 MPR327694:MPR327696 MZN327694:MZN327696 NJJ327694:NJJ327696 NTF327694:NTF327696 ODB327694:ODB327696 OMX327694:OMX327696 OWT327694:OWT327696 PGP327694:PGP327696 PQL327694:PQL327696 QAH327694:QAH327696 QKD327694:QKD327696 QTZ327694:QTZ327696 RDV327694:RDV327696 RNR327694:RNR327696 RXN327694:RXN327696 SHJ327694:SHJ327696 SRF327694:SRF327696 TBB327694:TBB327696 TKX327694:TKX327696 TUT327694:TUT327696 UEP327694:UEP327696 UOL327694:UOL327696 UYH327694:UYH327696 VID327694:VID327696 VRZ327694:VRZ327696 WBV327694:WBV327696 WLR327694:WLR327696 WVN327694:WVN327696 JB393230:JB393232 SX393230:SX393232 ACT393230:ACT393232 AMP393230:AMP393232 AWL393230:AWL393232 BGH393230:BGH393232 BQD393230:BQD393232 BZZ393230:BZZ393232 CJV393230:CJV393232 CTR393230:CTR393232 DDN393230:DDN393232 DNJ393230:DNJ393232 DXF393230:DXF393232 EHB393230:EHB393232 EQX393230:EQX393232 FAT393230:FAT393232 FKP393230:FKP393232 FUL393230:FUL393232 GEH393230:GEH393232 GOD393230:GOD393232 GXZ393230:GXZ393232 HHV393230:HHV393232 HRR393230:HRR393232 IBN393230:IBN393232 ILJ393230:ILJ393232 IVF393230:IVF393232 JFB393230:JFB393232 JOX393230:JOX393232 JYT393230:JYT393232 KIP393230:KIP393232 KSL393230:KSL393232 LCH393230:LCH393232 LMD393230:LMD393232 LVZ393230:LVZ393232 MFV393230:MFV393232 MPR393230:MPR393232 MZN393230:MZN393232 NJJ393230:NJJ393232 NTF393230:NTF393232 ODB393230:ODB393232 OMX393230:OMX393232 OWT393230:OWT393232 PGP393230:PGP393232 PQL393230:PQL393232 QAH393230:QAH393232 QKD393230:QKD393232 QTZ393230:QTZ393232 RDV393230:RDV393232 RNR393230:RNR393232 RXN393230:RXN393232 SHJ393230:SHJ393232 SRF393230:SRF393232 TBB393230:TBB393232 TKX393230:TKX393232 TUT393230:TUT393232 UEP393230:UEP393232 UOL393230:UOL393232 UYH393230:UYH393232 VID393230:VID393232 VRZ393230:VRZ393232 WBV393230:WBV393232 WLR393230:WLR393232 WVN393230:WVN393232 JB458766:JB458768 SX458766:SX458768 ACT458766:ACT458768 AMP458766:AMP458768 AWL458766:AWL458768 BGH458766:BGH458768 BQD458766:BQD458768 BZZ458766:BZZ458768 CJV458766:CJV458768 CTR458766:CTR458768 DDN458766:DDN458768 DNJ458766:DNJ458768 DXF458766:DXF458768 EHB458766:EHB458768 EQX458766:EQX458768 FAT458766:FAT458768 FKP458766:FKP458768 FUL458766:FUL458768 GEH458766:GEH458768 GOD458766:GOD458768 GXZ458766:GXZ458768 HHV458766:HHV458768 HRR458766:HRR458768 IBN458766:IBN458768 ILJ458766:ILJ458768 IVF458766:IVF458768 JFB458766:JFB458768 JOX458766:JOX458768 JYT458766:JYT458768 KIP458766:KIP458768 KSL458766:KSL458768 LCH458766:LCH458768 LMD458766:LMD458768 LVZ458766:LVZ458768 MFV458766:MFV458768 MPR458766:MPR458768 MZN458766:MZN458768 NJJ458766:NJJ458768 NTF458766:NTF458768 ODB458766:ODB458768 OMX458766:OMX458768 OWT458766:OWT458768 PGP458766:PGP458768 PQL458766:PQL458768 QAH458766:QAH458768 QKD458766:QKD458768 QTZ458766:QTZ458768 RDV458766:RDV458768 RNR458766:RNR458768 RXN458766:RXN458768 SHJ458766:SHJ458768 SRF458766:SRF458768 TBB458766:TBB458768 TKX458766:TKX458768 TUT458766:TUT458768 UEP458766:UEP458768 UOL458766:UOL458768 UYH458766:UYH458768 VID458766:VID458768 VRZ458766:VRZ458768 WBV458766:WBV458768 WLR458766:WLR458768 WVN458766:WVN458768 JB524302:JB524304 SX524302:SX524304 ACT524302:ACT524304 AMP524302:AMP524304 AWL524302:AWL524304 BGH524302:BGH524304 BQD524302:BQD524304 BZZ524302:BZZ524304 CJV524302:CJV524304 CTR524302:CTR524304 DDN524302:DDN524304 DNJ524302:DNJ524304 DXF524302:DXF524304 EHB524302:EHB524304 EQX524302:EQX524304 FAT524302:FAT524304 FKP524302:FKP524304 FUL524302:FUL524304 GEH524302:GEH524304 GOD524302:GOD524304 GXZ524302:GXZ524304 HHV524302:HHV524304 HRR524302:HRR524304 IBN524302:IBN524304 ILJ524302:ILJ524304 IVF524302:IVF524304 JFB524302:JFB524304 JOX524302:JOX524304 JYT524302:JYT524304 KIP524302:KIP524304 KSL524302:KSL524304 LCH524302:LCH524304 LMD524302:LMD524304 LVZ524302:LVZ524304 MFV524302:MFV524304 MPR524302:MPR524304 MZN524302:MZN524304 NJJ524302:NJJ524304 NTF524302:NTF524304 ODB524302:ODB524304 OMX524302:OMX524304 OWT524302:OWT524304 PGP524302:PGP524304 PQL524302:PQL524304 QAH524302:QAH524304 QKD524302:QKD524304 QTZ524302:QTZ524304 RDV524302:RDV524304 RNR524302:RNR524304 RXN524302:RXN524304 SHJ524302:SHJ524304 SRF524302:SRF524304 TBB524302:TBB524304 TKX524302:TKX524304 TUT524302:TUT524304 UEP524302:UEP524304 UOL524302:UOL524304 UYH524302:UYH524304 VID524302:VID524304 VRZ524302:VRZ524304 WBV524302:WBV524304 WLR524302:WLR524304 WVN524302:WVN524304 JB589838:JB589840 SX589838:SX589840 ACT589838:ACT589840 AMP589838:AMP589840 AWL589838:AWL589840 BGH589838:BGH589840 BQD589838:BQD589840 BZZ589838:BZZ589840 CJV589838:CJV589840 CTR589838:CTR589840 DDN589838:DDN589840 DNJ589838:DNJ589840 DXF589838:DXF589840 EHB589838:EHB589840 EQX589838:EQX589840 FAT589838:FAT589840 FKP589838:FKP589840 FUL589838:FUL589840 GEH589838:GEH589840 GOD589838:GOD589840 GXZ589838:GXZ589840 HHV589838:HHV589840 HRR589838:HRR589840 IBN589838:IBN589840 ILJ589838:ILJ589840 IVF589838:IVF589840 JFB589838:JFB589840 JOX589838:JOX589840 JYT589838:JYT589840 KIP589838:KIP589840 KSL589838:KSL589840 LCH589838:LCH589840 LMD589838:LMD589840 LVZ589838:LVZ589840 MFV589838:MFV589840 MPR589838:MPR589840 MZN589838:MZN589840 NJJ589838:NJJ589840 NTF589838:NTF589840 ODB589838:ODB589840 OMX589838:OMX589840 OWT589838:OWT589840 PGP589838:PGP589840 PQL589838:PQL589840 QAH589838:QAH589840 QKD589838:QKD589840 QTZ589838:QTZ589840 RDV589838:RDV589840 RNR589838:RNR589840 RXN589838:RXN589840 SHJ589838:SHJ589840 SRF589838:SRF589840 TBB589838:TBB589840 TKX589838:TKX589840 TUT589838:TUT589840 UEP589838:UEP589840 UOL589838:UOL589840 UYH589838:UYH589840 VID589838:VID589840 VRZ589838:VRZ589840 WBV589838:WBV589840 WLR589838:WLR589840 WVN589838:WVN589840 JB655374:JB655376 SX655374:SX655376 ACT655374:ACT655376 AMP655374:AMP655376 AWL655374:AWL655376 BGH655374:BGH655376 BQD655374:BQD655376 BZZ655374:BZZ655376 CJV655374:CJV655376 CTR655374:CTR655376 DDN655374:DDN655376 DNJ655374:DNJ655376 DXF655374:DXF655376 EHB655374:EHB655376 EQX655374:EQX655376 FAT655374:FAT655376 FKP655374:FKP655376 FUL655374:FUL655376 GEH655374:GEH655376 GOD655374:GOD655376 GXZ655374:GXZ655376 HHV655374:HHV655376 HRR655374:HRR655376 IBN655374:IBN655376 ILJ655374:ILJ655376 IVF655374:IVF655376 JFB655374:JFB655376 JOX655374:JOX655376 JYT655374:JYT655376 KIP655374:KIP655376 KSL655374:KSL655376 LCH655374:LCH655376 LMD655374:LMD655376 LVZ655374:LVZ655376 MFV655374:MFV655376 MPR655374:MPR655376 MZN655374:MZN655376 NJJ655374:NJJ655376 NTF655374:NTF655376 ODB655374:ODB655376 OMX655374:OMX655376 OWT655374:OWT655376 PGP655374:PGP655376 PQL655374:PQL655376 QAH655374:QAH655376 QKD655374:QKD655376 QTZ655374:QTZ655376 RDV655374:RDV655376 RNR655374:RNR655376 RXN655374:RXN655376 SHJ655374:SHJ655376 SRF655374:SRF655376 TBB655374:TBB655376 TKX655374:TKX655376 TUT655374:TUT655376 UEP655374:UEP655376 UOL655374:UOL655376 UYH655374:UYH655376 VID655374:VID655376 VRZ655374:VRZ655376 WBV655374:WBV655376 WLR655374:WLR655376 WVN655374:WVN655376 JB720910:JB720912 SX720910:SX720912 ACT720910:ACT720912 AMP720910:AMP720912 AWL720910:AWL720912 BGH720910:BGH720912 BQD720910:BQD720912 BZZ720910:BZZ720912 CJV720910:CJV720912 CTR720910:CTR720912 DDN720910:DDN720912 DNJ720910:DNJ720912 DXF720910:DXF720912 EHB720910:EHB720912 EQX720910:EQX720912 FAT720910:FAT720912 FKP720910:FKP720912 FUL720910:FUL720912 GEH720910:GEH720912 GOD720910:GOD720912 GXZ720910:GXZ720912 HHV720910:HHV720912 HRR720910:HRR720912 IBN720910:IBN720912 ILJ720910:ILJ720912 IVF720910:IVF720912 JFB720910:JFB720912 JOX720910:JOX720912 JYT720910:JYT720912 KIP720910:KIP720912 KSL720910:KSL720912 LCH720910:LCH720912 LMD720910:LMD720912 LVZ720910:LVZ720912 MFV720910:MFV720912 MPR720910:MPR720912 MZN720910:MZN720912 NJJ720910:NJJ720912 NTF720910:NTF720912 ODB720910:ODB720912 OMX720910:OMX720912 OWT720910:OWT720912 PGP720910:PGP720912 PQL720910:PQL720912 QAH720910:QAH720912 QKD720910:QKD720912 QTZ720910:QTZ720912 RDV720910:RDV720912 RNR720910:RNR720912 RXN720910:RXN720912 SHJ720910:SHJ720912 SRF720910:SRF720912 TBB720910:TBB720912 TKX720910:TKX720912 TUT720910:TUT720912 UEP720910:UEP720912 UOL720910:UOL720912 UYH720910:UYH720912 VID720910:VID720912 VRZ720910:VRZ720912 WBV720910:WBV720912 WLR720910:WLR720912 WVN720910:WVN720912 JB786446:JB786448 SX786446:SX786448 ACT786446:ACT786448 AMP786446:AMP786448 AWL786446:AWL786448 BGH786446:BGH786448 BQD786446:BQD786448 BZZ786446:BZZ786448 CJV786446:CJV786448 CTR786446:CTR786448 DDN786446:DDN786448 DNJ786446:DNJ786448 DXF786446:DXF786448 EHB786446:EHB786448 EQX786446:EQX786448 FAT786446:FAT786448 FKP786446:FKP786448 FUL786446:FUL786448 GEH786446:GEH786448 GOD786446:GOD786448 GXZ786446:GXZ786448 HHV786446:HHV786448 HRR786446:HRR786448 IBN786446:IBN786448 ILJ786446:ILJ786448 IVF786446:IVF786448 JFB786446:JFB786448 JOX786446:JOX786448 JYT786446:JYT786448 KIP786446:KIP786448 KSL786446:KSL786448 LCH786446:LCH786448 LMD786446:LMD786448 LVZ786446:LVZ786448 MFV786446:MFV786448 MPR786446:MPR786448 MZN786446:MZN786448 NJJ786446:NJJ786448 NTF786446:NTF786448 ODB786446:ODB786448 OMX786446:OMX786448 OWT786446:OWT786448 PGP786446:PGP786448 PQL786446:PQL786448 QAH786446:QAH786448 QKD786446:QKD786448 QTZ786446:QTZ786448 RDV786446:RDV786448 RNR786446:RNR786448 RXN786446:RXN786448 SHJ786446:SHJ786448 SRF786446:SRF786448 TBB786446:TBB786448 TKX786446:TKX786448 TUT786446:TUT786448 UEP786446:UEP786448 UOL786446:UOL786448 UYH786446:UYH786448 VID786446:VID786448 VRZ786446:VRZ786448 WBV786446:WBV786448 WLR786446:WLR786448 WVN786446:WVN786448 JB851982:JB851984 SX851982:SX851984 ACT851982:ACT851984 AMP851982:AMP851984 AWL851982:AWL851984 BGH851982:BGH851984 BQD851982:BQD851984 BZZ851982:BZZ851984 CJV851982:CJV851984 CTR851982:CTR851984 DDN851982:DDN851984 DNJ851982:DNJ851984 DXF851982:DXF851984 EHB851982:EHB851984 EQX851982:EQX851984 FAT851982:FAT851984 FKP851982:FKP851984 FUL851982:FUL851984 GEH851982:GEH851984 GOD851982:GOD851984 GXZ851982:GXZ851984 HHV851982:HHV851984 HRR851982:HRR851984 IBN851982:IBN851984 ILJ851982:ILJ851984 IVF851982:IVF851984 JFB851982:JFB851984 JOX851982:JOX851984 JYT851982:JYT851984 KIP851982:KIP851984 KSL851982:KSL851984 LCH851982:LCH851984 LMD851982:LMD851984 LVZ851982:LVZ851984 MFV851982:MFV851984 MPR851982:MPR851984 MZN851982:MZN851984 NJJ851982:NJJ851984 NTF851982:NTF851984 ODB851982:ODB851984 OMX851982:OMX851984 OWT851982:OWT851984 PGP851982:PGP851984 PQL851982:PQL851984 QAH851982:QAH851984 QKD851982:QKD851984 QTZ851982:QTZ851984 RDV851982:RDV851984 RNR851982:RNR851984 RXN851982:RXN851984 SHJ851982:SHJ851984 SRF851982:SRF851984 TBB851982:TBB851984 TKX851982:TKX851984 TUT851982:TUT851984 UEP851982:UEP851984 UOL851982:UOL851984 UYH851982:UYH851984 VID851982:VID851984 VRZ851982:VRZ851984 WBV851982:WBV851984 WLR851982:WLR851984 WVN851982:WVN851984 JB917518:JB917520 SX917518:SX917520 ACT917518:ACT917520 AMP917518:AMP917520 AWL917518:AWL917520 BGH917518:BGH917520 BQD917518:BQD917520 BZZ917518:BZZ917520 CJV917518:CJV917520 CTR917518:CTR917520 DDN917518:DDN917520 DNJ917518:DNJ917520 DXF917518:DXF917520 EHB917518:EHB917520 EQX917518:EQX917520 FAT917518:FAT917520 FKP917518:FKP917520 FUL917518:FUL917520 GEH917518:GEH917520 GOD917518:GOD917520 GXZ917518:GXZ917520 HHV917518:HHV917520 HRR917518:HRR917520 IBN917518:IBN917520 ILJ917518:ILJ917520 IVF917518:IVF917520 JFB917518:JFB917520 JOX917518:JOX917520 JYT917518:JYT917520 KIP917518:KIP917520 KSL917518:KSL917520 LCH917518:LCH917520 LMD917518:LMD917520 LVZ917518:LVZ917520 MFV917518:MFV917520 MPR917518:MPR917520 MZN917518:MZN917520 NJJ917518:NJJ917520 NTF917518:NTF917520 ODB917518:ODB917520 OMX917518:OMX917520 OWT917518:OWT917520 PGP917518:PGP917520 PQL917518:PQL917520 QAH917518:QAH917520 QKD917518:QKD917520 QTZ917518:QTZ917520 RDV917518:RDV917520 RNR917518:RNR917520 RXN917518:RXN917520 SHJ917518:SHJ917520 SRF917518:SRF917520 TBB917518:TBB917520 TKX917518:TKX917520 TUT917518:TUT917520 UEP917518:UEP917520 UOL917518:UOL917520 UYH917518:UYH917520 VID917518:VID917520 VRZ917518:VRZ917520 WBV917518:WBV917520 WLR917518:WLR917520 WVN917518:WVN917520 JB983054:JB983056 SX983054:SX983056 ACT983054:ACT983056 AMP983054:AMP983056 AWL983054:AWL983056 BGH983054:BGH983056 BQD983054:BQD983056 BZZ983054:BZZ983056 CJV983054:CJV983056 CTR983054:CTR983056 DDN983054:DDN983056 DNJ983054:DNJ983056 DXF983054:DXF983056 EHB983054:EHB983056 EQX983054:EQX983056 FAT983054:FAT983056 FKP983054:FKP983056 FUL983054:FUL983056 GEH983054:GEH983056 GOD983054:GOD983056 GXZ983054:GXZ983056 HHV983054:HHV983056 HRR983054:HRR983056 IBN983054:IBN983056 ILJ983054:ILJ983056 IVF983054:IVF983056 JFB983054:JFB983056 JOX983054:JOX983056 JYT983054:JYT983056 KIP983054:KIP983056 KSL983054:KSL983056 LCH983054:LCH983056 LMD983054:LMD983056 LVZ983054:LVZ983056 MFV983054:MFV983056 MPR983054:MPR983056 MZN983054:MZN983056 NJJ983054:NJJ983056 NTF983054:NTF983056 ODB983054:ODB983056 OMX983054:OMX983056 OWT983054:OWT983056 PGP983054:PGP983056 PQL983054:PQL983056 QAH983054:QAH983056 QKD983054:QKD983056 QTZ983054:QTZ983056 RDV983054:RDV983056 RNR983054:RNR983056 RXN983054:RXN983056 SHJ983054:SHJ983056 SRF983054:SRF983056 TBB983054:TBB983056 TKX983054:TKX983056 TUT983054:TUT983056 UEP983054:UEP983056 UOL983054:UOL983056 UYH983054:UYH983056 VID983054:VID983056 VRZ983054:VRZ983056 WBV983054:WBV983056 WLR983054:WLR983056 WVN983054:WVN983056 JH14:JH16 TD14:TD16 ACZ14:ACZ16 AMV14:AMV16 AWR14:AWR16 BGN14:BGN16 BQJ14:BQJ16 CAF14:CAF16 CKB14:CKB16 CTX14:CTX16 DDT14:DDT16 DNP14:DNP16 DXL14:DXL16 EHH14:EHH16 ERD14:ERD16 FAZ14:FAZ16 FKV14:FKV16 FUR14:FUR16 GEN14:GEN16 GOJ14:GOJ16 GYF14:GYF16 HIB14:HIB16 HRX14:HRX16 IBT14:IBT16 ILP14:ILP16 IVL14:IVL16 JFH14:JFH16 JPD14:JPD16 JYZ14:JYZ16 KIV14:KIV16 KSR14:KSR16 LCN14:LCN16 LMJ14:LMJ16 LWF14:LWF16 MGB14:MGB16 MPX14:MPX16 MZT14:MZT16 NJP14:NJP16 NTL14:NTL16 ODH14:ODH16 OND14:OND16 OWZ14:OWZ16 PGV14:PGV16 PQR14:PQR16 QAN14:QAN16 QKJ14:QKJ16 QUF14:QUF16 REB14:REB16 RNX14:RNX16 RXT14:RXT16 SHP14:SHP16 SRL14:SRL16 TBH14:TBH16 TLD14:TLD16 TUZ14:TUZ16 UEV14:UEV16 UOR14:UOR16 UYN14:UYN16 VIJ14:VIJ16 VSF14:VSF16 WCB14:WCB16 WLX14:WLX16 WVT14:WVT16 JH65550:JH65552 TD65550:TD65552 ACZ65550:ACZ65552 AMV65550:AMV65552 AWR65550:AWR65552 BGN65550:BGN65552 BQJ65550:BQJ65552 CAF65550:CAF65552 CKB65550:CKB65552 CTX65550:CTX65552 DDT65550:DDT65552 DNP65550:DNP65552 DXL65550:DXL65552 EHH65550:EHH65552 ERD65550:ERD65552 FAZ65550:FAZ65552 FKV65550:FKV65552 FUR65550:FUR65552 GEN65550:GEN65552 GOJ65550:GOJ65552 GYF65550:GYF65552 HIB65550:HIB65552 HRX65550:HRX65552 IBT65550:IBT65552 ILP65550:ILP65552 IVL65550:IVL65552 JFH65550:JFH65552 JPD65550:JPD65552 JYZ65550:JYZ65552 KIV65550:KIV65552 KSR65550:KSR65552 LCN65550:LCN65552 LMJ65550:LMJ65552 LWF65550:LWF65552 MGB65550:MGB65552 MPX65550:MPX65552 MZT65550:MZT65552 NJP65550:NJP65552 NTL65550:NTL65552 ODH65550:ODH65552 OND65550:OND65552 OWZ65550:OWZ65552 PGV65550:PGV65552 PQR65550:PQR65552 QAN65550:QAN65552 QKJ65550:QKJ65552 QUF65550:QUF65552 REB65550:REB65552 RNX65550:RNX65552 RXT65550:RXT65552 SHP65550:SHP65552 SRL65550:SRL65552 TBH65550:TBH65552 TLD65550:TLD65552 TUZ65550:TUZ65552 UEV65550:UEV65552 UOR65550:UOR65552 UYN65550:UYN65552 VIJ65550:VIJ65552 VSF65550:VSF65552 WCB65550:WCB65552 WLX65550:WLX65552 WVT65550:WVT65552 JH131086:JH131088 TD131086:TD131088 ACZ131086:ACZ131088 AMV131086:AMV131088 AWR131086:AWR131088 BGN131086:BGN131088 BQJ131086:BQJ131088 CAF131086:CAF131088 CKB131086:CKB131088 CTX131086:CTX131088 DDT131086:DDT131088 DNP131086:DNP131088 DXL131086:DXL131088 EHH131086:EHH131088 ERD131086:ERD131088 FAZ131086:FAZ131088 FKV131086:FKV131088 FUR131086:FUR131088 GEN131086:GEN131088 GOJ131086:GOJ131088 GYF131086:GYF131088 HIB131086:HIB131088 HRX131086:HRX131088 IBT131086:IBT131088 ILP131086:ILP131088 IVL131086:IVL131088 JFH131086:JFH131088 JPD131086:JPD131088 JYZ131086:JYZ131088 KIV131086:KIV131088 KSR131086:KSR131088 LCN131086:LCN131088 LMJ131086:LMJ131088 LWF131086:LWF131088 MGB131086:MGB131088 MPX131086:MPX131088 MZT131086:MZT131088 NJP131086:NJP131088 NTL131086:NTL131088 ODH131086:ODH131088 OND131086:OND131088 OWZ131086:OWZ131088 PGV131086:PGV131088 PQR131086:PQR131088 QAN131086:QAN131088 QKJ131086:QKJ131088 QUF131086:QUF131088 REB131086:REB131088 RNX131086:RNX131088 RXT131086:RXT131088 SHP131086:SHP131088 SRL131086:SRL131088 TBH131086:TBH131088 TLD131086:TLD131088 TUZ131086:TUZ131088 UEV131086:UEV131088 UOR131086:UOR131088 UYN131086:UYN131088 VIJ131086:VIJ131088 VSF131086:VSF131088 WCB131086:WCB131088 WLX131086:WLX131088 WVT131086:WVT131088 JH196622:JH196624 TD196622:TD196624 ACZ196622:ACZ196624 AMV196622:AMV196624 AWR196622:AWR196624 BGN196622:BGN196624 BQJ196622:BQJ196624 CAF196622:CAF196624 CKB196622:CKB196624 CTX196622:CTX196624 DDT196622:DDT196624 DNP196622:DNP196624 DXL196622:DXL196624 EHH196622:EHH196624 ERD196622:ERD196624 FAZ196622:FAZ196624 FKV196622:FKV196624 FUR196622:FUR196624 GEN196622:GEN196624 GOJ196622:GOJ196624 GYF196622:GYF196624 HIB196622:HIB196624 HRX196622:HRX196624 IBT196622:IBT196624 ILP196622:ILP196624 IVL196622:IVL196624 JFH196622:JFH196624 JPD196622:JPD196624 JYZ196622:JYZ196624 KIV196622:KIV196624 KSR196622:KSR196624 LCN196622:LCN196624 LMJ196622:LMJ196624 LWF196622:LWF196624 MGB196622:MGB196624 MPX196622:MPX196624 MZT196622:MZT196624 NJP196622:NJP196624 NTL196622:NTL196624 ODH196622:ODH196624 OND196622:OND196624 OWZ196622:OWZ196624 PGV196622:PGV196624 PQR196622:PQR196624 QAN196622:QAN196624 QKJ196622:QKJ196624 QUF196622:QUF196624 REB196622:REB196624 RNX196622:RNX196624 RXT196622:RXT196624 SHP196622:SHP196624 SRL196622:SRL196624 TBH196622:TBH196624 TLD196622:TLD196624 TUZ196622:TUZ196624 UEV196622:UEV196624 UOR196622:UOR196624 UYN196622:UYN196624 VIJ196622:VIJ196624 VSF196622:VSF196624 WCB196622:WCB196624 WLX196622:WLX196624 WVT196622:WVT196624 JH262158:JH262160 TD262158:TD262160 ACZ262158:ACZ262160 AMV262158:AMV262160 AWR262158:AWR262160 BGN262158:BGN262160 BQJ262158:BQJ262160 CAF262158:CAF262160 CKB262158:CKB262160 CTX262158:CTX262160 DDT262158:DDT262160 DNP262158:DNP262160 DXL262158:DXL262160 EHH262158:EHH262160 ERD262158:ERD262160 FAZ262158:FAZ262160 FKV262158:FKV262160 FUR262158:FUR262160 GEN262158:GEN262160 GOJ262158:GOJ262160 GYF262158:GYF262160 HIB262158:HIB262160 HRX262158:HRX262160 IBT262158:IBT262160 ILP262158:ILP262160 IVL262158:IVL262160 JFH262158:JFH262160 JPD262158:JPD262160 JYZ262158:JYZ262160 KIV262158:KIV262160 KSR262158:KSR262160 LCN262158:LCN262160 LMJ262158:LMJ262160 LWF262158:LWF262160 MGB262158:MGB262160 MPX262158:MPX262160 MZT262158:MZT262160 NJP262158:NJP262160 NTL262158:NTL262160 ODH262158:ODH262160 OND262158:OND262160 OWZ262158:OWZ262160 PGV262158:PGV262160 PQR262158:PQR262160 QAN262158:QAN262160 QKJ262158:QKJ262160 QUF262158:QUF262160 REB262158:REB262160 RNX262158:RNX262160 RXT262158:RXT262160 SHP262158:SHP262160 SRL262158:SRL262160 TBH262158:TBH262160 TLD262158:TLD262160 TUZ262158:TUZ262160 UEV262158:UEV262160 UOR262158:UOR262160 UYN262158:UYN262160 VIJ262158:VIJ262160 VSF262158:VSF262160 WCB262158:WCB262160 WLX262158:WLX262160 WVT262158:WVT262160 JH327694:JH327696 TD327694:TD327696 ACZ327694:ACZ327696 AMV327694:AMV327696 AWR327694:AWR327696 BGN327694:BGN327696 BQJ327694:BQJ327696 CAF327694:CAF327696 CKB327694:CKB327696 CTX327694:CTX327696 DDT327694:DDT327696 DNP327694:DNP327696 DXL327694:DXL327696 EHH327694:EHH327696 ERD327694:ERD327696 FAZ327694:FAZ327696 FKV327694:FKV327696 FUR327694:FUR327696 GEN327694:GEN327696 GOJ327694:GOJ327696 GYF327694:GYF327696 HIB327694:HIB327696 HRX327694:HRX327696 IBT327694:IBT327696 ILP327694:ILP327696 IVL327694:IVL327696 JFH327694:JFH327696 JPD327694:JPD327696 JYZ327694:JYZ327696 KIV327694:KIV327696 KSR327694:KSR327696 LCN327694:LCN327696 LMJ327694:LMJ327696 LWF327694:LWF327696 MGB327694:MGB327696 MPX327694:MPX327696 MZT327694:MZT327696 NJP327694:NJP327696 NTL327694:NTL327696 ODH327694:ODH327696 OND327694:OND327696 OWZ327694:OWZ327696 PGV327694:PGV327696 PQR327694:PQR327696 QAN327694:QAN327696 QKJ327694:QKJ327696 QUF327694:QUF327696 REB327694:REB327696 RNX327694:RNX327696 RXT327694:RXT327696 SHP327694:SHP327696 SRL327694:SRL327696 TBH327694:TBH327696 TLD327694:TLD327696 TUZ327694:TUZ327696 UEV327694:UEV327696 UOR327694:UOR327696 UYN327694:UYN327696 VIJ327694:VIJ327696 VSF327694:VSF327696 WCB327694:WCB327696 WLX327694:WLX327696 WVT327694:WVT327696 JH393230:JH393232 TD393230:TD393232 ACZ393230:ACZ393232 AMV393230:AMV393232 AWR393230:AWR393232 BGN393230:BGN393232 BQJ393230:BQJ393232 CAF393230:CAF393232 CKB393230:CKB393232 CTX393230:CTX393232 DDT393230:DDT393232 DNP393230:DNP393232 DXL393230:DXL393232 EHH393230:EHH393232 ERD393230:ERD393232 FAZ393230:FAZ393232 FKV393230:FKV393232 FUR393230:FUR393232 GEN393230:GEN393232 GOJ393230:GOJ393232 GYF393230:GYF393232 HIB393230:HIB393232 HRX393230:HRX393232 IBT393230:IBT393232 ILP393230:ILP393232 IVL393230:IVL393232 JFH393230:JFH393232 JPD393230:JPD393232 JYZ393230:JYZ393232 KIV393230:KIV393232 KSR393230:KSR393232 LCN393230:LCN393232 LMJ393230:LMJ393232 LWF393230:LWF393232 MGB393230:MGB393232 MPX393230:MPX393232 MZT393230:MZT393232 NJP393230:NJP393232 NTL393230:NTL393232 ODH393230:ODH393232 OND393230:OND393232 OWZ393230:OWZ393232 PGV393230:PGV393232 PQR393230:PQR393232 QAN393230:QAN393232 QKJ393230:QKJ393232 QUF393230:QUF393232 REB393230:REB393232 RNX393230:RNX393232 RXT393230:RXT393232 SHP393230:SHP393232 SRL393230:SRL393232 TBH393230:TBH393232 TLD393230:TLD393232 TUZ393230:TUZ393232 UEV393230:UEV393232 UOR393230:UOR393232 UYN393230:UYN393232 VIJ393230:VIJ393232 VSF393230:VSF393232 WCB393230:WCB393232 WLX393230:WLX393232 WVT393230:WVT393232 JH458766:JH458768 TD458766:TD458768 ACZ458766:ACZ458768 AMV458766:AMV458768 AWR458766:AWR458768 BGN458766:BGN458768 BQJ458766:BQJ458768 CAF458766:CAF458768 CKB458766:CKB458768 CTX458766:CTX458768 DDT458766:DDT458768 DNP458766:DNP458768 DXL458766:DXL458768 EHH458766:EHH458768 ERD458766:ERD458768 FAZ458766:FAZ458768 FKV458766:FKV458768 FUR458766:FUR458768 GEN458766:GEN458768 GOJ458766:GOJ458768 GYF458766:GYF458768 HIB458766:HIB458768 HRX458766:HRX458768 IBT458766:IBT458768 ILP458766:ILP458768 IVL458766:IVL458768 JFH458766:JFH458768 JPD458766:JPD458768 JYZ458766:JYZ458768 KIV458766:KIV458768 KSR458766:KSR458768 LCN458766:LCN458768 LMJ458766:LMJ458768 LWF458766:LWF458768 MGB458766:MGB458768 MPX458766:MPX458768 MZT458766:MZT458768 NJP458766:NJP458768 NTL458766:NTL458768 ODH458766:ODH458768 OND458766:OND458768 OWZ458766:OWZ458768 PGV458766:PGV458768 PQR458766:PQR458768 QAN458766:QAN458768 QKJ458766:QKJ458768 QUF458766:QUF458768 REB458766:REB458768 RNX458766:RNX458768 RXT458766:RXT458768 SHP458766:SHP458768 SRL458766:SRL458768 TBH458766:TBH458768 TLD458766:TLD458768 TUZ458766:TUZ458768 UEV458766:UEV458768 UOR458766:UOR458768 UYN458766:UYN458768 VIJ458766:VIJ458768 VSF458766:VSF458768 WCB458766:WCB458768 WLX458766:WLX458768 WVT458766:WVT458768 JH524302:JH524304 TD524302:TD524304 ACZ524302:ACZ524304 AMV524302:AMV524304 AWR524302:AWR524304 BGN524302:BGN524304 BQJ524302:BQJ524304 CAF524302:CAF524304 CKB524302:CKB524304 CTX524302:CTX524304 DDT524302:DDT524304 DNP524302:DNP524304 DXL524302:DXL524304 EHH524302:EHH524304 ERD524302:ERD524304 FAZ524302:FAZ524304 FKV524302:FKV524304 FUR524302:FUR524304 GEN524302:GEN524304 GOJ524302:GOJ524304 GYF524302:GYF524304 HIB524302:HIB524304 HRX524302:HRX524304 IBT524302:IBT524304 ILP524302:ILP524304 IVL524302:IVL524304 JFH524302:JFH524304 JPD524302:JPD524304 JYZ524302:JYZ524304 KIV524302:KIV524304 KSR524302:KSR524304 LCN524302:LCN524304 LMJ524302:LMJ524304 LWF524302:LWF524304 MGB524302:MGB524304 MPX524302:MPX524304 MZT524302:MZT524304 NJP524302:NJP524304 NTL524302:NTL524304 ODH524302:ODH524304 OND524302:OND524304 OWZ524302:OWZ524304 PGV524302:PGV524304 PQR524302:PQR524304 QAN524302:QAN524304 QKJ524302:QKJ524304 QUF524302:QUF524304 REB524302:REB524304 RNX524302:RNX524304 RXT524302:RXT524304 SHP524302:SHP524304 SRL524302:SRL524304 TBH524302:TBH524304 TLD524302:TLD524304 TUZ524302:TUZ524304 UEV524302:UEV524304 UOR524302:UOR524304 UYN524302:UYN524304 VIJ524302:VIJ524304 VSF524302:VSF524304 WCB524302:WCB524304 WLX524302:WLX524304 WVT524302:WVT524304 JH589838:JH589840 TD589838:TD589840 ACZ589838:ACZ589840 AMV589838:AMV589840 AWR589838:AWR589840 BGN589838:BGN589840 BQJ589838:BQJ589840 CAF589838:CAF589840 CKB589838:CKB589840 CTX589838:CTX589840 DDT589838:DDT589840 DNP589838:DNP589840 DXL589838:DXL589840 EHH589838:EHH589840 ERD589838:ERD589840 FAZ589838:FAZ589840 FKV589838:FKV589840 FUR589838:FUR589840 GEN589838:GEN589840 GOJ589838:GOJ589840 GYF589838:GYF589840 HIB589838:HIB589840 HRX589838:HRX589840 IBT589838:IBT589840 ILP589838:ILP589840 IVL589838:IVL589840 JFH589838:JFH589840 JPD589838:JPD589840 JYZ589838:JYZ589840 KIV589838:KIV589840 KSR589838:KSR589840 LCN589838:LCN589840 LMJ589838:LMJ589840 LWF589838:LWF589840 MGB589838:MGB589840 MPX589838:MPX589840 MZT589838:MZT589840 NJP589838:NJP589840 NTL589838:NTL589840 ODH589838:ODH589840 OND589838:OND589840 OWZ589838:OWZ589840 PGV589838:PGV589840 PQR589838:PQR589840 QAN589838:QAN589840 QKJ589838:QKJ589840 QUF589838:QUF589840 REB589838:REB589840 RNX589838:RNX589840 RXT589838:RXT589840 SHP589838:SHP589840 SRL589838:SRL589840 TBH589838:TBH589840 TLD589838:TLD589840 TUZ589838:TUZ589840 UEV589838:UEV589840 UOR589838:UOR589840 UYN589838:UYN589840 VIJ589838:VIJ589840 VSF589838:VSF589840 WCB589838:WCB589840 WLX589838:WLX589840 WVT589838:WVT589840 JH655374:JH655376 TD655374:TD655376 ACZ655374:ACZ655376 AMV655374:AMV655376 AWR655374:AWR655376 BGN655374:BGN655376 BQJ655374:BQJ655376 CAF655374:CAF655376 CKB655374:CKB655376 CTX655374:CTX655376 DDT655374:DDT655376 DNP655374:DNP655376 DXL655374:DXL655376 EHH655374:EHH655376 ERD655374:ERD655376 FAZ655374:FAZ655376 FKV655374:FKV655376 FUR655374:FUR655376 GEN655374:GEN655376 GOJ655374:GOJ655376 GYF655374:GYF655376 HIB655374:HIB655376 HRX655374:HRX655376 IBT655374:IBT655376 ILP655374:ILP655376 IVL655374:IVL655376 JFH655374:JFH655376 JPD655374:JPD655376 JYZ655374:JYZ655376 KIV655374:KIV655376 KSR655374:KSR655376 LCN655374:LCN655376 LMJ655374:LMJ655376 LWF655374:LWF655376 MGB655374:MGB655376 MPX655374:MPX655376 MZT655374:MZT655376 NJP655374:NJP655376 NTL655374:NTL655376 ODH655374:ODH655376 OND655374:OND655376 OWZ655374:OWZ655376 PGV655374:PGV655376 PQR655374:PQR655376 QAN655374:QAN655376 QKJ655374:QKJ655376 QUF655374:QUF655376 REB655374:REB655376 RNX655374:RNX655376 RXT655374:RXT655376 SHP655374:SHP655376 SRL655374:SRL655376 TBH655374:TBH655376 TLD655374:TLD655376 TUZ655374:TUZ655376 UEV655374:UEV655376 UOR655374:UOR655376 UYN655374:UYN655376 VIJ655374:VIJ655376 VSF655374:VSF655376 WCB655374:WCB655376 WLX655374:WLX655376 WVT655374:WVT655376 JH720910:JH720912 TD720910:TD720912 ACZ720910:ACZ720912 AMV720910:AMV720912 AWR720910:AWR720912 BGN720910:BGN720912 BQJ720910:BQJ720912 CAF720910:CAF720912 CKB720910:CKB720912 CTX720910:CTX720912 DDT720910:DDT720912 DNP720910:DNP720912 DXL720910:DXL720912 EHH720910:EHH720912 ERD720910:ERD720912 FAZ720910:FAZ720912 FKV720910:FKV720912 FUR720910:FUR720912 GEN720910:GEN720912 GOJ720910:GOJ720912 GYF720910:GYF720912 HIB720910:HIB720912 HRX720910:HRX720912 IBT720910:IBT720912 ILP720910:ILP720912 IVL720910:IVL720912 JFH720910:JFH720912 JPD720910:JPD720912 JYZ720910:JYZ720912 KIV720910:KIV720912 KSR720910:KSR720912 LCN720910:LCN720912 LMJ720910:LMJ720912 LWF720910:LWF720912 MGB720910:MGB720912 MPX720910:MPX720912 MZT720910:MZT720912 NJP720910:NJP720912 NTL720910:NTL720912 ODH720910:ODH720912 OND720910:OND720912 OWZ720910:OWZ720912 PGV720910:PGV720912 PQR720910:PQR720912 QAN720910:QAN720912 QKJ720910:QKJ720912 QUF720910:QUF720912 REB720910:REB720912 RNX720910:RNX720912 RXT720910:RXT720912 SHP720910:SHP720912 SRL720910:SRL720912 TBH720910:TBH720912 TLD720910:TLD720912 TUZ720910:TUZ720912 UEV720910:UEV720912 UOR720910:UOR720912 UYN720910:UYN720912 VIJ720910:VIJ720912 VSF720910:VSF720912 WCB720910:WCB720912 WLX720910:WLX720912 WVT720910:WVT720912 JH786446:JH786448 TD786446:TD786448 ACZ786446:ACZ786448 AMV786446:AMV786448 AWR786446:AWR786448 BGN786446:BGN786448 BQJ786446:BQJ786448 CAF786446:CAF786448 CKB786446:CKB786448 CTX786446:CTX786448 DDT786446:DDT786448 DNP786446:DNP786448 DXL786446:DXL786448 EHH786446:EHH786448 ERD786446:ERD786448 FAZ786446:FAZ786448 FKV786446:FKV786448 FUR786446:FUR786448 GEN786446:GEN786448 GOJ786446:GOJ786448 GYF786446:GYF786448 HIB786446:HIB786448 HRX786446:HRX786448 IBT786446:IBT786448 ILP786446:ILP786448 IVL786446:IVL786448 JFH786446:JFH786448 JPD786446:JPD786448 JYZ786446:JYZ786448 KIV786446:KIV786448 KSR786446:KSR786448 LCN786446:LCN786448 LMJ786446:LMJ786448 LWF786446:LWF786448 MGB786446:MGB786448 MPX786446:MPX786448 MZT786446:MZT786448 NJP786446:NJP786448 NTL786446:NTL786448 ODH786446:ODH786448 OND786446:OND786448 OWZ786446:OWZ786448 PGV786446:PGV786448 PQR786446:PQR786448 QAN786446:QAN786448 QKJ786446:QKJ786448 QUF786446:QUF786448 REB786446:REB786448 RNX786446:RNX786448 RXT786446:RXT786448 SHP786446:SHP786448 SRL786446:SRL786448 TBH786446:TBH786448 TLD786446:TLD786448 TUZ786446:TUZ786448 UEV786446:UEV786448 UOR786446:UOR786448 UYN786446:UYN786448 VIJ786446:VIJ786448 VSF786446:VSF786448 WCB786446:WCB786448 WLX786446:WLX786448 WVT786446:WVT786448 JH851982:JH851984 TD851982:TD851984 ACZ851982:ACZ851984 AMV851982:AMV851984 AWR851982:AWR851984 BGN851982:BGN851984 BQJ851982:BQJ851984 CAF851982:CAF851984 CKB851982:CKB851984 CTX851982:CTX851984 DDT851982:DDT851984 DNP851982:DNP851984 DXL851982:DXL851984 EHH851982:EHH851984 ERD851982:ERD851984 FAZ851982:FAZ851984 FKV851982:FKV851984 FUR851982:FUR851984 GEN851982:GEN851984 GOJ851982:GOJ851984 GYF851982:GYF851984 HIB851982:HIB851984 HRX851982:HRX851984 IBT851982:IBT851984 ILP851982:ILP851984 IVL851982:IVL851984 JFH851982:JFH851984 JPD851982:JPD851984 JYZ851982:JYZ851984 KIV851982:KIV851984 KSR851982:KSR851984 LCN851982:LCN851984 LMJ851982:LMJ851984 LWF851982:LWF851984 MGB851982:MGB851984 MPX851982:MPX851984 MZT851982:MZT851984 NJP851982:NJP851984 NTL851982:NTL851984 ODH851982:ODH851984 OND851982:OND851984 OWZ851982:OWZ851984 PGV851982:PGV851984 PQR851982:PQR851984 QAN851982:QAN851984 QKJ851982:QKJ851984 QUF851982:QUF851984 REB851982:REB851984 RNX851982:RNX851984 RXT851982:RXT851984 SHP851982:SHP851984 SRL851982:SRL851984 TBH851982:TBH851984 TLD851982:TLD851984 TUZ851982:TUZ851984 UEV851982:UEV851984 UOR851982:UOR851984 UYN851982:UYN851984 VIJ851982:VIJ851984 VSF851982:VSF851984 WCB851982:WCB851984 WLX851982:WLX851984 WVT851982:WVT851984 JH917518:JH917520 TD917518:TD917520 ACZ917518:ACZ917520 AMV917518:AMV917520 AWR917518:AWR917520 BGN917518:BGN917520 BQJ917518:BQJ917520 CAF917518:CAF917520 CKB917518:CKB917520 CTX917518:CTX917520 DDT917518:DDT917520 DNP917518:DNP917520 DXL917518:DXL917520 EHH917518:EHH917520 ERD917518:ERD917520 FAZ917518:FAZ917520 FKV917518:FKV917520 FUR917518:FUR917520 GEN917518:GEN917520 GOJ917518:GOJ917520 GYF917518:GYF917520 HIB917518:HIB917520 HRX917518:HRX917520 IBT917518:IBT917520 ILP917518:ILP917520 IVL917518:IVL917520 JFH917518:JFH917520 JPD917518:JPD917520 JYZ917518:JYZ917520 KIV917518:KIV917520 KSR917518:KSR917520 LCN917518:LCN917520 LMJ917518:LMJ917520 LWF917518:LWF917520 MGB917518:MGB917520 MPX917518:MPX917520 MZT917518:MZT917520 NJP917518:NJP917520 NTL917518:NTL917520 ODH917518:ODH917520 OND917518:OND917520 OWZ917518:OWZ917520 PGV917518:PGV917520 PQR917518:PQR917520 QAN917518:QAN917520 QKJ917518:QKJ917520 QUF917518:QUF917520 REB917518:REB917520 RNX917518:RNX917520 RXT917518:RXT917520 SHP917518:SHP917520 SRL917518:SRL917520 TBH917518:TBH917520 TLD917518:TLD917520 TUZ917518:TUZ917520 UEV917518:UEV917520 UOR917518:UOR917520 UYN917518:UYN917520 VIJ917518:VIJ917520 VSF917518:VSF917520 WCB917518:WCB917520 WLX917518:WLX917520 WVT917518:WVT917520 JH983054:JH983056 TD983054:TD983056 ACZ983054:ACZ983056 AMV983054:AMV983056 AWR983054:AWR983056 BGN983054:BGN983056 BQJ983054:BQJ983056 CAF983054:CAF983056 CKB983054:CKB983056 CTX983054:CTX983056 DDT983054:DDT983056 DNP983054:DNP983056 DXL983054:DXL983056 EHH983054:EHH983056 ERD983054:ERD983056 FAZ983054:FAZ983056 FKV983054:FKV983056 FUR983054:FUR983056 GEN983054:GEN983056 GOJ983054:GOJ983056 GYF983054:GYF983056 HIB983054:HIB983056 HRX983054:HRX983056 IBT983054:IBT983056 ILP983054:ILP983056 IVL983054:IVL983056 JFH983054:JFH983056 JPD983054:JPD983056 JYZ983054:JYZ983056 KIV983054:KIV983056 KSR983054:KSR983056 LCN983054:LCN983056 LMJ983054:LMJ983056 LWF983054:LWF983056 MGB983054:MGB983056 MPX983054:MPX983056 MZT983054:MZT983056 NJP983054:NJP983056 NTL983054:NTL983056 ODH983054:ODH983056 OND983054:OND983056 OWZ983054:OWZ983056 PGV983054:PGV983056 PQR983054:PQR983056 QAN983054:QAN983056 QKJ983054:QKJ983056 QUF983054:QUF983056 REB983054:REB983056 RNX983054:RNX983056 RXT983054:RXT983056 SHP983054:SHP983056 SRL983054:SRL983056 TBH983054:TBH983056 TLD983054:TLD983056 TUZ983054:TUZ983056 UEV983054:UEV983056 UOR983054:UOR983056 UYN983054:UYN983056 VIJ983054:VIJ983056 VSF983054:VSF983056 WCB983054:WCB983056 WLX983054:WLX983056 WVT983054:WVT983056 JH10:JH12 TD10:TD12 ACZ10:ACZ12 AMV10:AMV12 AWR10:AWR12 BGN10:BGN12 BQJ10:BQJ12 CAF10:CAF12 CKB10:CKB12 CTX10:CTX12 DDT10:DDT12 DNP10:DNP12 DXL10:DXL12 EHH10:EHH12 ERD10:ERD12 FAZ10:FAZ12 FKV10:FKV12 FUR10:FUR12 GEN10:GEN12 GOJ10:GOJ12 GYF10:GYF12 HIB10:HIB12 HRX10:HRX12 IBT10:IBT12 ILP10:ILP12 IVL10:IVL12 JFH10:JFH12 JPD10:JPD12 JYZ10:JYZ12 KIV10:KIV12 KSR10:KSR12 LCN10:LCN12 LMJ10:LMJ12 LWF10:LWF12 MGB10:MGB12 MPX10:MPX12 MZT10:MZT12 NJP10:NJP12 NTL10:NTL12 ODH10:ODH12 OND10:OND12 OWZ10:OWZ12 PGV10:PGV12 PQR10:PQR12 QAN10:QAN12 QKJ10:QKJ12 QUF10:QUF12 REB10:REB12 RNX10:RNX12 RXT10:RXT12 SHP10:SHP12 SRL10:SRL12 TBH10:TBH12 TLD10:TLD12 TUZ10:TUZ12 UEV10:UEV12 UOR10:UOR12 UYN10:UYN12 VIJ10:VIJ12 VSF10:VSF12 WCB10:WCB12 WLX10:WLX12 WVT10:WVT12 JH65546:JH65548 TD65546:TD65548 ACZ65546:ACZ65548 AMV65546:AMV65548 AWR65546:AWR65548 BGN65546:BGN65548 BQJ65546:BQJ65548 CAF65546:CAF65548 CKB65546:CKB65548 CTX65546:CTX65548 DDT65546:DDT65548 DNP65546:DNP65548 DXL65546:DXL65548 EHH65546:EHH65548 ERD65546:ERD65548 FAZ65546:FAZ65548 FKV65546:FKV65548 FUR65546:FUR65548 GEN65546:GEN65548 GOJ65546:GOJ65548 GYF65546:GYF65548 HIB65546:HIB65548 HRX65546:HRX65548 IBT65546:IBT65548 ILP65546:ILP65548 IVL65546:IVL65548 JFH65546:JFH65548 JPD65546:JPD65548 JYZ65546:JYZ65548 KIV65546:KIV65548 KSR65546:KSR65548 LCN65546:LCN65548 LMJ65546:LMJ65548 LWF65546:LWF65548 MGB65546:MGB65548 MPX65546:MPX65548 MZT65546:MZT65548 NJP65546:NJP65548 NTL65546:NTL65548 ODH65546:ODH65548 OND65546:OND65548 OWZ65546:OWZ65548 PGV65546:PGV65548 PQR65546:PQR65548 QAN65546:QAN65548 QKJ65546:QKJ65548 QUF65546:QUF65548 REB65546:REB65548 RNX65546:RNX65548 RXT65546:RXT65548 SHP65546:SHP65548 SRL65546:SRL65548 TBH65546:TBH65548 TLD65546:TLD65548 TUZ65546:TUZ65548 UEV65546:UEV65548 UOR65546:UOR65548 UYN65546:UYN65548 VIJ65546:VIJ65548 VSF65546:VSF65548 WCB65546:WCB65548 WLX65546:WLX65548 WVT65546:WVT65548 JH131082:JH131084 TD131082:TD131084 ACZ131082:ACZ131084 AMV131082:AMV131084 AWR131082:AWR131084 BGN131082:BGN131084 BQJ131082:BQJ131084 CAF131082:CAF131084 CKB131082:CKB131084 CTX131082:CTX131084 DDT131082:DDT131084 DNP131082:DNP131084 DXL131082:DXL131084 EHH131082:EHH131084 ERD131082:ERD131084 FAZ131082:FAZ131084 FKV131082:FKV131084 FUR131082:FUR131084 GEN131082:GEN131084 GOJ131082:GOJ131084 GYF131082:GYF131084 HIB131082:HIB131084 HRX131082:HRX131084 IBT131082:IBT131084 ILP131082:ILP131084 IVL131082:IVL131084 JFH131082:JFH131084 JPD131082:JPD131084 JYZ131082:JYZ131084 KIV131082:KIV131084 KSR131082:KSR131084 LCN131082:LCN131084 LMJ131082:LMJ131084 LWF131082:LWF131084 MGB131082:MGB131084 MPX131082:MPX131084 MZT131082:MZT131084 NJP131082:NJP131084 NTL131082:NTL131084 ODH131082:ODH131084 OND131082:OND131084 OWZ131082:OWZ131084 PGV131082:PGV131084 PQR131082:PQR131084 QAN131082:QAN131084 QKJ131082:QKJ131084 QUF131082:QUF131084 REB131082:REB131084 RNX131082:RNX131084 RXT131082:RXT131084 SHP131082:SHP131084 SRL131082:SRL131084 TBH131082:TBH131084 TLD131082:TLD131084 TUZ131082:TUZ131084 UEV131082:UEV131084 UOR131082:UOR131084 UYN131082:UYN131084 VIJ131082:VIJ131084 VSF131082:VSF131084 WCB131082:WCB131084 WLX131082:WLX131084 WVT131082:WVT131084 JH196618:JH196620 TD196618:TD196620 ACZ196618:ACZ196620 AMV196618:AMV196620 AWR196618:AWR196620 BGN196618:BGN196620 BQJ196618:BQJ196620 CAF196618:CAF196620 CKB196618:CKB196620 CTX196618:CTX196620 DDT196618:DDT196620 DNP196618:DNP196620 DXL196618:DXL196620 EHH196618:EHH196620 ERD196618:ERD196620 FAZ196618:FAZ196620 FKV196618:FKV196620 FUR196618:FUR196620 GEN196618:GEN196620 GOJ196618:GOJ196620 GYF196618:GYF196620 HIB196618:HIB196620 HRX196618:HRX196620 IBT196618:IBT196620 ILP196618:ILP196620 IVL196618:IVL196620 JFH196618:JFH196620 JPD196618:JPD196620 JYZ196618:JYZ196620 KIV196618:KIV196620 KSR196618:KSR196620 LCN196618:LCN196620 LMJ196618:LMJ196620 LWF196618:LWF196620 MGB196618:MGB196620 MPX196618:MPX196620 MZT196618:MZT196620 NJP196618:NJP196620 NTL196618:NTL196620 ODH196618:ODH196620 OND196618:OND196620 OWZ196618:OWZ196620 PGV196618:PGV196620 PQR196618:PQR196620 QAN196618:QAN196620 QKJ196618:QKJ196620 QUF196618:QUF196620 REB196618:REB196620 RNX196618:RNX196620 RXT196618:RXT196620 SHP196618:SHP196620 SRL196618:SRL196620 TBH196618:TBH196620 TLD196618:TLD196620 TUZ196618:TUZ196620 UEV196618:UEV196620 UOR196618:UOR196620 UYN196618:UYN196620 VIJ196618:VIJ196620 VSF196618:VSF196620 WCB196618:WCB196620 WLX196618:WLX196620 WVT196618:WVT196620 JH262154:JH262156 TD262154:TD262156 ACZ262154:ACZ262156 AMV262154:AMV262156 AWR262154:AWR262156 BGN262154:BGN262156 BQJ262154:BQJ262156 CAF262154:CAF262156 CKB262154:CKB262156 CTX262154:CTX262156 DDT262154:DDT262156 DNP262154:DNP262156 DXL262154:DXL262156 EHH262154:EHH262156 ERD262154:ERD262156 FAZ262154:FAZ262156 FKV262154:FKV262156 FUR262154:FUR262156 GEN262154:GEN262156 GOJ262154:GOJ262156 GYF262154:GYF262156 HIB262154:HIB262156 HRX262154:HRX262156 IBT262154:IBT262156 ILP262154:ILP262156 IVL262154:IVL262156 JFH262154:JFH262156 JPD262154:JPD262156 JYZ262154:JYZ262156 KIV262154:KIV262156 KSR262154:KSR262156 LCN262154:LCN262156 LMJ262154:LMJ262156 LWF262154:LWF262156 MGB262154:MGB262156 MPX262154:MPX262156 MZT262154:MZT262156 NJP262154:NJP262156 NTL262154:NTL262156 ODH262154:ODH262156 OND262154:OND262156 OWZ262154:OWZ262156 PGV262154:PGV262156 PQR262154:PQR262156 QAN262154:QAN262156 QKJ262154:QKJ262156 QUF262154:QUF262156 REB262154:REB262156 RNX262154:RNX262156 RXT262154:RXT262156 SHP262154:SHP262156 SRL262154:SRL262156 TBH262154:TBH262156 TLD262154:TLD262156 TUZ262154:TUZ262156 UEV262154:UEV262156 UOR262154:UOR262156 UYN262154:UYN262156 VIJ262154:VIJ262156 VSF262154:VSF262156 WCB262154:WCB262156 WLX262154:WLX262156 WVT262154:WVT262156 JH327690:JH327692 TD327690:TD327692 ACZ327690:ACZ327692 AMV327690:AMV327692 AWR327690:AWR327692 BGN327690:BGN327692 BQJ327690:BQJ327692 CAF327690:CAF327692 CKB327690:CKB327692 CTX327690:CTX327692 DDT327690:DDT327692 DNP327690:DNP327692 DXL327690:DXL327692 EHH327690:EHH327692 ERD327690:ERD327692 FAZ327690:FAZ327692 FKV327690:FKV327692 FUR327690:FUR327692 GEN327690:GEN327692 GOJ327690:GOJ327692 GYF327690:GYF327692 HIB327690:HIB327692 HRX327690:HRX327692 IBT327690:IBT327692 ILP327690:ILP327692 IVL327690:IVL327692 JFH327690:JFH327692 JPD327690:JPD327692 JYZ327690:JYZ327692 KIV327690:KIV327692 KSR327690:KSR327692 LCN327690:LCN327692 LMJ327690:LMJ327692 LWF327690:LWF327692 MGB327690:MGB327692 MPX327690:MPX327692 MZT327690:MZT327692 NJP327690:NJP327692 NTL327690:NTL327692 ODH327690:ODH327692 OND327690:OND327692 OWZ327690:OWZ327692 PGV327690:PGV327692 PQR327690:PQR327692 QAN327690:QAN327692 QKJ327690:QKJ327692 QUF327690:QUF327692 REB327690:REB327692 RNX327690:RNX327692 RXT327690:RXT327692 SHP327690:SHP327692 SRL327690:SRL327692 TBH327690:TBH327692 TLD327690:TLD327692 TUZ327690:TUZ327692 UEV327690:UEV327692 UOR327690:UOR327692 UYN327690:UYN327692 VIJ327690:VIJ327692 VSF327690:VSF327692 WCB327690:WCB327692 WLX327690:WLX327692 WVT327690:WVT327692 JH393226:JH393228 TD393226:TD393228 ACZ393226:ACZ393228 AMV393226:AMV393228 AWR393226:AWR393228 BGN393226:BGN393228 BQJ393226:BQJ393228 CAF393226:CAF393228 CKB393226:CKB393228 CTX393226:CTX393228 DDT393226:DDT393228 DNP393226:DNP393228 DXL393226:DXL393228 EHH393226:EHH393228 ERD393226:ERD393228 FAZ393226:FAZ393228 FKV393226:FKV393228 FUR393226:FUR393228 GEN393226:GEN393228 GOJ393226:GOJ393228 GYF393226:GYF393228 HIB393226:HIB393228 HRX393226:HRX393228 IBT393226:IBT393228 ILP393226:ILP393228 IVL393226:IVL393228 JFH393226:JFH393228 JPD393226:JPD393228 JYZ393226:JYZ393228 KIV393226:KIV393228 KSR393226:KSR393228 LCN393226:LCN393228 LMJ393226:LMJ393228 LWF393226:LWF393228 MGB393226:MGB393228 MPX393226:MPX393228 MZT393226:MZT393228 NJP393226:NJP393228 NTL393226:NTL393228 ODH393226:ODH393228 OND393226:OND393228 OWZ393226:OWZ393228 PGV393226:PGV393228 PQR393226:PQR393228 QAN393226:QAN393228 QKJ393226:QKJ393228 QUF393226:QUF393228 REB393226:REB393228 RNX393226:RNX393228 RXT393226:RXT393228 SHP393226:SHP393228 SRL393226:SRL393228 TBH393226:TBH393228 TLD393226:TLD393228 TUZ393226:TUZ393228 UEV393226:UEV393228 UOR393226:UOR393228 UYN393226:UYN393228 VIJ393226:VIJ393228 VSF393226:VSF393228 WCB393226:WCB393228 WLX393226:WLX393228 WVT393226:WVT393228 JH458762:JH458764 TD458762:TD458764 ACZ458762:ACZ458764 AMV458762:AMV458764 AWR458762:AWR458764 BGN458762:BGN458764 BQJ458762:BQJ458764 CAF458762:CAF458764 CKB458762:CKB458764 CTX458762:CTX458764 DDT458762:DDT458764 DNP458762:DNP458764 DXL458762:DXL458764 EHH458762:EHH458764 ERD458762:ERD458764 FAZ458762:FAZ458764 FKV458762:FKV458764 FUR458762:FUR458764 GEN458762:GEN458764 GOJ458762:GOJ458764 GYF458762:GYF458764 HIB458762:HIB458764 HRX458762:HRX458764 IBT458762:IBT458764 ILP458762:ILP458764 IVL458762:IVL458764 JFH458762:JFH458764 JPD458762:JPD458764 JYZ458762:JYZ458764 KIV458762:KIV458764 KSR458762:KSR458764 LCN458762:LCN458764 LMJ458762:LMJ458764 LWF458762:LWF458764 MGB458762:MGB458764 MPX458762:MPX458764 MZT458762:MZT458764 NJP458762:NJP458764 NTL458762:NTL458764 ODH458762:ODH458764 OND458762:OND458764 OWZ458762:OWZ458764 PGV458762:PGV458764 PQR458762:PQR458764 QAN458762:QAN458764 QKJ458762:QKJ458764 QUF458762:QUF458764 REB458762:REB458764 RNX458762:RNX458764 RXT458762:RXT458764 SHP458762:SHP458764 SRL458762:SRL458764 TBH458762:TBH458764 TLD458762:TLD458764 TUZ458762:TUZ458764 UEV458762:UEV458764 UOR458762:UOR458764 UYN458762:UYN458764 VIJ458762:VIJ458764 VSF458762:VSF458764 WCB458762:WCB458764 WLX458762:WLX458764 WVT458762:WVT458764 JH524298:JH524300 TD524298:TD524300 ACZ524298:ACZ524300 AMV524298:AMV524300 AWR524298:AWR524300 BGN524298:BGN524300 BQJ524298:BQJ524300 CAF524298:CAF524300 CKB524298:CKB524300 CTX524298:CTX524300 DDT524298:DDT524300 DNP524298:DNP524300 DXL524298:DXL524300 EHH524298:EHH524300 ERD524298:ERD524300 FAZ524298:FAZ524300 FKV524298:FKV524300 FUR524298:FUR524300 GEN524298:GEN524300 GOJ524298:GOJ524300 GYF524298:GYF524300 HIB524298:HIB524300 HRX524298:HRX524300 IBT524298:IBT524300 ILP524298:ILP524300 IVL524298:IVL524300 JFH524298:JFH524300 JPD524298:JPD524300 JYZ524298:JYZ524300 KIV524298:KIV524300 KSR524298:KSR524300 LCN524298:LCN524300 LMJ524298:LMJ524300 LWF524298:LWF524300 MGB524298:MGB524300 MPX524298:MPX524300 MZT524298:MZT524300 NJP524298:NJP524300 NTL524298:NTL524300 ODH524298:ODH524300 OND524298:OND524300 OWZ524298:OWZ524300 PGV524298:PGV524300 PQR524298:PQR524300 QAN524298:QAN524300 QKJ524298:QKJ524300 QUF524298:QUF524300 REB524298:REB524300 RNX524298:RNX524300 RXT524298:RXT524300 SHP524298:SHP524300 SRL524298:SRL524300 TBH524298:TBH524300 TLD524298:TLD524300 TUZ524298:TUZ524300 UEV524298:UEV524300 UOR524298:UOR524300 UYN524298:UYN524300 VIJ524298:VIJ524300 VSF524298:VSF524300 WCB524298:WCB524300 WLX524298:WLX524300 WVT524298:WVT524300 JH589834:JH589836 TD589834:TD589836 ACZ589834:ACZ589836 AMV589834:AMV589836 AWR589834:AWR589836 BGN589834:BGN589836 BQJ589834:BQJ589836 CAF589834:CAF589836 CKB589834:CKB589836 CTX589834:CTX589836 DDT589834:DDT589836 DNP589834:DNP589836 DXL589834:DXL589836 EHH589834:EHH589836 ERD589834:ERD589836 FAZ589834:FAZ589836 FKV589834:FKV589836 FUR589834:FUR589836 GEN589834:GEN589836 GOJ589834:GOJ589836 GYF589834:GYF589836 HIB589834:HIB589836 HRX589834:HRX589836 IBT589834:IBT589836 ILP589834:ILP589836 IVL589834:IVL589836 JFH589834:JFH589836 JPD589834:JPD589836 JYZ589834:JYZ589836 KIV589834:KIV589836 KSR589834:KSR589836 LCN589834:LCN589836 LMJ589834:LMJ589836 LWF589834:LWF589836 MGB589834:MGB589836 MPX589834:MPX589836 MZT589834:MZT589836 NJP589834:NJP589836 NTL589834:NTL589836 ODH589834:ODH589836 OND589834:OND589836 OWZ589834:OWZ589836 PGV589834:PGV589836 PQR589834:PQR589836 QAN589834:QAN589836 QKJ589834:QKJ589836 QUF589834:QUF589836 REB589834:REB589836 RNX589834:RNX589836 RXT589834:RXT589836 SHP589834:SHP589836 SRL589834:SRL589836 TBH589834:TBH589836 TLD589834:TLD589836 TUZ589834:TUZ589836 UEV589834:UEV589836 UOR589834:UOR589836 UYN589834:UYN589836 VIJ589834:VIJ589836 VSF589834:VSF589836 WCB589834:WCB589836 WLX589834:WLX589836 WVT589834:WVT589836 JH655370:JH655372 TD655370:TD655372 ACZ655370:ACZ655372 AMV655370:AMV655372 AWR655370:AWR655372 BGN655370:BGN655372 BQJ655370:BQJ655372 CAF655370:CAF655372 CKB655370:CKB655372 CTX655370:CTX655372 DDT655370:DDT655372 DNP655370:DNP655372 DXL655370:DXL655372 EHH655370:EHH655372 ERD655370:ERD655372 FAZ655370:FAZ655372 FKV655370:FKV655372 FUR655370:FUR655372 GEN655370:GEN655372 GOJ655370:GOJ655372 GYF655370:GYF655372 HIB655370:HIB655372 HRX655370:HRX655372 IBT655370:IBT655372 ILP655370:ILP655372 IVL655370:IVL655372 JFH655370:JFH655372 JPD655370:JPD655372 JYZ655370:JYZ655372 KIV655370:KIV655372 KSR655370:KSR655372 LCN655370:LCN655372 LMJ655370:LMJ655372 LWF655370:LWF655372 MGB655370:MGB655372 MPX655370:MPX655372 MZT655370:MZT655372 NJP655370:NJP655372 NTL655370:NTL655372 ODH655370:ODH655372 OND655370:OND655372 OWZ655370:OWZ655372 PGV655370:PGV655372 PQR655370:PQR655372 QAN655370:QAN655372 QKJ655370:QKJ655372 QUF655370:QUF655372 REB655370:REB655372 RNX655370:RNX655372 RXT655370:RXT655372 SHP655370:SHP655372 SRL655370:SRL655372 TBH655370:TBH655372 TLD655370:TLD655372 TUZ655370:TUZ655372 UEV655370:UEV655372 UOR655370:UOR655372 UYN655370:UYN655372 VIJ655370:VIJ655372 VSF655370:VSF655372 WCB655370:WCB655372 WLX655370:WLX655372 WVT655370:WVT655372 JH720906:JH720908 TD720906:TD720908 ACZ720906:ACZ720908 AMV720906:AMV720908 AWR720906:AWR720908 BGN720906:BGN720908 BQJ720906:BQJ720908 CAF720906:CAF720908 CKB720906:CKB720908 CTX720906:CTX720908 DDT720906:DDT720908 DNP720906:DNP720908 DXL720906:DXL720908 EHH720906:EHH720908 ERD720906:ERD720908 FAZ720906:FAZ720908 FKV720906:FKV720908 FUR720906:FUR720908 GEN720906:GEN720908 GOJ720906:GOJ720908 GYF720906:GYF720908 HIB720906:HIB720908 HRX720906:HRX720908 IBT720906:IBT720908 ILP720906:ILP720908 IVL720906:IVL720908 JFH720906:JFH720908 JPD720906:JPD720908 JYZ720906:JYZ720908 KIV720906:KIV720908 KSR720906:KSR720908 LCN720906:LCN720908 LMJ720906:LMJ720908 LWF720906:LWF720908 MGB720906:MGB720908 MPX720906:MPX720908 MZT720906:MZT720908 NJP720906:NJP720908 NTL720906:NTL720908 ODH720906:ODH720908 OND720906:OND720908 OWZ720906:OWZ720908 PGV720906:PGV720908 PQR720906:PQR720908 QAN720906:QAN720908 QKJ720906:QKJ720908 QUF720906:QUF720908 REB720906:REB720908 RNX720906:RNX720908 RXT720906:RXT720908 SHP720906:SHP720908 SRL720906:SRL720908 TBH720906:TBH720908 TLD720906:TLD720908 TUZ720906:TUZ720908 UEV720906:UEV720908 UOR720906:UOR720908 UYN720906:UYN720908 VIJ720906:VIJ720908 VSF720906:VSF720908 WCB720906:WCB720908 WLX720906:WLX720908 WVT720906:WVT720908 JH786442:JH786444 TD786442:TD786444 ACZ786442:ACZ786444 AMV786442:AMV786444 AWR786442:AWR786444 BGN786442:BGN786444 BQJ786442:BQJ786444 CAF786442:CAF786444 CKB786442:CKB786444 CTX786442:CTX786444 DDT786442:DDT786444 DNP786442:DNP786444 DXL786442:DXL786444 EHH786442:EHH786444 ERD786442:ERD786444 FAZ786442:FAZ786444 FKV786442:FKV786444 FUR786442:FUR786444 GEN786442:GEN786444 GOJ786442:GOJ786444 GYF786442:GYF786444 HIB786442:HIB786444 HRX786442:HRX786444 IBT786442:IBT786444 ILP786442:ILP786444 IVL786442:IVL786444 JFH786442:JFH786444 JPD786442:JPD786444 JYZ786442:JYZ786444 KIV786442:KIV786444 KSR786442:KSR786444 LCN786442:LCN786444 LMJ786442:LMJ786444 LWF786442:LWF786444 MGB786442:MGB786444 MPX786442:MPX786444 MZT786442:MZT786444 NJP786442:NJP786444 NTL786442:NTL786444 ODH786442:ODH786444 OND786442:OND786444 OWZ786442:OWZ786444 PGV786442:PGV786444 PQR786442:PQR786444 QAN786442:QAN786444 QKJ786442:QKJ786444 QUF786442:QUF786444 REB786442:REB786444 RNX786442:RNX786444 RXT786442:RXT786444 SHP786442:SHP786444 SRL786442:SRL786444 TBH786442:TBH786444 TLD786442:TLD786444 TUZ786442:TUZ786444 UEV786442:UEV786444 UOR786442:UOR786444 UYN786442:UYN786444 VIJ786442:VIJ786444 VSF786442:VSF786444 WCB786442:WCB786444 WLX786442:WLX786444 WVT786442:WVT786444 JH851978:JH851980 TD851978:TD851980 ACZ851978:ACZ851980 AMV851978:AMV851980 AWR851978:AWR851980 BGN851978:BGN851980 BQJ851978:BQJ851980 CAF851978:CAF851980 CKB851978:CKB851980 CTX851978:CTX851980 DDT851978:DDT851980 DNP851978:DNP851980 DXL851978:DXL851980 EHH851978:EHH851980 ERD851978:ERD851980 FAZ851978:FAZ851980 FKV851978:FKV851980 FUR851978:FUR851980 GEN851978:GEN851980 GOJ851978:GOJ851980 GYF851978:GYF851980 HIB851978:HIB851980 HRX851978:HRX851980 IBT851978:IBT851980 ILP851978:ILP851980 IVL851978:IVL851980 JFH851978:JFH851980 JPD851978:JPD851980 JYZ851978:JYZ851980 KIV851978:KIV851980 KSR851978:KSR851980 LCN851978:LCN851980 LMJ851978:LMJ851980 LWF851978:LWF851980 MGB851978:MGB851980 MPX851978:MPX851980 MZT851978:MZT851980 NJP851978:NJP851980 NTL851978:NTL851980 ODH851978:ODH851980 OND851978:OND851980 OWZ851978:OWZ851980 PGV851978:PGV851980 PQR851978:PQR851980 QAN851978:QAN851980 QKJ851978:QKJ851980 QUF851978:QUF851980 REB851978:REB851980 RNX851978:RNX851980 RXT851978:RXT851980 SHP851978:SHP851980 SRL851978:SRL851980 TBH851978:TBH851980 TLD851978:TLD851980 TUZ851978:TUZ851980 UEV851978:UEV851980 UOR851978:UOR851980 UYN851978:UYN851980 VIJ851978:VIJ851980 VSF851978:VSF851980 WCB851978:WCB851980 WLX851978:WLX851980 WVT851978:WVT851980 JH917514:JH917516 TD917514:TD917516 ACZ917514:ACZ917516 AMV917514:AMV917516 AWR917514:AWR917516 BGN917514:BGN917516 BQJ917514:BQJ917516 CAF917514:CAF917516 CKB917514:CKB917516 CTX917514:CTX917516 DDT917514:DDT917516 DNP917514:DNP917516 DXL917514:DXL917516 EHH917514:EHH917516 ERD917514:ERD917516 FAZ917514:FAZ917516 FKV917514:FKV917516 FUR917514:FUR917516 GEN917514:GEN917516 GOJ917514:GOJ917516 GYF917514:GYF917516 HIB917514:HIB917516 HRX917514:HRX917516 IBT917514:IBT917516 ILP917514:ILP917516 IVL917514:IVL917516 JFH917514:JFH917516 JPD917514:JPD917516 JYZ917514:JYZ917516 KIV917514:KIV917516 KSR917514:KSR917516 LCN917514:LCN917516 LMJ917514:LMJ917516 LWF917514:LWF917516 MGB917514:MGB917516 MPX917514:MPX917516 MZT917514:MZT917516 NJP917514:NJP917516 NTL917514:NTL917516 ODH917514:ODH917516 OND917514:OND917516 OWZ917514:OWZ917516 PGV917514:PGV917516 PQR917514:PQR917516 QAN917514:QAN917516 QKJ917514:QKJ917516 QUF917514:QUF917516 REB917514:REB917516 RNX917514:RNX917516 RXT917514:RXT917516 SHP917514:SHP917516 SRL917514:SRL917516 TBH917514:TBH917516 TLD917514:TLD917516 TUZ917514:TUZ917516 UEV917514:UEV917516 UOR917514:UOR917516 UYN917514:UYN917516 VIJ917514:VIJ917516 VSF917514:VSF917516 WCB917514:WCB917516 WLX917514:WLX917516 WVT917514:WVT917516 JH983050:JH983052 TD983050:TD983052 ACZ983050:ACZ983052 AMV983050:AMV983052 AWR983050:AWR983052 BGN983050:BGN983052 BQJ983050:BQJ983052 CAF983050:CAF983052 CKB983050:CKB983052 CTX983050:CTX983052 DDT983050:DDT983052 DNP983050:DNP983052 DXL983050:DXL983052 EHH983050:EHH983052 ERD983050:ERD983052 FAZ983050:FAZ983052 FKV983050:FKV983052 FUR983050:FUR983052 GEN983050:GEN983052 GOJ983050:GOJ983052 GYF983050:GYF983052 HIB983050:HIB983052 HRX983050:HRX983052 IBT983050:IBT983052 ILP983050:ILP983052 IVL983050:IVL983052 JFH983050:JFH983052 JPD983050:JPD983052 JYZ983050:JYZ983052 KIV983050:KIV983052 KSR983050:KSR983052 LCN983050:LCN983052 LMJ983050:LMJ983052 LWF983050:LWF983052 MGB983050:MGB983052 MPX983050:MPX983052 MZT983050:MZT983052 NJP983050:NJP983052 NTL983050:NTL983052 ODH983050:ODH983052 OND983050:OND983052 OWZ983050:OWZ983052 PGV983050:PGV983052 PQR983050:PQR983052 QAN983050:QAN983052 QKJ983050:QKJ983052 QUF983050:QUF983052 REB983050:REB983052 RNX983050:RNX983052 RXT983050:RXT983052 SHP983050:SHP983052 SRL983050:SRL983052 TBH983050:TBH983052 TLD983050:TLD983052 TUZ983050:TUZ983052 UEV983050:UEV983052 UOR983050:UOR983052 UYN983050:UYN983052 VIJ983050:VIJ983052 VSF983050:VSF983052 WCB983050:WCB983052 WLX983050:WLX983052 WVT983050:WVT983052 G983054:G983056 G917518:G917520 G851982:G851984 G786446:G786448 G720910:G720912 G655374:G655376 G589838:G589840 G524302:G524304 G458766:G458768 G393230:G393232 G327694:G327696 G262158:G262160 G196622:G196624 G131086:G131088 G65550:G65552 G14:G16 I983050:I983052 I917514:I917516 I851978:I851980 I786442:I786444 I720906:I720908 I655370:I655372 I589834:I589836 I524298:I524300 I458762:I458764 I393226:I393228 I327690:I327692 I262154:I262156 I196618:I196620 I131082:I131084 I65546:I65548 I10:I12 G983050:G983052 G917514:G917516 G851978:G851980 G786442:G786444 G720906:G720908 G655370:G655372 G589834:G589836 G524298:G524300 G458762:G458764 G393226:G393228 G327690:G327692 G262154:G262156 G196618:G196620 G131082:G131084 G65546:G65548 G10:G12 I983054:I983056 I917518:I917520 I851982:I851984 I786446:I786448 I720910:I720912 I655374:I655376 I589838:I589840 I524302:I524304 I458766:I458768 I393230:I393232 I327694:I327696 I262158:I262160 I196622:I196624 I131086:I131088 I65550:I65552 I14:I16">
      <formula1>$B$2:$G$2</formula1>
    </dataValidation>
    <dataValidation type="list" allowBlank="1" showInputMessage="1" showErrorMessage="1" sqref="IY10:IY12 SU10:SU12 ACQ10:ACQ12 AMM10:AMM12 AWI10:AWI12 BGE10:BGE12 BQA10:BQA12 BZW10:BZW12 CJS10:CJS12 CTO10:CTO12 DDK10:DDK12 DNG10:DNG12 DXC10:DXC12 EGY10:EGY12 EQU10:EQU12 FAQ10:FAQ12 FKM10:FKM12 FUI10:FUI12 GEE10:GEE12 GOA10:GOA12 GXW10:GXW12 HHS10:HHS12 HRO10:HRO12 IBK10:IBK12 ILG10:ILG12 IVC10:IVC12 JEY10:JEY12 JOU10:JOU12 JYQ10:JYQ12 KIM10:KIM12 KSI10:KSI12 LCE10:LCE12 LMA10:LMA12 LVW10:LVW12 MFS10:MFS12 MPO10:MPO12 MZK10:MZK12 NJG10:NJG12 NTC10:NTC12 OCY10:OCY12 OMU10:OMU12 OWQ10:OWQ12 PGM10:PGM12 PQI10:PQI12 QAE10:QAE12 QKA10:QKA12 QTW10:QTW12 RDS10:RDS12 RNO10:RNO12 RXK10:RXK12 SHG10:SHG12 SRC10:SRC12 TAY10:TAY12 TKU10:TKU12 TUQ10:TUQ12 UEM10:UEM12 UOI10:UOI12 UYE10:UYE12 VIA10:VIA12 VRW10:VRW12 WBS10:WBS12 WLO10:WLO12 WVK10:WVK12 IY65546:IY65548 SU65546:SU65548 ACQ65546:ACQ65548 AMM65546:AMM65548 AWI65546:AWI65548 BGE65546:BGE65548 BQA65546:BQA65548 BZW65546:BZW65548 CJS65546:CJS65548 CTO65546:CTO65548 DDK65546:DDK65548 DNG65546:DNG65548 DXC65546:DXC65548 EGY65546:EGY65548 EQU65546:EQU65548 FAQ65546:FAQ65548 FKM65546:FKM65548 FUI65546:FUI65548 GEE65546:GEE65548 GOA65546:GOA65548 GXW65546:GXW65548 HHS65546:HHS65548 HRO65546:HRO65548 IBK65546:IBK65548 ILG65546:ILG65548 IVC65546:IVC65548 JEY65546:JEY65548 JOU65546:JOU65548 JYQ65546:JYQ65548 KIM65546:KIM65548 KSI65546:KSI65548 LCE65546:LCE65548 LMA65546:LMA65548 LVW65546:LVW65548 MFS65546:MFS65548 MPO65546:MPO65548 MZK65546:MZK65548 NJG65546:NJG65548 NTC65546:NTC65548 OCY65546:OCY65548 OMU65546:OMU65548 OWQ65546:OWQ65548 PGM65546:PGM65548 PQI65546:PQI65548 QAE65546:QAE65548 QKA65546:QKA65548 QTW65546:QTW65548 RDS65546:RDS65548 RNO65546:RNO65548 RXK65546:RXK65548 SHG65546:SHG65548 SRC65546:SRC65548 TAY65546:TAY65548 TKU65546:TKU65548 TUQ65546:TUQ65548 UEM65546:UEM65548 UOI65546:UOI65548 UYE65546:UYE65548 VIA65546:VIA65548 VRW65546:VRW65548 WBS65546:WBS65548 WLO65546:WLO65548 WVK65546:WVK65548 IY131082:IY131084 SU131082:SU131084 ACQ131082:ACQ131084 AMM131082:AMM131084 AWI131082:AWI131084 BGE131082:BGE131084 BQA131082:BQA131084 BZW131082:BZW131084 CJS131082:CJS131084 CTO131082:CTO131084 DDK131082:DDK131084 DNG131082:DNG131084 DXC131082:DXC131084 EGY131082:EGY131084 EQU131082:EQU131084 FAQ131082:FAQ131084 FKM131082:FKM131084 FUI131082:FUI131084 GEE131082:GEE131084 GOA131082:GOA131084 GXW131082:GXW131084 HHS131082:HHS131084 HRO131082:HRO131084 IBK131082:IBK131084 ILG131082:ILG131084 IVC131082:IVC131084 JEY131082:JEY131084 JOU131082:JOU131084 JYQ131082:JYQ131084 KIM131082:KIM131084 KSI131082:KSI131084 LCE131082:LCE131084 LMA131082:LMA131084 LVW131082:LVW131084 MFS131082:MFS131084 MPO131082:MPO131084 MZK131082:MZK131084 NJG131082:NJG131084 NTC131082:NTC131084 OCY131082:OCY131084 OMU131082:OMU131084 OWQ131082:OWQ131084 PGM131082:PGM131084 PQI131082:PQI131084 QAE131082:QAE131084 QKA131082:QKA131084 QTW131082:QTW131084 RDS131082:RDS131084 RNO131082:RNO131084 RXK131082:RXK131084 SHG131082:SHG131084 SRC131082:SRC131084 TAY131082:TAY131084 TKU131082:TKU131084 TUQ131082:TUQ131084 UEM131082:UEM131084 UOI131082:UOI131084 UYE131082:UYE131084 VIA131082:VIA131084 VRW131082:VRW131084 WBS131082:WBS131084 WLO131082:WLO131084 WVK131082:WVK131084 IY196618:IY196620 SU196618:SU196620 ACQ196618:ACQ196620 AMM196618:AMM196620 AWI196618:AWI196620 BGE196618:BGE196620 BQA196618:BQA196620 BZW196618:BZW196620 CJS196618:CJS196620 CTO196618:CTO196620 DDK196618:DDK196620 DNG196618:DNG196620 DXC196618:DXC196620 EGY196618:EGY196620 EQU196618:EQU196620 FAQ196618:FAQ196620 FKM196618:FKM196620 FUI196618:FUI196620 GEE196618:GEE196620 GOA196618:GOA196620 GXW196618:GXW196620 HHS196618:HHS196620 HRO196618:HRO196620 IBK196618:IBK196620 ILG196618:ILG196620 IVC196618:IVC196620 JEY196618:JEY196620 JOU196618:JOU196620 JYQ196618:JYQ196620 KIM196618:KIM196620 KSI196618:KSI196620 LCE196618:LCE196620 LMA196618:LMA196620 LVW196618:LVW196620 MFS196618:MFS196620 MPO196618:MPO196620 MZK196618:MZK196620 NJG196618:NJG196620 NTC196618:NTC196620 OCY196618:OCY196620 OMU196618:OMU196620 OWQ196618:OWQ196620 PGM196618:PGM196620 PQI196618:PQI196620 QAE196618:QAE196620 QKA196618:QKA196620 QTW196618:QTW196620 RDS196618:RDS196620 RNO196618:RNO196620 RXK196618:RXK196620 SHG196618:SHG196620 SRC196618:SRC196620 TAY196618:TAY196620 TKU196618:TKU196620 TUQ196618:TUQ196620 UEM196618:UEM196620 UOI196618:UOI196620 UYE196618:UYE196620 VIA196618:VIA196620 VRW196618:VRW196620 WBS196618:WBS196620 WLO196618:WLO196620 WVK196618:WVK196620 IY262154:IY262156 SU262154:SU262156 ACQ262154:ACQ262156 AMM262154:AMM262156 AWI262154:AWI262156 BGE262154:BGE262156 BQA262154:BQA262156 BZW262154:BZW262156 CJS262154:CJS262156 CTO262154:CTO262156 DDK262154:DDK262156 DNG262154:DNG262156 DXC262154:DXC262156 EGY262154:EGY262156 EQU262154:EQU262156 FAQ262154:FAQ262156 FKM262154:FKM262156 FUI262154:FUI262156 GEE262154:GEE262156 GOA262154:GOA262156 GXW262154:GXW262156 HHS262154:HHS262156 HRO262154:HRO262156 IBK262154:IBK262156 ILG262154:ILG262156 IVC262154:IVC262156 JEY262154:JEY262156 JOU262154:JOU262156 JYQ262154:JYQ262156 KIM262154:KIM262156 KSI262154:KSI262156 LCE262154:LCE262156 LMA262154:LMA262156 LVW262154:LVW262156 MFS262154:MFS262156 MPO262154:MPO262156 MZK262154:MZK262156 NJG262154:NJG262156 NTC262154:NTC262156 OCY262154:OCY262156 OMU262154:OMU262156 OWQ262154:OWQ262156 PGM262154:PGM262156 PQI262154:PQI262156 QAE262154:QAE262156 QKA262154:QKA262156 QTW262154:QTW262156 RDS262154:RDS262156 RNO262154:RNO262156 RXK262154:RXK262156 SHG262154:SHG262156 SRC262154:SRC262156 TAY262154:TAY262156 TKU262154:TKU262156 TUQ262154:TUQ262156 UEM262154:UEM262156 UOI262154:UOI262156 UYE262154:UYE262156 VIA262154:VIA262156 VRW262154:VRW262156 WBS262154:WBS262156 WLO262154:WLO262156 WVK262154:WVK262156 IY327690:IY327692 SU327690:SU327692 ACQ327690:ACQ327692 AMM327690:AMM327692 AWI327690:AWI327692 BGE327690:BGE327692 BQA327690:BQA327692 BZW327690:BZW327692 CJS327690:CJS327692 CTO327690:CTO327692 DDK327690:DDK327692 DNG327690:DNG327692 DXC327690:DXC327692 EGY327690:EGY327692 EQU327690:EQU327692 FAQ327690:FAQ327692 FKM327690:FKM327692 FUI327690:FUI327692 GEE327690:GEE327692 GOA327690:GOA327692 GXW327690:GXW327692 HHS327690:HHS327692 HRO327690:HRO327692 IBK327690:IBK327692 ILG327690:ILG327692 IVC327690:IVC327692 JEY327690:JEY327692 JOU327690:JOU327692 JYQ327690:JYQ327692 KIM327690:KIM327692 KSI327690:KSI327692 LCE327690:LCE327692 LMA327690:LMA327692 LVW327690:LVW327692 MFS327690:MFS327692 MPO327690:MPO327692 MZK327690:MZK327692 NJG327690:NJG327692 NTC327690:NTC327692 OCY327690:OCY327692 OMU327690:OMU327692 OWQ327690:OWQ327692 PGM327690:PGM327692 PQI327690:PQI327692 QAE327690:QAE327692 QKA327690:QKA327692 QTW327690:QTW327692 RDS327690:RDS327692 RNO327690:RNO327692 RXK327690:RXK327692 SHG327690:SHG327692 SRC327690:SRC327692 TAY327690:TAY327692 TKU327690:TKU327692 TUQ327690:TUQ327692 UEM327690:UEM327692 UOI327690:UOI327692 UYE327690:UYE327692 VIA327690:VIA327692 VRW327690:VRW327692 WBS327690:WBS327692 WLO327690:WLO327692 WVK327690:WVK327692 IY393226:IY393228 SU393226:SU393228 ACQ393226:ACQ393228 AMM393226:AMM393228 AWI393226:AWI393228 BGE393226:BGE393228 BQA393226:BQA393228 BZW393226:BZW393228 CJS393226:CJS393228 CTO393226:CTO393228 DDK393226:DDK393228 DNG393226:DNG393228 DXC393226:DXC393228 EGY393226:EGY393228 EQU393226:EQU393228 FAQ393226:FAQ393228 FKM393226:FKM393228 FUI393226:FUI393228 GEE393226:GEE393228 GOA393226:GOA393228 GXW393226:GXW393228 HHS393226:HHS393228 HRO393226:HRO393228 IBK393226:IBK393228 ILG393226:ILG393228 IVC393226:IVC393228 JEY393226:JEY393228 JOU393226:JOU393228 JYQ393226:JYQ393228 KIM393226:KIM393228 KSI393226:KSI393228 LCE393226:LCE393228 LMA393226:LMA393228 LVW393226:LVW393228 MFS393226:MFS393228 MPO393226:MPO393228 MZK393226:MZK393228 NJG393226:NJG393228 NTC393226:NTC393228 OCY393226:OCY393228 OMU393226:OMU393228 OWQ393226:OWQ393228 PGM393226:PGM393228 PQI393226:PQI393228 QAE393226:QAE393228 QKA393226:QKA393228 QTW393226:QTW393228 RDS393226:RDS393228 RNO393226:RNO393228 RXK393226:RXK393228 SHG393226:SHG393228 SRC393226:SRC393228 TAY393226:TAY393228 TKU393226:TKU393228 TUQ393226:TUQ393228 UEM393226:UEM393228 UOI393226:UOI393228 UYE393226:UYE393228 VIA393226:VIA393228 VRW393226:VRW393228 WBS393226:WBS393228 WLO393226:WLO393228 WVK393226:WVK393228 IY458762:IY458764 SU458762:SU458764 ACQ458762:ACQ458764 AMM458762:AMM458764 AWI458762:AWI458764 BGE458762:BGE458764 BQA458762:BQA458764 BZW458762:BZW458764 CJS458762:CJS458764 CTO458762:CTO458764 DDK458762:DDK458764 DNG458762:DNG458764 DXC458762:DXC458764 EGY458762:EGY458764 EQU458762:EQU458764 FAQ458762:FAQ458764 FKM458762:FKM458764 FUI458762:FUI458764 GEE458762:GEE458764 GOA458762:GOA458764 GXW458762:GXW458764 HHS458762:HHS458764 HRO458762:HRO458764 IBK458762:IBK458764 ILG458762:ILG458764 IVC458762:IVC458764 JEY458762:JEY458764 JOU458762:JOU458764 JYQ458762:JYQ458764 KIM458762:KIM458764 KSI458762:KSI458764 LCE458762:LCE458764 LMA458762:LMA458764 LVW458762:LVW458764 MFS458762:MFS458764 MPO458762:MPO458764 MZK458762:MZK458764 NJG458762:NJG458764 NTC458762:NTC458764 OCY458762:OCY458764 OMU458762:OMU458764 OWQ458762:OWQ458764 PGM458762:PGM458764 PQI458762:PQI458764 QAE458762:QAE458764 QKA458762:QKA458764 QTW458762:QTW458764 RDS458762:RDS458764 RNO458762:RNO458764 RXK458762:RXK458764 SHG458762:SHG458764 SRC458762:SRC458764 TAY458762:TAY458764 TKU458762:TKU458764 TUQ458762:TUQ458764 UEM458762:UEM458764 UOI458762:UOI458764 UYE458762:UYE458764 VIA458762:VIA458764 VRW458762:VRW458764 WBS458762:WBS458764 WLO458762:WLO458764 WVK458762:WVK458764 IY524298:IY524300 SU524298:SU524300 ACQ524298:ACQ524300 AMM524298:AMM524300 AWI524298:AWI524300 BGE524298:BGE524300 BQA524298:BQA524300 BZW524298:BZW524300 CJS524298:CJS524300 CTO524298:CTO524300 DDK524298:DDK524300 DNG524298:DNG524300 DXC524298:DXC524300 EGY524298:EGY524300 EQU524298:EQU524300 FAQ524298:FAQ524300 FKM524298:FKM524300 FUI524298:FUI524300 GEE524298:GEE524300 GOA524298:GOA524300 GXW524298:GXW524300 HHS524298:HHS524300 HRO524298:HRO524300 IBK524298:IBK524300 ILG524298:ILG524300 IVC524298:IVC524300 JEY524298:JEY524300 JOU524298:JOU524300 JYQ524298:JYQ524300 KIM524298:KIM524300 KSI524298:KSI524300 LCE524298:LCE524300 LMA524298:LMA524300 LVW524298:LVW524300 MFS524298:MFS524300 MPO524298:MPO524300 MZK524298:MZK524300 NJG524298:NJG524300 NTC524298:NTC524300 OCY524298:OCY524300 OMU524298:OMU524300 OWQ524298:OWQ524300 PGM524298:PGM524300 PQI524298:PQI524300 QAE524298:QAE524300 QKA524298:QKA524300 QTW524298:QTW524300 RDS524298:RDS524300 RNO524298:RNO524300 RXK524298:RXK524300 SHG524298:SHG524300 SRC524298:SRC524300 TAY524298:TAY524300 TKU524298:TKU524300 TUQ524298:TUQ524300 UEM524298:UEM524300 UOI524298:UOI524300 UYE524298:UYE524300 VIA524298:VIA524300 VRW524298:VRW524300 WBS524298:WBS524300 WLO524298:WLO524300 WVK524298:WVK524300 IY589834:IY589836 SU589834:SU589836 ACQ589834:ACQ589836 AMM589834:AMM589836 AWI589834:AWI589836 BGE589834:BGE589836 BQA589834:BQA589836 BZW589834:BZW589836 CJS589834:CJS589836 CTO589834:CTO589836 DDK589834:DDK589836 DNG589834:DNG589836 DXC589834:DXC589836 EGY589834:EGY589836 EQU589834:EQU589836 FAQ589834:FAQ589836 FKM589834:FKM589836 FUI589834:FUI589836 GEE589834:GEE589836 GOA589834:GOA589836 GXW589834:GXW589836 HHS589834:HHS589836 HRO589834:HRO589836 IBK589834:IBK589836 ILG589834:ILG589836 IVC589834:IVC589836 JEY589834:JEY589836 JOU589834:JOU589836 JYQ589834:JYQ589836 KIM589834:KIM589836 KSI589834:KSI589836 LCE589834:LCE589836 LMA589834:LMA589836 LVW589834:LVW589836 MFS589834:MFS589836 MPO589834:MPO589836 MZK589834:MZK589836 NJG589834:NJG589836 NTC589834:NTC589836 OCY589834:OCY589836 OMU589834:OMU589836 OWQ589834:OWQ589836 PGM589834:PGM589836 PQI589834:PQI589836 QAE589834:QAE589836 QKA589834:QKA589836 QTW589834:QTW589836 RDS589834:RDS589836 RNO589834:RNO589836 RXK589834:RXK589836 SHG589834:SHG589836 SRC589834:SRC589836 TAY589834:TAY589836 TKU589834:TKU589836 TUQ589834:TUQ589836 UEM589834:UEM589836 UOI589834:UOI589836 UYE589834:UYE589836 VIA589834:VIA589836 VRW589834:VRW589836 WBS589834:WBS589836 WLO589834:WLO589836 WVK589834:WVK589836 IY655370:IY655372 SU655370:SU655372 ACQ655370:ACQ655372 AMM655370:AMM655372 AWI655370:AWI655372 BGE655370:BGE655372 BQA655370:BQA655372 BZW655370:BZW655372 CJS655370:CJS655372 CTO655370:CTO655372 DDK655370:DDK655372 DNG655370:DNG655372 DXC655370:DXC655372 EGY655370:EGY655372 EQU655370:EQU655372 FAQ655370:FAQ655372 FKM655370:FKM655372 FUI655370:FUI655372 GEE655370:GEE655372 GOA655370:GOA655372 GXW655370:GXW655372 HHS655370:HHS655372 HRO655370:HRO655372 IBK655370:IBK655372 ILG655370:ILG655372 IVC655370:IVC655372 JEY655370:JEY655372 JOU655370:JOU655372 JYQ655370:JYQ655372 KIM655370:KIM655372 KSI655370:KSI655372 LCE655370:LCE655372 LMA655370:LMA655372 LVW655370:LVW655372 MFS655370:MFS655372 MPO655370:MPO655372 MZK655370:MZK655372 NJG655370:NJG655372 NTC655370:NTC655372 OCY655370:OCY655372 OMU655370:OMU655372 OWQ655370:OWQ655372 PGM655370:PGM655372 PQI655370:PQI655372 QAE655370:QAE655372 QKA655370:QKA655372 QTW655370:QTW655372 RDS655370:RDS655372 RNO655370:RNO655372 RXK655370:RXK655372 SHG655370:SHG655372 SRC655370:SRC655372 TAY655370:TAY655372 TKU655370:TKU655372 TUQ655370:TUQ655372 UEM655370:UEM655372 UOI655370:UOI655372 UYE655370:UYE655372 VIA655370:VIA655372 VRW655370:VRW655372 WBS655370:WBS655372 WLO655370:WLO655372 WVK655370:WVK655372 IY720906:IY720908 SU720906:SU720908 ACQ720906:ACQ720908 AMM720906:AMM720908 AWI720906:AWI720908 BGE720906:BGE720908 BQA720906:BQA720908 BZW720906:BZW720908 CJS720906:CJS720908 CTO720906:CTO720908 DDK720906:DDK720908 DNG720906:DNG720908 DXC720906:DXC720908 EGY720906:EGY720908 EQU720906:EQU720908 FAQ720906:FAQ720908 FKM720906:FKM720908 FUI720906:FUI720908 GEE720906:GEE720908 GOA720906:GOA720908 GXW720906:GXW720908 HHS720906:HHS720908 HRO720906:HRO720908 IBK720906:IBK720908 ILG720906:ILG720908 IVC720906:IVC720908 JEY720906:JEY720908 JOU720906:JOU720908 JYQ720906:JYQ720908 KIM720906:KIM720908 KSI720906:KSI720908 LCE720906:LCE720908 LMA720906:LMA720908 LVW720906:LVW720908 MFS720906:MFS720908 MPO720906:MPO720908 MZK720906:MZK720908 NJG720906:NJG720908 NTC720906:NTC720908 OCY720906:OCY720908 OMU720906:OMU720908 OWQ720906:OWQ720908 PGM720906:PGM720908 PQI720906:PQI720908 QAE720906:QAE720908 QKA720906:QKA720908 QTW720906:QTW720908 RDS720906:RDS720908 RNO720906:RNO720908 RXK720906:RXK720908 SHG720906:SHG720908 SRC720906:SRC720908 TAY720906:TAY720908 TKU720906:TKU720908 TUQ720906:TUQ720908 UEM720906:UEM720908 UOI720906:UOI720908 UYE720906:UYE720908 VIA720906:VIA720908 VRW720906:VRW720908 WBS720906:WBS720908 WLO720906:WLO720908 WVK720906:WVK720908 IY786442:IY786444 SU786442:SU786444 ACQ786442:ACQ786444 AMM786442:AMM786444 AWI786442:AWI786444 BGE786442:BGE786444 BQA786442:BQA786444 BZW786442:BZW786444 CJS786442:CJS786444 CTO786442:CTO786444 DDK786442:DDK786444 DNG786442:DNG786444 DXC786442:DXC786444 EGY786442:EGY786444 EQU786442:EQU786444 FAQ786442:FAQ786444 FKM786442:FKM786444 FUI786442:FUI786444 GEE786442:GEE786444 GOA786442:GOA786444 GXW786442:GXW786444 HHS786442:HHS786444 HRO786442:HRO786444 IBK786442:IBK786444 ILG786442:ILG786444 IVC786442:IVC786444 JEY786442:JEY786444 JOU786442:JOU786444 JYQ786442:JYQ786444 KIM786442:KIM786444 KSI786442:KSI786444 LCE786442:LCE786444 LMA786442:LMA786444 LVW786442:LVW786444 MFS786442:MFS786444 MPO786442:MPO786444 MZK786442:MZK786444 NJG786442:NJG786444 NTC786442:NTC786444 OCY786442:OCY786444 OMU786442:OMU786444 OWQ786442:OWQ786444 PGM786442:PGM786444 PQI786442:PQI786444 QAE786442:QAE786444 QKA786442:QKA786444 QTW786442:QTW786444 RDS786442:RDS786444 RNO786442:RNO786444 RXK786442:RXK786444 SHG786442:SHG786444 SRC786442:SRC786444 TAY786442:TAY786444 TKU786442:TKU786444 TUQ786442:TUQ786444 UEM786442:UEM786444 UOI786442:UOI786444 UYE786442:UYE786444 VIA786442:VIA786444 VRW786442:VRW786444 WBS786442:WBS786444 WLO786442:WLO786444 WVK786442:WVK786444 IY851978:IY851980 SU851978:SU851980 ACQ851978:ACQ851980 AMM851978:AMM851980 AWI851978:AWI851980 BGE851978:BGE851980 BQA851978:BQA851980 BZW851978:BZW851980 CJS851978:CJS851980 CTO851978:CTO851980 DDK851978:DDK851980 DNG851978:DNG851980 DXC851978:DXC851980 EGY851978:EGY851980 EQU851978:EQU851980 FAQ851978:FAQ851980 FKM851978:FKM851980 FUI851978:FUI851980 GEE851978:GEE851980 GOA851978:GOA851980 GXW851978:GXW851980 HHS851978:HHS851980 HRO851978:HRO851980 IBK851978:IBK851980 ILG851978:ILG851980 IVC851978:IVC851980 JEY851978:JEY851980 JOU851978:JOU851980 JYQ851978:JYQ851980 KIM851978:KIM851980 KSI851978:KSI851980 LCE851978:LCE851980 LMA851978:LMA851980 LVW851978:LVW851980 MFS851978:MFS851980 MPO851978:MPO851980 MZK851978:MZK851980 NJG851978:NJG851980 NTC851978:NTC851980 OCY851978:OCY851980 OMU851978:OMU851980 OWQ851978:OWQ851980 PGM851978:PGM851980 PQI851978:PQI851980 QAE851978:QAE851980 QKA851978:QKA851980 QTW851978:QTW851980 RDS851978:RDS851980 RNO851978:RNO851980 RXK851978:RXK851980 SHG851978:SHG851980 SRC851978:SRC851980 TAY851978:TAY851980 TKU851978:TKU851980 TUQ851978:TUQ851980 UEM851978:UEM851980 UOI851978:UOI851980 UYE851978:UYE851980 VIA851978:VIA851980 VRW851978:VRW851980 WBS851978:WBS851980 WLO851978:WLO851980 WVK851978:WVK851980 IY917514:IY917516 SU917514:SU917516 ACQ917514:ACQ917516 AMM917514:AMM917516 AWI917514:AWI917516 BGE917514:BGE917516 BQA917514:BQA917516 BZW917514:BZW917516 CJS917514:CJS917516 CTO917514:CTO917516 DDK917514:DDK917516 DNG917514:DNG917516 DXC917514:DXC917516 EGY917514:EGY917516 EQU917514:EQU917516 FAQ917514:FAQ917516 FKM917514:FKM917516 FUI917514:FUI917516 GEE917514:GEE917516 GOA917514:GOA917516 GXW917514:GXW917516 HHS917514:HHS917516 HRO917514:HRO917516 IBK917514:IBK917516 ILG917514:ILG917516 IVC917514:IVC917516 JEY917514:JEY917516 JOU917514:JOU917516 JYQ917514:JYQ917516 KIM917514:KIM917516 KSI917514:KSI917516 LCE917514:LCE917516 LMA917514:LMA917516 LVW917514:LVW917516 MFS917514:MFS917516 MPO917514:MPO917516 MZK917514:MZK917516 NJG917514:NJG917516 NTC917514:NTC917516 OCY917514:OCY917516 OMU917514:OMU917516 OWQ917514:OWQ917516 PGM917514:PGM917516 PQI917514:PQI917516 QAE917514:QAE917516 QKA917514:QKA917516 QTW917514:QTW917516 RDS917514:RDS917516 RNO917514:RNO917516 RXK917514:RXK917516 SHG917514:SHG917516 SRC917514:SRC917516 TAY917514:TAY917516 TKU917514:TKU917516 TUQ917514:TUQ917516 UEM917514:UEM917516 UOI917514:UOI917516 UYE917514:UYE917516 VIA917514:VIA917516 VRW917514:VRW917516 WBS917514:WBS917516 WLO917514:WLO917516 WVK917514:WVK917516 IY983050:IY983052 SU983050:SU983052 ACQ983050:ACQ983052 AMM983050:AMM983052 AWI983050:AWI983052 BGE983050:BGE983052 BQA983050:BQA983052 BZW983050:BZW983052 CJS983050:CJS983052 CTO983050:CTO983052 DDK983050:DDK983052 DNG983050:DNG983052 DXC983050:DXC983052 EGY983050:EGY983052 EQU983050:EQU983052 FAQ983050:FAQ983052 FKM983050:FKM983052 FUI983050:FUI983052 GEE983050:GEE983052 GOA983050:GOA983052 GXW983050:GXW983052 HHS983050:HHS983052 HRO983050:HRO983052 IBK983050:IBK983052 ILG983050:ILG983052 IVC983050:IVC983052 JEY983050:JEY983052 JOU983050:JOU983052 JYQ983050:JYQ983052 KIM983050:KIM983052 KSI983050:KSI983052 LCE983050:LCE983052 LMA983050:LMA983052 LVW983050:LVW983052 MFS983050:MFS983052 MPO983050:MPO983052 MZK983050:MZK983052 NJG983050:NJG983052 NTC983050:NTC983052 OCY983050:OCY983052 OMU983050:OMU983052 OWQ983050:OWQ983052 PGM983050:PGM983052 PQI983050:PQI983052 QAE983050:QAE983052 QKA983050:QKA983052 QTW983050:QTW983052 RDS983050:RDS983052 RNO983050:RNO983052 RXK983050:RXK983052 SHG983050:SHG983052 SRC983050:SRC983052 TAY983050:TAY983052 TKU983050:TKU983052 TUQ983050:TUQ983052 UEM983050:UEM983052 UOI983050:UOI983052 UYE983050:UYE983052 VIA983050:VIA983052 VRW983050:VRW983052 WBS983050:WBS983052 WLO983050:WLO983052 WVK983050:WVK983052 IY14:IY16 SU14:SU16 ACQ14:ACQ16 AMM14:AMM16 AWI14:AWI16 BGE14:BGE16 BQA14:BQA16 BZW14:BZW16 CJS14:CJS16 CTO14:CTO16 DDK14:DDK16 DNG14:DNG16 DXC14:DXC16 EGY14:EGY16 EQU14:EQU16 FAQ14:FAQ16 FKM14:FKM16 FUI14:FUI16 GEE14:GEE16 GOA14:GOA16 GXW14:GXW16 HHS14:HHS16 HRO14:HRO16 IBK14:IBK16 ILG14:ILG16 IVC14:IVC16 JEY14:JEY16 JOU14:JOU16 JYQ14:JYQ16 KIM14:KIM16 KSI14:KSI16 LCE14:LCE16 LMA14:LMA16 LVW14:LVW16 MFS14:MFS16 MPO14:MPO16 MZK14:MZK16 NJG14:NJG16 NTC14:NTC16 OCY14:OCY16 OMU14:OMU16 OWQ14:OWQ16 PGM14:PGM16 PQI14:PQI16 QAE14:QAE16 QKA14:QKA16 QTW14:QTW16 RDS14:RDS16 RNO14:RNO16 RXK14:RXK16 SHG14:SHG16 SRC14:SRC16 TAY14:TAY16 TKU14:TKU16 TUQ14:TUQ16 UEM14:UEM16 UOI14:UOI16 UYE14:UYE16 VIA14:VIA16 VRW14:VRW16 WBS14:WBS16 WLO14:WLO16 WVK14:WVK16 IY65550:IY65552 SU65550:SU65552 ACQ65550:ACQ65552 AMM65550:AMM65552 AWI65550:AWI65552 BGE65550:BGE65552 BQA65550:BQA65552 BZW65550:BZW65552 CJS65550:CJS65552 CTO65550:CTO65552 DDK65550:DDK65552 DNG65550:DNG65552 DXC65550:DXC65552 EGY65550:EGY65552 EQU65550:EQU65552 FAQ65550:FAQ65552 FKM65550:FKM65552 FUI65550:FUI65552 GEE65550:GEE65552 GOA65550:GOA65552 GXW65550:GXW65552 HHS65550:HHS65552 HRO65550:HRO65552 IBK65550:IBK65552 ILG65550:ILG65552 IVC65550:IVC65552 JEY65550:JEY65552 JOU65550:JOU65552 JYQ65550:JYQ65552 KIM65550:KIM65552 KSI65550:KSI65552 LCE65550:LCE65552 LMA65550:LMA65552 LVW65550:LVW65552 MFS65550:MFS65552 MPO65550:MPO65552 MZK65550:MZK65552 NJG65550:NJG65552 NTC65550:NTC65552 OCY65550:OCY65552 OMU65550:OMU65552 OWQ65550:OWQ65552 PGM65550:PGM65552 PQI65550:PQI65552 QAE65550:QAE65552 QKA65550:QKA65552 QTW65550:QTW65552 RDS65550:RDS65552 RNO65550:RNO65552 RXK65550:RXK65552 SHG65550:SHG65552 SRC65550:SRC65552 TAY65550:TAY65552 TKU65550:TKU65552 TUQ65550:TUQ65552 UEM65550:UEM65552 UOI65550:UOI65552 UYE65550:UYE65552 VIA65550:VIA65552 VRW65550:VRW65552 WBS65550:WBS65552 WLO65550:WLO65552 WVK65550:WVK65552 IY131086:IY131088 SU131086:SU131088 ACQ131086:ACQ131088 AMM131086:AMM131088 AWI131086:AWI131088 BGE131086:BGE131088 BQA131086:BQA131088 BZW131086:BZW131088 CJS131086:CJS131088 CTO131086:CTO131088 DDK131086:DDK131088 DNG131086:DNG131088 DXC131086:DXC131088 EGY131086:EGY131088 EQU131086:EQU131088 FAQ131086:FAQ131088 FKM131086:FKM131088 FUI131086:FUI131088 GEE131086:GEE131088 GOA131086:GOA131088 GXW131086:GXW131088 HHS131086:HHS131088 HRO131086:HRO131088 IBK131086:IBK131088 ILG131086:ILG131088 IVC131086:IVC131088 JEY131086:JEY131088 JOU131086:JOU131088 JYQ131086:JYQ131088 KIM131086:KIM131088 KSI131086:KSI131088 LCE131086:LCE131088 LMA131086:LMA131088 LVW131086:LVW131088 MFS131086:MFS131088 MPO131086:MPO131088 MZK131086:MZK131088 NJG131086:NJG131088 NTC131086:NTC131088 OCY131086:OCY131088 OMU131086:OMU131088 OWQ131086:OWQ131088 PGM131086:PGM131088 PQI131086:PQI131088 QAE131086:QAE131088 QKA131086:QKA131088 QTW131086:QTW131088 RDS131086:RDS131088 RNO131086:RNO131088 RXK131086:RXK131088 SHG131086:SHG131088 SRC131086:SRC131088 TAY131086:TAY131088 TKU131086:TKU131088 TUQ131086:TUQ131088 UEM131086:UEM131088 UOI131086:UOI131088 UYE131086:UYE131088 VIA131086:VIA131088 VRW131086:VRW131088 WBS131086:WBS131088 WLO131086:WLO131088 WVK131086:WVK131088 IY196622:IY196624 SU196622:SU196624 ACQ196622:ACQ196624 AMM196622:AMM196624 AWI196622:AWI196624 BGE196622:BGE196624 BQA196622:BQA196624 BZW196622:BZW196624 CJS196622:CJS196624 CTO196622:CTO196624 DDK196622:DDK196624 DNG196622:DNG196624 DXC196622:DXC196624 EGY196622:EGY196624 EQU196622:EQU196624 FAQ196622:FAQ196624 FKM196622:FKM196624 FUI196622:FUI196624 GEE196622:GEE196624 GOA196622:GOA196624 GXW196622:GXW196624 HHS196622:HHS196624 HRO196622:HRO196624 IBK196622:IBK196624 ILG196622:ILG196624 IVC196622:IVC196624 JEY196622:JEY196624 JOU196622:JOU196624 JYQ196622:JYQ196624 KIM196622:KIM196624 KSI196622:KSI196624 LCE196622:LCE196624 LMA196622:LMA196624 LVW196622:LVW196624 MFS196622:MFS196624 MPO196622:MPO196624 MZK196622:MZK196624 NJG196622:NJG196624 NTC196622:NTC196624 OCY196622:OCY196624 OMU196622:OMU196624 OWQ196622:OWQ196624 PGM196622:PGM196624 PQI196622:PQI196624 QAE196622:QAE196624 QKA196622:QKA196624 QTW196622:QTW196624 RDS196622:RDS196624 RNO196622:RNO196624 RXK196622:RXK196624 SHG196622:SHG196624 SRC196622:SRC196624 TAY196622:TAY196624 TKU196622:TKU196624 TUQ196622:TUQ196624 UEM196622:UEM196624 UOI196622:UOI196624 UYE196622:UYE196624 VIA196622:VIA196624 VRW196622:VRW196624 WBS196622:WBS196624 WLO196622:WLO196624 WVK196622:WVK196624 IY262158:IY262160 SU262158:SU262160 ACQ262158:ACQ262160 AMM262158:AMM262160 AWI262158:AWI262160 BGE262158:BGE262160 BQA262158:BQA262160 BZW262158:BZW262160 CJS262158:CJS262160 CTO262158:CTO262160 DDK262158:DDK262160 DNG262158:DNG262160 DXC262158:DXC262160 EGY262158:EGY262160 EQU262158:EQU262160 FAQ262158:FAQ262160 FKM262158:FKM262160 FUI262158:FUI262160 GEE262158:GEE262160 GOA262158:GOA262160 GXW262158:GXW262160 HHS262158:HHS262160 HRO262158:HRO262160 IBK262158:IBK262160 ILG262158:ILG262160 IVC262158:IVC262160 JEY262158:JEY262160 JOU262158:JOU262160 JYQ262158:JYQ262160 KIM262158:KIM262160 KSI262158:KSI262160 LCE262158:LCE262160 LMA262158:LMA262160 LVW262158:LVW262160 MFS262158:MFS262160 MPO262158:MPO262160 MZK262158:MZK262160 NJG262158:NJG262160 NTC262158:NTC262160 OCY262158:OCY262160 OMU262158:OMU262160 OWQ262158:OWQ262160 PGM262158:PGM262160 PQI262158:PQI262160 QAE262158:QAE262160 QKA262158:QKA262160 QTW262158:QTW262160 RDS262158:RDS262160 RNO262158:RNO262160 RXK262158:RXK262160 SHG262158:SHG262160 SRC262158:SRC262160 TAY262158:TAY262160 TKU262158:TKU262160 TUQ262158:TUQ262160 UEM262158:UEM262160 UOI262158:UOI262160 UYE262158:UYE262160 VIA262158:VIA262160 VRW262158:VRW262160 WBS262158:WBS262160 WLO262158:WLO262160 WVK262158:WVK262160 IY327694:IY327696 SU327694:SU327696 ACQ327694:ACQ327696 AMM327694:AMM327696 AWI327694:AWI327696 BGE327694:BGE327696 BQA327694:BQA327696 BZW327694:BZW327696 CJS327694:CJS327696 CTO327694:CTO327696 DDK327694:DDK327696 DNG327694:DNG327696 DXC327694:DXC327696 EGY327694:EGY327696 EQU327694:EQU327696 FAQ327694:FAQ327696 FKM327694:FKM327696 FUI327694:FUI327696 GEE327694:GEE327696 GOA327694:GOA327696 GXW327694:GXW327696 HHS327694:HHS327696 HRO327694:HRO327696 IBK327694:IBK327696 ILG327694:ILG327696 IVC327694:IVC327696 JEY327694:JEY327696 JOU327694:JOU327696 JYQ327694:JYQ327696 KIM327694:KIM327696 KSI327694:KSI327696 LCE327694:LCE327696 LMA327694:LMA327696 LVW327694:LVW327696 MFS327694:MFS327696 MPO327694:MPO327696 MZK327694:MZK327696 NJG327694:NJG327696 NTC327694:NTC327696 OCY327694:OCY327696 OMU327694:OMU327696 OWQ327694:OWQ327696 PGM327694:PGM327696 PQI327694:PQI327696 QAE327694:QAE327696 QKA327694:QKA327696 QTW327694:QTW327696 RDS327694:RDS327696 RNO327694:RNO327696 RXK327694:RXK327696 SHG327694:SHG327696 SRC327694:SRC327696 TAY327694:TAY327696 TKU327694:TKU327696 TUQ327694:TUQ327696 UEM327694:UEM327696 UOI327694:UOI327696 UYE327694:UYE327696 VIA327694:VIA327696 VRW327694:VRW327696 WBS327694:WBS327696 WLO327694:WLO327696 WVK327694:WVK327696 IY393230:IY393232 SU393230:SU393232 ACQ393230:ACQ393232 AMM393230:AMM393232 AWI393230:AWI393232 BGE393230:BGE393232 BQA393230:BQA393232 BZW393230:BZW393232 CJS393230:CJS393232 CTO393230:CTO393232 DDK393230:DDK393232 DNG393230:DNG393232 DXC393230:DXC393232 EGY393230:EGY393232 EQU393230:EQU393232 FAQ393230:FAQ393232 FKM393230:FKM393232 FUI393230:FUI393232 GEE393230:GEE393232 GOA393230:GOA393232 GXW393230:GXW393232 HHS393230:HHS393232 HRO393230:HRO393232 IBK393230:IBK393232 ILG393230:ILG393232 IVC393230:IVC393232 JEY393230:JEY393232 JOU393230:JOU393232 JYQ393230:JYQ393232 KIM393230:KIM393232 KSI393230:KSI393232 LCE393230:LCE393232 LMA393230:LMA393232 LVW393230:LVW393232 MFS393230:MFS393232 MPO393230:MPO393232 MZK393230:MZK393232 NJG393230:NJG393232 NTC393230:NTC393232 OCY393230:OCY393232 OMU393230:OMU393232 OWQ393230:OWQ393232 PGM393230:PGM393232 PQI393230:PQI393232 QAE393230:QAE393232 QKA393230:QKA393232 QTW393230:QTW393232 RDS393230:RDS393232 RNO393230:RNO393232 RXK393230:RXK393232 SHG393230:SHG393232 SRC393230:SRC393232 TAY393230:TAY393232 TKU393230:TKU393232 TUQ393230:TUQ393232 UEM393230:UEM393232 UOI393230:UOI393232 UYE393230:UYE393232 VIA393230:VIA393232 VRW393230:VRW393232 WBS393230:WBS393232 WLO393230:WLO393232 WVK393230:WVK393232 IY458766:IY458768 SU458766:SU458768 ACQ458766:ACQ458768 AMM458766:AMM458768 AWI458766:AWI458768 BGE458766:BGE458768 BQA458766:BQA458768 BZW458766:BZW458768 CJS458766:CJS458768 CTO458766:CTO458768 DDK458766:DDK458768 DNG458766:DNG458768 DXC458766:DXC458768 EGY458766:EGY458768 EQU458766:EQU458768 FAQ458766:FAQ458768 FKM458766:FKM458768 FUI458766:FUI458768 GEE458766:GEE458768 GOA458766:GOA458768 GXW458766:GXW458768 HHS458766:HHS458768 HRO458766:HRO458768 IBK458766:IBK458768 ILG458766:ILG458768 IVC458766:IVC458768 JEY458766:JEY458768 JOU458766:JOU458768 JYQ458766:JYQ458768 KIM458766:KIM458768 KSI458766:KSI458768 LCE458766:LCE458768 LMA458766:LMA458768 LVW458766:LVW458768 MFS458766:MFS458768 MPO458766:MPO458768 MZK458766:MZK458768 NJG458766:NJG458768 NTC458766:NTC458768 OCY458766:OCY458768 OMU458766:OMU458768 OWQ458766:OWQ458768 PGM458766:PGM458768 PQI458766:PQI458768 QAE458766:QAE458768 QKA458766:QKA458768 QTW458766:QTW458768 RDS458766:RDS458768 RNO458766:RNO458768 RXK458766:RXK458768 SHG458766:SHG458768 SRC458766:SRC458768 TAY458766:TAY458768 TKU458766:TKU458768 TUQ458766:TUQ458768 UEM458766:UEM458768 UOI458766:UOI458768 UYE458766:UYE458768 VIA458766:VIA458768 VRW458766:VRW458768 WBS458766:WBS458768 WLO458766:WLO458768 WVK458766:WVK458768 IY524302:IY524304 SU524302:SU524304 ACQ524302:ACQ524304 AMM524302:AMM524304 AWI524302:AWI524304 BGE524302:BGE524304 BQA524302:BQA524304 BZW524302:BZW524304 CJS524302:CJS524304 CTO524302:CTO524304 DDK524302:DDK524304 DNG524302:DNG524304 DXC524302:DXC524304 EGY524302:EGY524304 EQU524302:EQU524304 FAQ524302:FAQ524304 FKM524302:FKM524304 FUI524302:FUI524304 GEE524302:GEE524304 GOA524302:GOA524304 GXW524302:GXW524304 HHS524302:HHS524304 HRO524302:HRO524304 IBK524302:IBK524304 ILG524302:ILG524304 IVC524302:IVC524304 JEY524302:JEY524304 JOU524302:JOU524304 JYQ524302:JYQ524304 KIM524302:KIM524304 KSI524302:KSI524304 LCE524302:LCE524304 LMA524302:LMA524304 LVW524302:LVW524304 MFS524302:MFS524304 MPO524302:MPO524304 MZK524302:MZK524304 NJG524302:NJG524304 NTC524302:NTC524304 OCY524302:OCY524304 OMU524302:OMU524304 OWQ524302:OWQ524304 PGM524302:PGM524304 PQI524302:PQI524304 QAE524302:QAE524304 QKA524302:QKA524304 QTW524302:QTW524304 RDS524302:RDS524304 RNO524302:RNO524304 RXK524302:RXK524304 SHG524302:SHG524304 SRC524302:SRC524304 TAY524302:TAY524304 TKU524302:TKU524304 TUQ524302:TUQ524304 UEM524302:UEM524304 UOI524302:UOI524304 UYE524302:UYE524304 VIA524302:VIA524304 VRW524302:VRW524304 WBS524302:WBS524304 WLO524302:WLO524304 WVK524302:WVK524304 IY589838:IY589840 SU589838:SU589840 ACQ589838:ACQ589840 AMM589838:AMM589840 AWI589838:AWI589840 BGE589838:BGE589840 BQA589838:BQA589840 BZW589838:BZW589840 CJS589838:CJS589840 CTO589838:CTO589840 DDK589838:DDK589840 DNG589838:DNG589840 DXC589838:DXC589840 EGY589838:EGY589840 EQU589838:EQU589840 FAQ589838:FAQ589840 FKM589838:FKM589840 FUI589838:FUI589840 GEE589838:GEE589840 GOA589838:GOA589840 GXW589838:GXW589840 HHS589838:HHS589840 HRO589838:HRO589840 IBK589838:IBK589840 ILG589838:ILG589840 IVC589838:IVC589840 JEY589838:JEY589840 JOU589838:JOU589840 JYQ589838:JYQ589840 KIM589838:KIM589840 KSI589838:KSI589840 LCE589838:LCE589840 LMA589838:LMA589840 LVW589838:LVW589840 MFS589838:MFS589840 MPO589838:MPO589840 MZK589838:MZK589840 NJG589838:NJG589840 NTC589838:NTC589840 OCY589838:OCY589840 OMU589838:OMU589840 OWQ589838:OWQ589840 PGM589838:PGM589840 PQI589838:PQI589840 QAE589838:QAE589840 QKA589838:QKA589840 QTW589838:QTW589840 RDS589838:RDS589840 RNO589838:RNO589840 RXK589838:RXK589840 SHG589838:SHG589840 SRC589838:SRC589840 TAY589838:TAY589840 TKU589838:TKU589840 TUQ589838:TUQ589840 UEM589838:UEM589840 UOI589838:UOI589840 UYE589838:UYE589840 VIA589838:VIA589840 VRW589838:VRW589840 WBS589838:WBS589840 WLO589838:WLO589840 WVK589838:WVK589840 IY655374:IY655376 SU655374:SU655376 ACQ655374:ACQ655376 AMM655374:AMM655376 AWI655374:AWI655376 BGE655374:BGE655376 BQA655374:BQA655376 BZW655374:BZW655376 CJS655374:CJS655376 CTO655374:CTO655376 DDK655374:DDK655376 DNG655374:DNG655376 DXC655374:DXC655376 EGY655374:EGY655376 EQU655374:EQU655376 FAQ655374:FAQ655376 FKM655374:FKM655376 FUI655374:FUI655376 GEE655374:GEE655376 GOA655374:GOA655376 GXW655374:GXW655376 HHS655374:HHS655376 HRO655374:HRO655376 IBK655374:IBK655376 ILG655374:ILG655376 IVC655374:IVC655376 JEY655374:JEY655376 JOU655374:JOU655376 JYQ655374:JYQ655376 KIM655374:KIM655376 KSI655374:KSI655376 LCE655374:LCE655376 LMA655374:LMA655376 LVW655374:LVW655376 MFS655374:MFS655376 MPO655374:MPO655376 MZK655374:MZK655376 NJG655374:NJG655376 NTC655374:NTC655376 OCY655374:OCY655376 OMU655374:OMU655376 OWQ655374:OWQ655376 PGM655374:PGM655376 PQI655374:PQI655376 QAE655374:QAE655376 QKA655374:QKA655376 QTW655374:QTW655376 RDS655374:RDS655376 RNO655374:RNO655376 RXK655374:RXK655376 SHG655374:SHG655376 SRC655374:SRC655376 TAY655374:TAY655376 TKU655374:TKU655376 TUQ655374:TUQ655376 UEM655374:UEM655376 UOI655374:UOI655376 UYE655374:UYE655376 VIA655374:VIA655376 VRW655374:VRW655376 WBS655374:WBS655376 WLO655374:WLO655376 WVK655374:WVK655376 IY720910:IY720912 SU720910:SU720912 ACQ720910:ACQ720912 AMM720910:AMM720912 AWI720910:AWI720912 BGE720910:BGE720912 BQA720910:BQA720912 BZW720910:BZW720912 CJS720910:CJS720912 CTO720910:CTO720912 DDK720910:DDK720912 DNG720910:DNG720912 DXC720910:DXC720912 EGY720910:EGY720912 EQU720910:EQU720912 FAQ720910:FAQ720912 FKM720910:FKM720912 FUI720910:FUI720912 GEE720910:GEE720912 GOA720910:GOA720912 GXW720910:GXW720912 HHS720910:HHS720912 HRO720910:HRO720912 IBK720910:IBK720912 ILG720910:ILG720912 IVC720910:IVC720912 JEY720910:JEY720912 JOU720910:JOU720912 JYQ720910:JYQ720912 KIM720910:KIM720912 KSI720910:KSI720912 LCE720910:LCE720912 LMA720910:LMA720912 LVW720910:LVW720912 MFS720910:MFS720912 MPO720910:MPO720912 MZK720910:MZK720912 NJG720910:NJG720912 NTC720910:NTC720912 OCY720910:OCY720912 OMU720910:OMU720912 OWQ720910:OWQ720912 PGM720910:PGM720912 PQI720910:PQI720912 QAE720910:QAE720912 QKA720910:QKA720912 QTW720910:QTW720912 RDS720910:RDS720912 RNO720910:RNO720912 RXK720910:RXK720912 SHG720910:SHG720912 SRC720910:SRC720912 TAY720910:TAY720912 TKU720910:TKU720912 TUQ720910:TUQ720912 UEM720910:UEM720912 UOI720910:UOI720912 UYE720910:UYE720912 VIA720910:VIA720912 VRW720910:VRW720912 WBS720910:WBS720912 WLO720910:WLO720912 WVK720910:WVK720912 IY786446:IY786448 SU786446:SU786448 ACQ786446:ACQ786448 AMM786446:AMM786448 AWI786446:AWI786448 BGE786446:BGE786448 BQA786446:BQA786448 BZW786446:BZW786448 CJS786446:CJS786448 CTO786446:CTO786448 DDK786446:DDK786448 DNG786446:DNG786448 DXC786446:DXC786448 EGY786446:EGY786448 EQU786446:EQU786448 FAQ786446:FAQ786448 FKM786446:FKM786448 FUI786446:FUI786448 GEE786446:GEE786448 GOA786446:GOA786448 GXW786446:GXW786448 HHS786446:HHS786448 HRO786446:HRO786448 IBK786446:IBK786448 ILG786446:ILG786448 IVC786446:IVC786448 JEY786446:JEY786448 JOU786446:JOU786448 JYQ786446:JYQ786448 KIM786446:KIM786448 KSI786446:KSI786448 LCE786446:LCE786448 LMA786446:LMA786448 LVW786446:LVW786448 MFS786446:MFS786448 MPO786446:MPO786448 MZK786446:MZK786448 NJG786446:NJG786448 NTC786446:NTC786448 OCY786446:OCY786448 OMU786446:OMU786448 OWQ786446:OWQ786448 PGM786446:PGM786448 PQI786446:PQI786448 QAE786446:QAE786448 QKA786446:QKA786448 QTW786446:QTW786448 RDS786446:RDS786448 RNO786446:RNO786448 RXK786446:RXK786448 SHG786446:SHG786448 SRC786446:SRC786448 TAY786446:TAY786448 TKU786446:TKU786448 TUQ786446:TUQ786448 UEM786446:UEM786448 UOI786446:UOI786448 UYE786446:UYE786448 VIA786446:VIA786448 VRW786446:VRW786448 WBS786446:WBS786448 WLO786446:WLO786448 WVK786446:WVK786448 IY851982:IY851984 SU851982:SU851984 ACQ851982:ACQ851984 AMM851982:AMM851984 AWI851982:AWI851984 BGE851982:BGE851984 BQA851982:BQA851984 BZW851982:BZW851984 CJS851982:CJS851984 CTO851982:CTO851984 DDK851982:DDK851984 DNG851982:DNG851984 DXC851982:DXC851984 EGY851982:EGY851984 EQU851982:EQU851984 FAQ851982:FAQ851984 FKM851982:FKM851984 FUI851982:FUI851984 GEE851982:GEE851984 GOA851982:GOA851984 GXW851982:GXW851984 HHS851982:HHS851984 HRO851982:HRO851984 IBK851982:IBK851984 ILG851982:ILG851984 IVC851982:IVC851984 JEY851982:JEY851984 JOU851982:JOU851984 JYQ851982:JYQ851984 KIM851982:KIM851984 KSI851982:KSI851984 LCE851982:LCE851984 LMA851982:LMA851984 LVW851982:LVW851984 MFS851982:MFS851984 MPO851982:MPO851984 MZK851982:MZK851984 NJG851982:NJG851984 NTC851982:NTC851984 OCY851982:OCY851984 OMU851982:OMU851984 OWQ851982:OWQ851984 PGM851982:PGM851984 PQI851982:PQI851984 QAE851982:QAE851984 QKA851982:QKA851984 QTW851982:QTW851984 RDS851982:RDS851984 RNO851982:RNO851984 RXK851982:RXK851984 SHG851982:SHG851984 SRC851982:SRC851984 TAY851982:TAY851984 TKU851982:TKU851984 TUQ851982:TUQ851984 UEM851982:UEM851984 UOI851982:UOI851984 UYE851982:UYE851984 VIA851982:VIA851984 VRW851982:VRW851984 WBS851982:WBS851984 WLO851982:WLO851984 WVK851982:WVK851984 IY917518:IY917520 SU917518:SU917520 ACQ917518:ACQ917520 AMM917518:AMM917520 AWI917518:AWI917520 BGE917518:BGE917520 BQA917518:BQA917520 BZW917518:BZW917520 CJS917518:CJS917520 CTO917518:CTO917520 DDK917518:DDK917520 DNG917518:DNG917520 DXC917518:DXC917520 EGY917518:EGY917520 EQU917518:EQU917520 FAQ917518:FAQ917520 FKM917518:FKM917520 FUI917518:FUI917520 GEE917518:GEE917520 GOA917518:GOA917520 GXW917518:GXW917520 HHS917518:HHS917520 HRO917518:HRO917520 IBK917518:IBK917520 ILG917518:ILG917520 IVC917518:IVC917520 JEY917518:JEY917520 JOU917518:JOU917520 JYQ917518:JYQ917520 KIM917518:KIM917520 KSI917518:KSI917520 LCE917518:LCE917520 LMA917518:LMA917520 LVW917518:LVW917520 MFS917518:MFS917520 MPO917518:MPO917520 MZK917518:MZK917520 NJG917518:NJG917520 NTC917518:NTC917520 OCY917518:OCY917520 OMU917518:OMU917520 OWQ917518:OWQ917520 PGM917518:PGM917520 PQI917518:PQI917520 QAE917518:QAE917520 QKA917518:QKA917520 QTW917518:QTW917520 RDS917518:RDS917520 RNO917518:RNO917520 RXK917518:RXK917520 SHG917518:SHG917520 SRC917518:SRC917520 TAY917518:TAY917520 TKU917518:TKU917520 TUQ917518:TUQ917520 UEM917518:UEM917520 UOI917518:UOI917520 UYE917518:UYE917520 VIA917518:VIA917520 VRW917518:VRW917520 WBS917518:WBS917520 WLO917518:WLO917520 WVK917518:WVK917520 IY983054:IY983056 SU983054:SU983056 ACQ983054:ACQ983056 AMM983054:AMM983056 AWI983054:AWI983056 BGE983054:BGE983056 BQA983054:BQA983056 BZW983054:BZW983056 CJS983054:CJS983056 CTO983054:CTO983056 DDK983054:DDK983056 DNG983054:DNG983056 DXC983054:DXC983056 EGY983054:EGY983056 EQU983054:EQU983056 FAQ983054:FAQ983056 FKM983054:FKM983056 FUI983054:FUI983056 GEE983054:GEE983056 GOA983054:GOA983056 GXW983054:GXW983056 HHS983054:HHS983056 HRO983054:HRO983056 IBK983054:IBK983056 ILG983054:ILG983056 IVC983054:IVC983056 JEY983054:JEY983056 JOU983054:JOU983056 JYQ983054:JYQ983056 KIM983054:KIM983056 KSI983054:KSI983056 LCE983054:LCE983056 LMA983054:LMA983056 LVW983054:LVW983056 MFS983054:MFS983056 MPO983054:MPO983056 MZK983054:MZK983056 NJG983054:NJG983056 NTC983054:NTC983056 OCY983054:OCY983056 OMU983054:OMU983056 OWQ983054:OWQ983056 PGM983054:PGM983056 PQI983054:PQI983056 QAE983054:QAE983056 QKA983054:QKA983056 QTW983054:QTW983056 RDS983054:RDS983056 RNO983054:RNO983056 RXK983054:RXK983056 SHG983054:SHG983056 SRC983054:SRC983056 TAY983054:TAY983056 TKU983054:TKU983056 TUQ983054:TUQ983056 UEM983054:UEM983056 UOI983054:UOI983056 UYE983054:UYE983056 VIA983054:VIA983056 VRW983054:VRW983056 WBS983054:WBS983056 WLO983054:WLO983056 WVK983054:WVK983056 D983054:D983056 D917518:D917520 D851982:D851984 D786446:D786448 D720910:D720912 D655374:D655376 D589838:D589840 D524302:D524304 D458766:D458768 D393230:D393232 D327694:D327696 D262158:D262160 D196622:D196624 D131086:D131088 D65550:D65552 D14:D16 D983050:D983052 D917514:D917516 D851978:D851980 D786442:D786444 D720906:D720908 D655370:D655372 D589834:D589836 D524298:D524300 D458762:D458764 D393226:D393228 D327690:D327692 D262154:D262156 D196618:D196620 D131082:D131084 D65546:D65548 D10:D12">
      <formula1>"Low,Medium,High"</formula1>
    </dataValidation>
    <dataValidation type="list" allowBlank="1" showInputMessage="1" showErrorMessage="1" sqref="JB40:JB65536 SX40:SX65536 ACT40:ACT65536 AMP40:AMP65536 AWL40:AWL65536 BGH40:BGH65536 BQD40:BQD65536 BZZ40:BZZ65536 CJV40:CJV65536 CTR40:CTR65536 DDN40:DDN65536 DNJ40:DNJ65536 DXF40:DXF65536 EHB40:EHB65536 EQX40:EQX65536 FAT40:FAT65536 FKP40:FKP65536 FUL40:FUL65536 GEH40:GEH65536 GOD40:GOD65536 GXZ40:GXZ65536 HHV40:HHV65536 HRR40:HRR65536 IBN40:IBN65536 ILJ40:ILJ65536 IVF40:IVF65536 JFB40:JFB65536 JOX40:JOX65536 JYT40:JYT65536 KIP40:KIP65536 KSL40:KSL65536 LCH40:LCH65536 LMD40:LMD65536 LVZ40:LVZ65536 MFV40:MFV65536 MPR40:MPR65536 MZN40:MZN65536 NJJ40:NJJ65536 NTF40:NTF65536 ODB40:ODB65536 OMX40:OMX65536 OWT40:OWT65536 PGP40:PGP65536 PQL40:PQL65536 QAH40:QAH65536 QKD40:QKD65536 QTZ40:QTZ65536 RDV40:RDV65536 RNR40:RNR65536 RXN40:RXN65536 SHJ40:SHJ65536 SRF40:SRF65536 TBB40:TBB65536 TKX40:TKX65536 TUT40:TUT65536 UEP40:UEP65536 UOL40:UOL65536 UYH40:UYH65536 VID40:VID65536 VRZ40:VRZ65536 WBV40:WBV65536 WLR40:WLR65536 WVN40:WVN65536 JB65576:JB131072 SX65576:SX131072 ACT65576:ACT131072 AMP65576:AMP131072 AWL65576:AWL131072 BGH65576:BGH131072 BQD65576:BQD131072 BZZ65576:BZZ131072 CJV65576:CJV131072 CTR65576:CTR131072 DDN65576:DDN131072 DNJ65576:DNJ131072 DXF65576:DXF131072 EHB65576:EHB131072 EQX65576:EQX131072 FAT65576:FAT131072 FKP65576:FKP131072 FUL65576:FUL131072 GEH65576:GEH131072 GOD65576:GOD131072 GXZ65576:GXZ131072 HHV65576:HHV131072 HRR65576:HRR131072 IBN65576:IBN131072 ILJ65576:ILJ131072 IVF65576:IVF131072 JFB65576:JFB131072 JOX65576:JOX131072 JYT65576:JYT131072 KIP65576:KIP131072 KSL65576:KSL131072 LCH65576:LCH131072 LMD65576:LMD131072 LVZ65576:LVZ131072 MFV65576:MFV131072 MPR65576:MPR131072 MZN65576:MZN131072 NJJ65576:NJJ131072 NTF65576:NTF131072 ODB65576:ODB131072 OMX65576:OMX131072 OWT65576:OWT131072 PGP65576:PGP131072 PQL65576:PQL131072 QAH65576:QAH131072 QKD65576:QKD131072 QTZ65576:QTZ131072 RDV65576:RDV131072 RNR65576:RNR131072 RXN65576:RXN131072 SHJ65576:SHJ131072 SRF65576:SRF131072 TBB65576:TBB131072 TKX65576:TKX131072 TUT65576:TUT131072 UEP65576:UEP131072 UOL65576:UOL131072 UYH65576:UYH131072 VID65576:VID131072 VRZ65576:VRZ131072 WBV65576:WBV131072 WLR65576:WLR131072 WVN65576:WVN131072 JB131112:JB196608 SX131112:SX196608 ACT131112:ACT196608 AMP131112:AMP196608 AWL131112:AWL196608 BGH131112:BGH196608 BQD131112:BQD196608 BZZ131112:BZZ196608 CJV131112:CJV196608 CTR131112:CTR196608 DDN131112:DDN196608 DNJ131112:DNJ196608 DXF131112:DXF196608 EHB131112:EHB196608 EQX131112:EQX196608 FAT131112:FAT196608 FKP131112:FKP196608 FUL131112:FUL196608 GEH131112:GEH196608 GOD131112:GOD196608 GXZ131112:GXZ196608 HHV131112:HHV196608 HRR131112:HRR196608 IBN131112:IBN196608 ILJ131112:ILJ196608 IVF131112:IVF196608 JFB131112:JFB196608 JOX131112:JOX196608 JYT131112:JYT196608 KIP131112:KIP196608 KSL131112:KSL196608 LCH131112:LCH196608 LMD131112:LMD196608 LVZ131112:LVZ196608 MFV131112:MFV196608 MPR131112:MPR196608 MZN131112:MZN196608 NJJ131112:NJJ196608 NTF131112:NTF196608 ODB131112:ODB196608 OMX131112:OMX196608 OWT131112:OWT196608 PGP131112:PGP196608 PQL131112:PQL196608 QAH131112:QAH196608 QKD131112:QKD196608 QTZ131112:QTZ196608 RDV131112:RDV196608 RNR131112:RNR196608 RXN131112:RXN196608 SHJ131112:SHJ196608 SRF131112:SRF196608 TBB131112:TBB196608 TKX131112:TKX196608 TUT131112:TUT196608 UEP131112:UEP196608 UOL131112:UOL196608 UYH131112:UYH196608 VID131112:VID196608 VRZ131112:VRZ196608 WBV131112:WBV196608 WLR131112:WLR196608 WVN131112:WVN196608 JB196648:JB262144 SX196648:SX262144 ACT196648:ACT262144 AMP196648:AMP262144 AWL196648:AWL262144 BGH196648:BGH262144 BQD196648:BQD262144 BZZ196648:BZZ262144 CJV196648:CJV262144 CTR196648:CTR262144 DDN196648:DDN262144 DNJ196648:DNJ262144 DXF196648:DXF262144 EHB196648:EHB262144 EQX196648:EQX262144 FAT196648:FAT262144 FKP196648:FKP262144 FUL196648:FUL262144 GEH196648:GEH262144 GOD196648:GOD262144 GXZ196648:GXZ262144 HHV196648:HHV262144 HRR196648:HRR262144 IBN196648:IBN262144 ILJ196648:ILJ262144 IVF196648:IVF262144 JFB196648:JFB262144 JOX196648:JOX262144 JYT196648:JYT262144 KIP196648:KIP262144 KSL196648:KSL262144 LCH196648:LCH262144 LMD196648:LMD262144 LVZ196648:LVZ262144 MFV196648:MFV262144 MPR196648:MPR262144 MZN196648:MZN262144 NJJ196648:NJJ262144 NTF196648:NTF262144 ODB196648:ODB262144 OMX196648:OMX262144 OWT196648:OWT262144 PGP196648:PGP262144 PQL196648:PQL262144 QAH196648:QAH262144 QKD196648:QKD262144 QTZ196648:QTZ262144 RDV196648:RDV262144 RNR196648:RNR262144 RXN196648:RXN262144 SHJ196648:SHJ262144 SRF196648:SRF262144 TBB196648:TBB262144 TKX196648:TKX262144 TUT196648:TUT262144 UEP196648:UEP262144 UOL196648:UOL262144 UYH196648:UYH262144 VID196648:VID262144 VRZ196648:VRZ262144 WBV196648:WBV262144 WLR196648:WLR262144 WVN196648:WVN262144 JB262184:JB327680 SX262184:SX327680 ACT262184:ACT327680 AMP262184:AMP327680 AWL262184:AWL327680 BGH262184:BGH327680 BQD262184:BQD327680 BZZ262184:BZZ327680 CJV262184:CJV327680 CTR262184:CTR327680 DDN262184:DDN327680 DNJ262184:DNJ327680 DXF262184:DXF327680 EHB262184:EHB327680 EQX262184:EQX327680 FAT262184:FAT327680 FKP262184:FKP327680 FUL262184:FUL327680 GEH262184:GEH327680 GOD262184:GOD327680 GXZ262184:GXZ327680 HHV262184:HHV327680 HRR262184:HRR327680 IBN262184:IBN327680 ILJ262184:ILJ327680 IVF262184:IVF327680 JFB262184:JFB327680 JOX262184:JOX327680 JYT262184:JYT327680 KIP262184:KIP327680 KSL262184:KSL327680 LCH262184:LCH327680 LMD262184:LMD327680 LVZ262184:LVZ327680 MFV262184:MFV327680 MPR262184:MPR327680 MZN262184:MZN327680 NJJ262184:NJJ327680 NTF262184:NTF327680 ODB262184:ODB327680 OMX262184:OMX327680 OWT262184:OWT327680 PGP262184:PGP327680 PQL262184:PQL327680 QAH262184:QAH327680 QKD262184:QKD327680 QTZ262184:QTZ327680 RDV262184:RDV327680 RNR262184:RNR327680 RXN262184:RXN327680 SHJ262184:SHJ327680 SRF262184:SRF327680 TBB262184:TBB327680 TKX262184:TKX327680 TUT262184:TUT327680 UEP262184:UEP327680 UOL262184:UOL327680 UYH262184:UYH327680 VID262184:VID327680 VRZ262184:VRZ327680 WBV262184:WBV327680 WLR262184:WLR327680 WVN262184:WVN327680 JB327720:JB393216 SX327720:SX393216 ACT327720:ACT393216 AMP327720:AMP393216 AWL327720:AWL393216 BGH327720:BGH393216 BQD327720:BQD393216 BZZ327720:BZZ393216 CJV327720:CJV393216 CTR327720:CTR393216 DDN327720:DDN393216 DNJ327720:DNJ393216 DXF327720:DXF393216 EHB327720:EHB393216 EQX327720:EQX393216 FAT327720:FAT393216 FKP327720:FKP393216 FUL327720:FUL393216 GEH327720:GEH393216 GOD327720:GOD393216 GXZ327720:GXZ393216 HHV327720:HHV393216 HRR327720:HRR393216 IBN327720:IBN393216 ILJ327720:ILJ393216 IVF327720:IVF393216 JFB327720:JFB393216 JOX327720:JOX393216 JYT327720:JYT393216 KIP327720:KIP393216 KSL327720:KSL393216 LCH327720:LCH393216 LMD327720:LMD393216 LVZ327720:LVZ393216 MFV327720:MFV393216 MPR327720:MPR393216 MZN327720:MZN393216 NJJ327720:NJJ393216 NTF327720:NTF393216 ODB327720:ODB393216 OMX327720:OMX393216 OWT327720:OWT393216 PGP327720:PGP393216 PQL327720:PQL393216 QAH327720:QAH393216 QKD327720:QKD393216 QTZ327720:QTZ393216 RDV327720:RDV393216 RNR327720:RNR393216 RXN327720:RXN393216 SHJ327720:SHJ393216 SRF327720:SRF393216 TBB327720:TBB393216 TKX327720:TKX393216 TUT327720:TUT393216 UEP327720:UEP393216 UOL327720:UOL393216 UYH327720:UYH393216 VID327720:VID393216 VRZ327720:VRZ393216 WBV327720:WBV393216 WLR327720:WLR393216 WVN327720:WVN393216 JB393256:JB458752 SX393256:SX458752 ACT393256:ACT458752 AMP393256:AMP458752 AWL393256:AWL458752 BGH393256:BGH458752 BQD393256:BQD458752 BZZ393256:BZZ458752 CJV393256:CJV458752 CTR393256:CTR458752 DDN393256:DDN458752 DNJ393256:DNJ458752 DXF393256:DXF458752 EHB393256:EHB458752 EQX393256:EQX458752 FAT393256:FAT458752 FKP393256:FKP458752 FUL393256:FUL458752 GEH393256:GEH458752 GOD393256:GOD458752 GXZ393256:GXZ458752 HHV393256:HHV458752 HRR393256:HRR458752 IBN393256:IBN458752 ILJ393256:ILJ458752 IVF393256:IVF458752 JFB393256:JFB458752 JOX393256:JOX458752 JYT393256:JYT458752 KIP393256:KIP458752 KSL393256:KSL458752 LCH393256:LCH458752 LMD393256:LMD458752 LVZ393256:LVZ458752 MFV393256:MFV458752 MPR393256:MPR458752 MZN393256:MZN458752 NJJ393256:NJJ458752 NTF393256:NTF458752 ODB393256:ODB458752 OMX393256:OMX458752 OWT393256:OWT458752 PGP393256:PGP458752 PQL393256:PQL458752 QAH393256:QAH458752 QKD393256:QKD458752 QTZ393256:QTZ458752 RDV393256:RDV458752 RNR393256:RNR458752 RXN393256:RXN458752 SHJ393256:SHJ458752 SRF393256:SRF458752 TBB393256:TBB458752 TKX393256:TKX458752 TUT393256:TUT458752 UEP393256:UEP458752 UOL393256:UOL458752 UYH393256:UYH458752 VID393256:VID458752 VRZ393256:VRZ458752 WBV393256:WBV458752 WLR393256:WLR458752 WVN393256:WVN458752 JB458792:JB524288 SX458792:SX524288 ACT458792:ACT524288 AMP458792:AMP524288 AWL458792:AWL524288 BGH458792:BGH524288 BQD458792:BQD524288 BZZ458792:BZZ524288 CJV458792:CJV524288 CTR458792:CTR524288 DDN458792:DDN524288 DNJ458792:DNJ524288 DXF458792:DXF524288 EHB458792:EHB524288 EQX458792:EQX524288 FAT458792:FAT524288 FKP458792:FKP524288 FUL458792:FUL524288 GEH458792:GEH524288 GOD458792:GOD524288 GXZ458792:GXZ524288 HHV458792:HHV524288 HRR458792:HRR524288 IBN458792:IBN524288 ILJ458792:ILJ524288 IVF458792:IVF524288 JFB458792:JFB524288 JOX458792:JOX524288 JYT458792:JYT524288 KIP458792:KIP524288 KSL458792:KSL524288 LCH458792:LCH524288 LMD458792:LMD524288 LVZ458792:LVZ524288 MFV458792:MFV524288 MPR458792:MPR524288 MZN458792:MZN524288 NJJ458792:NJJ524288 NTF458792:NTF524288 ODB458792:ODB524288 OMX458792:OMX524288 OWT458792:OWT524288 PGP458792:PGP524288 PQL458792:PQL524288 QAH458792:QAH524288 QKD458792:QKD524288 QTZ458792:QTZ524288 RDV458792:RDV524288 RNR458792:RNR524288 RXN458792:RXN524288 SHJ458792:SHJ524288 SRF458792:SRF524288 TBB458792:TBB524288 TKX458792:TKX524288 TUT458792:TUT524288 UEP458792:UEP524288 UOL458792:UOL524288 UYH458792:UYH524288 VID458792:VID524288 VRZ458792:VRZ524288 WBV458792:WBV524288 WLR458792:WLR524288 WVN458792:WVN524288 JB524328:JB589824 SX524328:SX589824 ACT524328:ACT589824 AMP524328:AMP589824 AWL524328:AWL589824 BGH524328:BGH589824 BQD524328:BQD589824 BZZ524328:BZZ589824 CJV524328:CJV589824 CTR524328:CTR589824 DDN524328:DDN589824 DNJ524328:DNJ589824 DXF524328:DXF589824 EHB524328:EHB589824 EQX524328:EQX589824 FAT524328:FAT589824 FKP524328:FKP589824 FUL524328:FUL589824 GEH524328:GEH589824 GOD524328:GOD589824 GXZ524328:GXZ589824 HHV524328:HHV589824 HRR524328:HRR589824 IBN524328:IBN589824 ILJ524328:ILJ589824 IVF524328:IVF589824 JFB524328:JFB589824 JOX524328:JOX589824 JYT524328:JYT589824 KIP524328:KIP589824 KSL524328:KSL589824 LCH524328:LCH589824 LMD524328:LMD589824 LVZ524328:LVZ589824 MFV524328:MFV589824 MPR524328:MPR589824 MZN524328:MZN589824 NJJ524328:NJJ589824 NTF524328:NTF589824 ODB524328:ODB589824 OMX524328:OMX589824 OWT524328:OWT589824 PGP524328:PGP589824 PQL524328:PQL589824 QAH524328:QAH589824 QKD524328:QKD589824 QTZ524328:QTZ589824 RDV524328:RDV589824 RNR524328:RNR589824 RXN524328:RXN589824 SHJ524328:SHJ589824 SRF524328:SRF589824 TBB524328:TBB589824 TKX524328:TKX589824 TUT524328:TUT589824 UEP524328:UEP589824 UOL524328:UOL589824 UYH524328:UYH589824 VID524328:VID589824 VRZ524328:VRZ589824 WBV524328:WBV589824 WLR524328:WLR589824 WVN524328:WVN589824 JB589864:JB655360 SX589864:SX655360 ACT589864:ACT655360 AMP589864:AMP655360 AWL589864:AWL655360 BGH589864:BGH655360 BQD589864:BQD655360 BZZ589864:BZZ655360 CJV589864:CJV655360 CTR589864:CTR655360 DDN589864:DDN655360 DNJ589864:DNJ655360 DXF589864:DXF655360 EHB589864:EHB655360 EQX589864:EQX655360 FAT589864:FAT655360 FKP589864:FKP655360 FUL589864:FUL655360 GEH589864:GEH655360 GOD589864:GOD655360 GXZ589864:GXZ655360 HHV589864:HHV655360 HRR589864:HRR655360 IBN589864:IBN655360 ILJ589864:ILJ655360 IVF589864:IVF655360 JFB589864:JFB655360 JOX589864:JOX655360 JYT589864:JYT655360 KIP589864:KIP655360 KSL589864:KSL655360 LCH589864:LCH655360 LMD589864:LMD655360 LVZ589864:LVZ655360 MFV589864:MFV655360 MPR589864:MPR655360 MZN589864:MZN655360 NJJ589864:NJJ655360 NTF589864:NTF655360 ODB589864:ODB655360 OMX589864:OMX655360 OWT589864:OWT655360 PGP589864:PGP655360 PQL589864:PQL655360 QAH589864:QAH655360 QKD589864:QKD655360 QTZ589864:QTZ655360 RDV589864:RDV655360 RNR589864:RNR655360 RXN589864:RXN655360 SHJ589864:SHJ655360 SRF589864:SRF655360 TBB589864:TBB655360 TKX589864:TKX655360 TUT589864:TUT655360 UEP589864:UEP655360 UOL589864:UOL655360 UYH589864:UYH655360 VID589864:VID655360 VRZ589864:VRZ655360 WBV589864:WBV655360 WLR589864:WLR655360 WVN589864:WVN655360 JB655400:JB720896 SX655400:SX720896 ACT655400:ACT720896 AMP655400:AMP720896 AWL655400:AWL720896 BGH655400:BGH720896 BQD655400:BQD720896 BZZ655400:BZZ720896 CJV655400:CJV720896 CTR655400:CTR720896 DDN655400:DDN720896 DNJ655400:DNJ720896 DXF655400:DXF720896 EHB655400:EHB720896 EQX655400:EQX720896 FAT655400:FAT720896 FKP655400:FKP720896 FUL655400:FUL720896 GEH655400:GEH720896 GOD655400:GOD720896 GXZ655400:GXZ720896 HHV655400:HHV720896 HRR655400:HRR720896 IBN655400:IBN720896 ILJ655400:ILJ720896 IVF655400:IVF720896 JFB655400:JFB720896 JOX655400:JOX720896 JYT655400:JYT720896 KIP655400:KIP720896 KSL655400:KSL720896 LCH655400:LCH720896 LMD655400:LMD720896 LVZ655400:LVZ720896 MFV655400:MFV720896 MPR655400:MPR720896 MZN655400:MZN720896 NJJ655400:NJJ720896 NTF655400:NTF720896 ODB655400:ODB720896 OMX655400:OMX720896 OWT655400:OWT720896 PGP655400:PGP720896 PQL655400:PQL720896 QAH655400:QAH720896 QKD655400:QKD720896 QTZ655400:QTZ720896 RDV655400:RDV720896 RNR655400:RNR720896 RXN655400:RXN720896 SHJ655400:SHJ720896 SRF655400:SRF720896 TBB655400:TBB720896 TKX655400:TKX720896 TUT655400:TUT720896 UEP655400:UEP720896 UOL655400:UOL720896 UYH655400:UYH720896 VID655400:VID720896 VRZ655400:VRZ720896 WBV655400:WBV720896 WLR655400:WLR720896 WVN655400:WVN720896 JB720936:JB786432 SX720936:SX786432 ACT720936:ACT786432 AMP720936:AMP786432 AWL720936:AWL786432 BGH720936:BGH786432 BQD720936:BQD786432 BZZ720936:BZZ786432 CJV720936:CJV786432 CTR720936:CTR786432 DDN720936:DDN786432 DNJ720936:DNJ786432 DXF720936:DXF786432 EHB720936:EHB786432 EQX720936:EQX786432 FAT720936:FAT786432 FKP720936:FKP786432 FUL720936:FUL786432 GEH720936:GEH786432 GOD720936:GOD786432 GXZ720936:GXZ786432 HHV720936:HHV786432 HRR720936:HRR786432 IBN720936:IBN786432 ILJ720936:ILJ786432 IVF720936:IVF786432 JFB720936:JFB786432 JOX720936:JOX786432 JYT720936:JYT786432 KIP720936:KIP786432 KSL720936:KSL786432 LCH720936:LCH786432 LMD720936:LMD786432 LVZ720936:LVZ786432 MFV720936:MFV786432 MPR720936:MPR786432 MZN720936:MZN786432 NJJ720936:NJJ786432 NTF720936:NTF786432 ODB720936:ODB786432 OMX720936:OMX786432 OWT720936:OWT786432 PGP720936:PGP786432 PQL720936:PQL786432 QAH720936:QAH786432 QKD720936:QKD786432 QTZ720936:QTZ786432 RDV720936:RDV786432 RNR720936:RNR786432 RXN720936:RXN786432 SHJ720936:SHJ786432 SRF720936:SRF786432 TBB720936:TBB786432 TKX720936:TKX786432 TUT720936:TUT786432 UEP720936:UEP786432 UOL720936:UOL786432 UYH720936:UYH786432 VID720936:VID786432 VRZ720936:VRZ786432 WBV720936:WBV786432 WLR720936:WLR786432 WVN720936:WVN786432 JB786472:JB851968 SX786472:SX851968 ACT786472:ACT851968 AMP786472:AMP851968 AWL786472:AWL851968 BGH786472:BGH851968 BQD786472:BQD851968 BZZ786472:BZZ851968 CJV786472:CJV851968 CTR786472:CTR851968 DDN786472:DDN851968 DNJ786472:DNJ851968 DXF786472:DXF851968 EHB786472:EHB851968 EQX786472:EQX851968 FAT786472:FAT851968 FKP786472:FKP851968 FUL786472:FUL851968 GEH786472:GEH851968 GOD786472:GOD851968 GXZ786472:GXZ851968 HHV786472:HHV851968 HRR786472:HRR851968 IBN786472:IBN851968 ILJ786472:ILJ851968 IVF786472:IVF851968 JFB786472:JFB851968 JOX786472:JOX851968 JYT786472:JYT851968 KIP786472:KIP851968 KSL786472:KSL851968 LCH786472:LCH851968 LMD786472:LMD851968 LVZ786472:LVZ851968 MFV786472:MFV851968 MPR786472:MPR851968 MZN786472:MZN851968 NJJ786472:NJJ851968 NTF786472:NTF851968 ODB786472:ODB851968 OMX786472:OMX851968 OWT786472:OWT851968 PGP786472:PGP851968 PQL786472:PQL851968 QAH786472:QAH851968 QKD786472:QKD851968 QTZ786472:QTZ851968 RDV786472:RDV851968 RNR786472:RNR851968 RXN786472:RXN851968 SHJ786472:SHJ851968 SRF786472:SRF851968 TBB786472:TBB851968 TKX786472:TKX851968 TUT786472:TUT851968 UEP786472:UEP851968 UOL786472:UOL851968 UYH786472:UYH851968 VID786472:VID851968 VRZ786472:VRZ851968 WBV786472:WBV851968 WLR786472:WLR851968 WVN786472:WVN851968 JB852008:JB917504 SX852008:SX917504 ACT852008:ACT917504 AMP852008:AMP917504 AWL852008:AWL917504 BGH852008:BGH917504 BQD852008:BQD917504 BZZ852008:BZZ917504 CJV852008:CJV917504 CTR852008:CTR917504 DDN852008:DDN917504 DNJ852008:DNJ917504 DXF852008:DXF917504 EHB852008:EHB917504 EQX852008:EQX917504 FAT852008:FAT917504 FKP852008:FKP917504 FUL852008:FUL917504 GEH852008:GEH917504 GOD852008:GOD917504 GXZ852008:GXZ917504 HHV852008:HHV917504 HRR852008:HRR917504 IBN852008:IBN917504 ILJ852008:ILJ917504 IVF852008:IVF917504 JFB852008:JFB917504 JOX852008:JOX917504 JYT852008:JYT917504 KIP852008:KIP917504 KSL852008:KSL917504 LCH852008:LCH917504 LMD852008:LMD917504 LVZ852008:LVZ917504 MFV852008:MFV917504 MPR852008:MPR917504 MZN852008:MZN917504 NJJ852008:NJJ917504 NTF852008:NTF917504 ODB852008:ODB917504 OMX852008:OMX917504 OWT852008:OWT917504 PGP852008:PGP917504 PQL852008:PQL917504 QAH852008:QAH917504 QKD852008:QKD917504 QTZ852008:QTZ917504 RDV852008:RDV917504 RNR852008:RNR917504 RXN852008:RXN917504 SHJ852008:SHJ917504 SRF852008:SRF917504 TBB852008:TBB917504 TKX852008:TKX917504 TUT852008:TUT917504 UEP852008:UEP917504 UOL852008:UOL917504 UYH852008:UYH917504 VID852008:VID917504 VRZ852008:VRZ917504 WBV852008:WBV917504 WLR852008:WLR917504 WVN852008:WVN917504 JB917544:JB983040 SX917544:SX983040 ACT917544:ACT983040 AMP917544:AMP983040 AWL917544:AWL983040 BGH917544:BGH983040 BQD917544:BQD983040 BZZ917544:BZZ983040 CJV917544:CJV983040 CTR917544:CTR983040 DDN917544:DDN983040 DNJ917544:DNJ983040 DXF917544:DXF983040 EHB917544:EHB983040 EQX917544:EQX983040 FAT917544:FAT983040 FKP917544:FKP983040 FUL917544:FUL983040 GEH917544:GEH983040 GOD917544:GOD983040 GXZ917544:GXZ983040 HHV917544:HHV983040 HRR917544:HRR983040 IBN917544:IBN983040 ILJ917544:ILJ983040 IVF917544:IVF983040 JFB917544:JFB983040 JOX917544:JOX983040 JYT917544:JYT983040 KIP917544:KIP983040 KSL917544:KSL983040 LCH917544:LCH983040 LMD917544:LMD983040 LVZ917544:LVZ983040 MFV917544:MFV983040 MPR917544:MPR983040 MZN917544:MZN983040 NJJ917544:NJJ983040 NTF917544:NTF983040 ODB917544:ODB983040 OMX917544:OMX983040 OWT917544:OWT983040 PGP917544:PGP983040 PQL917544:PQL983040 QAH917544:QAH983040 QKD917544:QKD983040 QTZ917544:QTZ983040 RDV917544:RDV983040 RNR917544:RNR983040 RXN917544:RXN983040 SHJ917544:SHJ983040 SRF917544:SRF983040 TBB917544:TBB983040 TKX917544:TKX983040 TUT917544:TUT983040 UEP917544:UEP983040 UOL917544:UOL983040 UYH917544:UYH983040 VID917544:VID983040 VRZ917544:VRZ983040 WBV917544:WBV983040 WLR917544:WLR983040 WVN917544:WVN983040 JB983080:JB1048576 SX983080:SX1048576 ACT983080:ACT1048576 AMP983080:AMP1048576 AWL983080:AWL1048576 BGH983080:BGH1048576 BQD983080:BQD1048576 BZZ983080:BZZ1048576 CJV983080:CJV1048576 CTR983080:CTR1048576 DDN983080:DDN1048576 DNJ983080:DNJ1048576 DXF983080:DXF1048576 EHB983080:EHB1048576 EQX983080:EQX1048576 FAT983080:FAT1048576 FKP983080:FKP1048576 FUL983080:FUL1048576 GEH983080:GEH1048576 GOD983080:GOD1048576 GXZ983080:GXZ1048576 HHV983080:HHV1048576 HRR983080:HRR1048576 IBN983080:IBN1048576 ILJ983080:ILJ1048576 IVF983080:IVF1048576 JFB983080:JFB1048576 JOX983080:JOX1048576 JYT983080:JYT1048576 KIP983080:KIP1048576 KSL983080:KSL1048576 LCH983080:LCH1048576 LMD983080:LMD1048576 LVZ983080:LVZ1048576 MFV983080:MFV1048576 MPR983080:MPR1048576 MZN983080:MZN1048576 NJJ983080:NJJ1048576 NTF983080:NTF1048576 ODB983080:ODB1048576 OMX983080:OMX1048576 OWT983080:OWT1048576 PGP983080:PGP1048576 PQL983080:PQL1048576 QAH983080:QAH1048576 QKD983080:QKD1048576 QTZ983080:QTZ1048576 RDV983080:RDV1048576 RNR983080:RNR1048576 RXN983080:RXN1048576 SHJ983080:SHJ1048576 SRF983080:SRF1048576 TBB983080:TBB1048576 TKX983080:TKX1048576 TUT983080:TUT1048576 UEP983080:UEP1048576 UOL983080:UOL1048576 UYH983080:UYH1048576 VID983080:VID1048576 VRZ983080:VRZ1048576 WBV983080:WBV1048576 WLR983080:WLR1048576 WVN983080:WVN1048576 JD40:JD65536 SZ40:SZ65536 ACV40:ACV65536 AMR40:AMR65536 AWN40:AWN65536 BGJ40:BGJ65536 BQF40:BQF65536 CAB40:CAB65536 CJX40:CJX65536 CTT40:CTT65536 DDP40:DDP65536 DNL40:DNL65536 DXH40:DXH65536 EHD40:EHD65536 EQZ40:EQZ65536 FAV40:FAV65536 FKR40:FKR65536 FUN40:FUN65536 GEJ40:GEJ65536 GOF40:GOF65536 GYB40:GYB65536 HHX40:HHX65536 HRT40:HRT65536 IBP40:IBP65536 ILL40:ILL65536 IVH40:IVH65536 JFD40:JFD65536 JOZ40:JOZ65536 JYV40:JYV65536 KIR40:KIR65536 KSN40:KSN65536 LCJ40:LCJ65536 LMF40:LMF65536 LWB40:LWB65536 MFX40:MFX65536 MPT40:MPT65536 MZP40:MZP65536 NJL40:NJL65536 NTH40:NTH65536 ODD40:ODD65536 OMZ40:OMZ65536 OWV40:OWV65536 PGR40:PGR65536 PQN40:PQN65536 QAJ40:QAJ65536 QKF40:QKF65536 QUB40:QUB65536 RDX40:RDX65536 RNT40:RNT65536 RXP40:RXP65536 SHL40:SHL65536 SRH40:SRH65536 TBD40:TBD65536 TKZ40:TKZ65536 TUV40:TUV65536 UER40:UER65536 UON40:UON65536 UYJ40:UYJ65536 VIF40:VIF65536 VSB40:VSB65536 WBX40:WBX65536 WLT40:WLT65536 WVP40:WVP65536 JD65576:JD131072 SZ65576:SZ131072 ACV65576:ACV131072 AMR65576:AMR131072 AWN65576:AWN131072 BGJ65576:BGJ131072 BQF65576:BQF131072 CAB65576:CAB131072 CJX65576:CJX131072 CTT65576:CTT131072 DDP65576:DDP131072 DNL65576:DNL131072 DXH65576:DXH131072 EHD65576:EHD131072 EQZ65576:EQZ131072 FAV65576:FAV131072 FKR65576:FKR131072 FUN65576:FUN131072 GEJ65576:GEJ131072 GOF65576:GOF131072 GYB65576:GYB131072 HHX65576:HHX131072 HRT65576:HRT131072 IBP65576:IBP131072 ILL65576:ILL131072 IVH65576:IVH131072 JFD65576:JFD131072 JOZ65576:JOZ131072 JYV65576:JYV131072 KIR65576:KIR131072 KSN65576:KSN131072 LCJ65576:LCJ131072 LMF65576:LMF131072 LWB65576:LWB131072 MFX65576:MFX131072 MPT65576:MPT131072 MZP65576:MZP131072 NJL65576:NJL131072 NTH65576:NTH131072 ODD65576:ODD131072 OMZ65576:OMZ131072 OWV65576:OWV131072 PGR65576:PGR131072 PQN65576:PQN131072 QAJ65576:QAJ131072 QKF65576:QKF131072 QUB65576:QUB131072 RDX65576:RDX131072 RNT65576:RNT131072 RXP65576:RXP131072 SHL65576:SHL131072 SRH65576:SRH131072 TBD65576:TBD131072 TKZ65576:TKZ131072 TUV65576:TUV131072 UER65576:UER131072 UON65576:UON131072 UYJ65576:UYJ131072 VIF65576:VIF131072 VSB65576:VSB131072 WBX65576:WBX131072 WLT65576:WLT131072 WVP65576:WVP131072 JD131112:JD196608 SZ131112:SZ196608 ACV131112:ACV196608 AMR131112:AMR196608 AWN131112:AWN196608 BGJ131112:BGJ196608 BQF131112:BQF196608 CAB131112:CAB196608 CJX131112:CJX196608 CTT131112:CTT196608 DDP131112:DDP196608 DNL131112:DNL196608 DXH131112:DXH196608 EHD131112:EHD196608 EQZ131112:EQZ196608 FAV131112:FAV196608 FKR131112:FKR196608 FUN131112:FUN196608 GEJ131112:GEJ196608 GOF131112:GOF196608 GYB131112:GYB196608 HHX131112:HHX196608 HRT131112:HRT196608 IBP131112:IBP196608 ILL131112:ILL196608 IVH131112:IVH196608 JFD131112:JFD196608 JOZ131112:JOZ196608 JYV131112:JYV196608 KIR131112:KIR196608 KSN131112:KSN196608 LCJ131112:LCJ196608 LMF131112:LMF196608 LWB131112:LWB196608 MFX131112:MFX196608 MPT131112:MPT196608 MZP131112:MZP196608 NJL131112:NJL196608 NTH131112:NTH196608 ODD131112:ODD196608 OMZ131112:OMZ196608 OWV131112:OWV196608 PGR131112:PGR196608 PQN131112:PQN196608 QAJ131112:QAJ196608 QKF131112:QKF196608 QUB131112:QUB196608 RDX131112:RDX196608 RNT131112:RNT196608 RXP131112:RXP196608 SHL131112:SHL196608 SRH131112:SRH196608 TBD131112:TBD196608 TKZ131112:TKZ196608 TUV131112:TUV196608 UER131112:UER196608 UON131112:UON196608 UYJ131112:UYJ196608 VIF131112:VIF196608 VSB131112:VSB196608 WBX131112:WBX196608 WLT131112:WLT196608 WVP131112:WVP196608 JD196648:JD262144 SZ196648:SZ262144 ACV196648:ACV262144 AMR196648:AMR262144 AWN196648:AWN262144 BGJ196648:BGJ262144 BQF196648:BQF262144 CAB196648:CAB262144 CJX196648:CJX262144 CTT196648:CTT262144 DDP196648:DDP262144 DNL196648:DNL262144 DXH196648:DXH262144 EHD196648:EHD262144 EQZ196648:EQZ262144 FAV196648:FAV262144 FKR196648:FKR262144 FUN196648:FUN262144 GEJ196648:GEJ262144 GOF196648:GOF262144 GYB196648:GYB262144 HHX196648:HHX262144 HRT196648:HRT262144 IBP196648:IBP262144 ILL196648:ILL262144 IVH196648:IVH262144 JFD196648:JFD262144 JOZ196648:JOZ262144 JYV196648:JYV262144 KIR196648:KIR262144 KSN196648:KSN262144 LCJ196648:LCJ262144 LMF196648:LMF262144 LWB196648:LWB262144 MFX196648:MFX262144 MPT196648:MPT262144 MZP196648:MZP262144 NJL196648:NJL262144 NTH196648:NTH262144 ODD196648:ODD262144 OMZ196648:OMZ262144 OWV196648:OWV262144 PGR196648:PGR262144 PQN196648:PQN262144 QAJ196648:QAJ262144 QKF196648:QKF262144 QUB196648:QUB262144 RDX196648:RDX262144 RNT196648:RNT262144 RXP196648:RXP262144 SHL196648:SHL262144 SRH196648:SRH262144 TBD196648:TBD262144 TKZ196648:TKZ262144 TUV196648:TUV262144 UER196648:UER262144 UON196648:UON262144 UYJ196648:UYJ262144 VIF196648:VIF262144 VSB196648:VSB262144 WBX196648:WBX262144 WLT196648:WLT262144 WVP196648:WVP262144 JD262184:JD327680 SZ262184:SZ327680 ACV262184:ACV327680 AMR262184:AMR327680 AWN262184:AWN327680 BGJ262184:BGJ327680 BQF262184:BQF327680 CAB262184:CAB327680 CJX262184:CJX327680 CTT262184:CTT327680 DDP262184:DDP327680 DNL262184:DNL327680 DXH262184:DXH327680 EHD262184:EHD327680 EQZ262184:EQZ327680 FAV262184:FAV327680 FKR262184:FKR327680 FUN262184:FUN327680 GEJ262184:GEJ327680 GOF262184:GOF327680 GYB262184:GYB327680 HHX262184:HHX327680 HRT262184:HRT327680 IBP262184:IBP327680 ILL262184:ILL327680 IVH262184:IVH327680 JFD262184:JFD327680 JOZ262184:JOZ327680 JYV262184:JYV327680 KIR262184:KIR327680 KSN262184:KSN327680 LCJ262184:LCJ327680 LMF262184:LMF327680 LWB262184:LWB327680 MFX262184:MFX327680 MPT262184:MPT327680 MZP262184:MZP327680 NJL262184:NJL327680 NTH262184:NTH327680 ODD262184:ODD327680 OMZ262184:OMZ327680 OWV262184:OWV327680 PGR262184:PGR327680 PQN262184:PQN327680 QAJ262184:QAJ327680 QKF262184:QKF327680 QUB262184:QUB327680 RDX262184:RDX327680 RNT262184:RNT327680 RXP262184:RXP327680 SHL262184:SHL327680 SRH262184:SRH327680 TBD262184:TBD327680 TKZ262184:TKZ327680 TUV262184:TUV327680 UER262184:UER327680 UON262184:UON327680 UYJ262184:UYJ327680 VIF262184:VIF327680 VSB262184:VSB327680 WBX262184:WBX327680 WLT262184:WLT327680 WVP262184:WVP327680 JD327720:JD393216 SZ327720:SZ393216 ACV327720:ACV393216 AMR327720:AMR393216 AWN327720:AWN393216 BGJ327720:BGJ393216 BQF327720:BQF393216 CAB327720:CAB393216 CJX327720:CJX393216 CTT327720:CTT393216 DDP327720:DDP393216 DNL327720:DNL393216 DXH327720:DXH393216 EHD327720:EHD393216 EQZ327720:EQZ393216 FAV327720:FAV393216 FKR327720:FKR393216 FUN327720:FUN393216 GEJ327720:GEJ393216 GOF327720:GOF393216 GYB327720:GYB393216 HHX327720:HHX393216 HRT327720:HRT393216 IBP327720:IBP393216 ILL327720:ILL393216 IVH327720:IVH393216 JFD327720:JFD393216 JOZ327720:JOZ393216 JYV327720:JYV393216 KIR327720:KIR393216 KSN327720:KSN393216 LCJ327720:LCJ393216 LMF327720:LMF393216 LWB327720:LWB393216 MFX327720:MFX393216 MPT327720:MPT393216 MZP327720:MZP393216 NJL327720:NJL393216 NTH327720:NTH393216 ODD327720:ODD393216 OMZ327720:OMZ393216 OWV327720:OWV393216 PGR327720:PGR393216 PQN327720:PQN393216 QAJ327720:QAJ393216 QKF327720:QKF393216 QUB327720:QUB393216 RDX327720:RDX393216 RNT327720:RNT393216 RXP327720:RXP393216 SHL327720:SHL393216 SRH327720:SRH393216 TBD327720:TBD393216 TKZ327720:TKZ393216 TUV327720:TUV393216 UER327720:UER393216 UON327720:UON393216 UYJ327720:UYJ393216 VIF327720:VIF393216 VSB327720:VSB393216 WBX327720:WBX393216 WLT327720:WLT393216 WVP327720:WVP393216 JD393256:JD458752 SZ393256:SZ458752 ACV393256:ACV458752 AMR393256:AMR458752 AWN393256:AWN458752 BGJ393256:BGJ458752 BQF393256:BQF458752 CAB393256:CAB458752 CJX393256:CJX458752 CTT393256:CTT458752 DDP393256:DDP458752 DNL393256:DNL458752 DXH393256:DXH458752 EHD393256:EHD458752 EQZ393256:EQZ458752 FAV393256:FAV458752 FKR393256:FKR458752 FUN393256:FUN458752 GEJ393256:GEJ458752 GOF393256:GOF458752 GYB393256:GYB458752 HHX393256:HHX458752 HRT393256:HRT458752 IBP393256:IBP458752 ILL393256:ILL458752 IVH393256:IVH458752 JFD393256:JFD458752 JOZ393256:JOZ458752 JYV393256:JYV458752 KIR393256:KIR458752 KSN393256:KSN458752 LCJ393256:LCJ458752 LMF393256:LMF458752 LWB393256:LWB458752 MFX393256:MFX458752 MPT393256:MPT458752 MZP393256:MZP458752 NJL393256:NJL458752 NTH393256:NTH458752 ODD393256:ODD458752 OMZ393256:OMZ458752 OWV393256:OWV458752 PGR393256:PGR458752 PQN393256:PQN458752 QAJ393256:QAJ458752 QKF393256:QKF458752 QUB393256:QUB458752 RDX393256:RDX458752 RNT393256:RNT458752 RXP393256:RXP458752 SHL393256:SHL458752 SRH393256:SRH458752 TBD393256:TBD458752 TKZ393256:TKZ458752 TUV393256:TUV458752 UER393256:UER458752 UON393256:UON458752 UYJ393256:UYJ458752 VIF393256:VIF458752 VSB393256:VSB458752 WBX393256:WBX458752 WLT393256:WLT458752 WVP393256:WVP458752 JD458792:JD524288 SZ458792:SZ524288 ACV458792:ACV524288 AMR458792:AMR524288 AWN458792:AWN524288 BGJ458792:BGJ524288 BQF458792:BQF524288 CAB458792:CAB524288 CJX458792:CJX524288 CTT458792:CTT524288 DDP458792:DDP524288 DNL458792:DNL524288 DXH458792:DXH524288 EHD458792:EHD524288 EQZ458792:EQZ524288 FAV458792:FAV524288 FKR458792:FKR524288 FUN458792:FUN524288 GEJ458792:GEJ524288 GOF458792:GOF524288 GYB458792:GYB524288 HHX458792:HHX524288 HRT458792:HRT524288 IBP458792:IBP524288 ILL458792:ILL524288 IVH458792:IVH524288 JFD458792:JFD524288 JOZ458792:JOZ524288 JYV458792:JYV524288 KIR458792:KIR524288 KSN458792:KSN524288 LCJ458792:LCJ524288 LMF458792:LMF524288 LWB458792:LWB524288 MFX458792:MFX524288 MPT458792:MPT524288 MZP458792:MZP524288 NJL458792:NJL524288 NTH458792:NTH524288 ODD458792:ODD524288 OMZ458792:OMZ524288 OWV458792:OWV524288 PGR458792:PGR524288 PQN458792:PQN524288 QAJ458792:QAJ524288 QKF458792:QKF524288 QUB458792:QUB524288 RDX458792:RDX524288 RNT458792:RNT524288 RXP458792:RXP524288 SHL458792:SHL524288 SRH458792:SRH524288 TBD458792:TBD524288 TKZ458792:TKZ524288 TUV458792:TUV524288 UER458792:UER524288 UON458792:UON524288 UYJ458792:UYJ524288 VIF458792:VIF524288 VSB458792:VSB524288 WBX458792:WBX524288 WLT458792:WLT524288 WVP458792:WVP524288 JD524328:JD589824 SZ524328:SZ589824 ACV524328:ACV589824 AMR524328:AMR589824 AWN524328:AWN589824 BGJ524328:BGJ589824 BQF524328:BQF589824 CAB524328:CAB589824 CJX524328:CJX589824 CTT524328:CTT589824 DDP524328:DDP589824 DNL524328:DNL589824 DXH524328:DXH589824 EHD524328:EHD589824 EQZ524328:EQZ589824 FAV524328:FAV589824 FKR524328:FKR589824 FUN524328:FUN589824 GEJ524328:GEJ589824 GOF524328:GOF589824 GYB524328:GYB589824 HHX524328:HHX589824 HRT524328:HRT589824 IBP524328:IBP589824 ILL524328:ILL589824 IVH524328:IVH589824 JFD524328:JFD589824 JOZ524328:JOZ589824 JYV524328:JYV589824 KIR524328:KIR589824 KSN524328:KSN589824 LCJ524328:LCJ589824 LMF524328:LMF589824 LWB524328:LWB589824 MFX524328:MFX589824 MPT524328:MPT589824 MZP524328:MZP589824 NJL524328:NJL589824 NTH524328:NTH589824 ODD524328:ODD589824 OMZ524328:OMZ589824 OWV524328:OWV589824 PGR524328:PGR589824 PQN524328:PQN589824 QAJ524328:QAJ589824 QKF524328:QKF589824 QUB524328:QUB589824 RDX524328:RDX589824 RNT524328:RNT589824 RXP524328:RXP589824 SHL524328:SHL589824 SRH524328:SRH589824 TBD524328:TBD589824 TKZ524328:TKZ589824 TUV524328:TUV589824 UER524328:UER589824 UON524328:UON589824 UYJ524328:UYJ589824 VIF524328:VIF589824 VSB524328:VSB589824 WBX524328:WBX589824 WLT524328:WLT589824 WVP524328:WVP589824 JD589864:JD655360 SZ589864:SZ655360 ACV589864:ACV655360 AMR589864:AMR655360 AWN589864:AWN655360 BGJ589864:BGJ655360 BQF589864:BQF655360 CAB589864:CAB655360 CJX589864:CJX655360 CTT589864:CTT655360 DDP589864:DDP655360 DNL589864:DNL655360 DXH589864:DXH655360 EHD589864:EHD655360 EQZ589864:EQZ655360 FAV589864:FAV655360 FKR589864:FKR655360 FUN589864:FUN655360 GEJ589864:GEJ655360 GOF589864:GOF655360 GYB589864:GYB655360 HHX589864:HHX655360 HRT589864:HRT655360 IBP589864:IBP655360 ILL589864:ILL655360 IVH589864:IVH655360 JFD589864:JFD655360 JOZ589864:JOZ655360 JYV589864:JYV655360 KIR589864:KIR655360 KSN589864:KSN655360 LCJ589864:LCJ655360 LMF589864:LMF655360 LWB589864:LWB655360 MFX589864:MFX655360 MPT589864:MPT655360 MZP589864:MZP655360 NJL589864:NJL655360 NTH589864:NTH655360 ODD589864:ODD655360 OMZ589864:OMZ655360 OWV589864:OWV655360 PGR589864:PGR655360 PQN589864:PQN655360 QAJ589864:QAJ655360 QKF589864:QKF655360 QUB589864:QUB655360 RDX589864:RDX655360 RNT589864:RNT655360 RXP589864:RXP655360 SHL589864:SHL655360 SRH589864:SRH655360 TBD589864:TBD655360 TKZ589864:TKZ655360 TUV589864:TUV655360 UER589864:UER655360 UON589864:UON655360 UYJ589864:UYJ655360 VIF589864:VIF655360 VSB589864:VSB655360 WBX589864:WBX655360 WLT589864:WLT655360 WVP589864:WVP655360 JD655400:JD720896 SZ655400:SZ720896 ACV655400:ACV720896 AMR655400:AMR720896 AWN655400:AWN720896 BGJ655400:BGJ720896 BQF655400:BQF720896 CAB655400:CAB720896 CJX655400:CJX720896 CTT655400:CTT720896 DDP655400:DDP720896 DNL655400:DNL720896 DXH655400:DXH720896 EHD655400:EHD720896 EQZ655400:EQZ720896 FAV655400:FAV720896 FKR655400:FKR720896 FUN655400:FUN720896 GEJ655400:GEJ720896 GOF655400:GOF720896 GYB655400:GYB720896 HHX655400:HHX720896 HRT655400:HRT720896 IBP655400:IBP720896 ILL655400:ILL720896 IVH655400:IVH720896 JFD655400:JFD720896 JOZ655400:JOZ720896 JYV655400:JYV720896 KIR655400:KIR720896 KSN655400:KSN720896 LCJ655400:LCJ720896 LMF655400:LMF720896 LWB655400:LWB720896 MFX655400:MFX720896 MPT655400:MPT720896 MZP655400:MZP720896 NJL655400:NJL720896 NTH655400:NTH720896 ODD655400:ODD720896 OMZ655400:OMZ720896 OWV655400:OWV720896 PGR655400:PGR720896 PQN655400:PQN720896 QAJ655400:QAJ720896 QKF655400:QKF720896 QUB655400:QUB720896 RDX655400:RDX720896 RNT655400:RNT720896 RXP655400:RXP720896 SHL655400:SHL720896 SRH655400:SRH720896 TBD655400:TBD720896 TKZ655400:TKZ720896 TUV655400:TUV720896 UER655400:UER720896 UON655400:UON720896 UYJ655400:UYJ720896 VIF655400:VIF720896 VSB655400:VSB720896 WBX655400:WBX720896 WLT655400:WLT720896 WVP655400:WVP720896 JD720936:JD786432 SZ720936:SZ786432 ACV720936:ACV786432 AMR720936:AMR786432 AWN720936:AWN786432 BGJ720936:BGJ786432 BQF720936:BQF786432 CAB720936:CAB786432 CJX720936:CJX786432 CTT720936:CTT786432 DDP720936:DDP786432 DNL720936:DNL786432 DXH720936:DXH786432 EHD720936:EHD786432 EQZ720936:EQZ786432 FAV720936:FAV786432 FKR720936:FKR786432 FUN720936:FUN786432 GEJ720936:GEJ786432 GOF720936:GOF786432 GYB720936:GYB786432 HHX720936:HHX786432 HRT720936:HRT786432 IBP720936:IBP786432 ILL720936:ILL786432 IVH720936:IVH786432 JFD720936:JFD786432 JOZ720936:JOZ786432 JYV720936:JYV786432 KIR720936:KIR786432 KSN720936:KSN786432 LCJ720936:LCJ786432 LMF720936:LMF786432 LWB720936:LWB786432 MFX720936:MFX786432 MPT720936:MPT786432 MZP720936:MZP786432 NJL720936:NJL786432 NTH720936:NTH786432 ODD720936:ODD786432 OMZ720936:OMZ786432 OWV720936:OWV786432 PGR720936:PGR786432 PQN720936:PQN786432 QAJ720936:QAJ786432 QKF720936:QKF786432 QUB720936:QUB786432 RDX720936:RDX786432 RNT720936:RNT786432 RXP720936:RXP786432 SHL720936:SHL786432 SRH720936:SRH786432 TBD720936:TBD786432 TKZ720936:TKZ786432 TUV720936:TUV786432 UER720936:UER786432 UON720936:UON786432 UYJ720936:UYJ786432 VIF720936:VIF786432 VSB720936:VSB786432 WBX720936:WBX786432 WLT720936:WLT786432 WVP720936:WVP786432 JD786472:JD851968 SZ786472:SZ851968 ACV786472:ACV851968 AMR786472:AMR851968 AWN786472:AWN851968 BGJ786472:BGJ851968 BQF786472:BQF851968 CAB786472:CAB851968 CJX786472:CJX851968 CTT786472:CTT851968 DDP786472:DDP851968 DNL786472:DNL851968 DXH786472:DXH851968 EHD786472:EHD851968 EQZ786472:EQZ851968 FAV786472:FAV851968 FKR786472:FKR851968 FUN786472:FUN851968 GEJ786472:GEJ851968 GOF786472:GOF851968 GYB786472:GYB851968 HHX786472:HHX851968 HRT786472:HRT851968 IBP786472:IBP851968 ILL786472:ILL851968 IVH786472:IVH851968 JFD786472:JFD851968 JOZ786472:JOZ851968 JYV786472:JYV851968 KIR786472:KIR851968 KSN786472:KSN851968 LCJ786472:LCJ851968 LMF786472:LMF851968 LWB786472:LWB851968 MFX786472:MFX851968 MPT786472:MPT851968 MZP786472:MZP851968 NJL786472:NJL851968 NTH786472:NTH851968 ODD786472:ODD851968 OMZ786472:OMZ851968 OWV786472:OWV851968 PGR786472:PGR851968 PQN786472:PQN851968 QAJ786472:QAJ851968 QKF786472:QKF851968 QUB786472:QUB851968 RDX786472:RDX851968 RNT786472:RNT851968 RXP786472:RXP851968 SHL786472:SHL851968 SRH786472:SRH851968 TBD786472:TBD851968 TKZ786472:TKZ851968 TUV786472:TUV851968 UER786472:UER851968 UON786472:UON851968 UYJ786472:UYJ851968 VIF786472:VIF851968 VSB786472:VSB851968 WBX786472:WBX851968 WLT786472:WLT851968 WVP786472:WVP851968 JD852008:JD917504 SZ852008:SZ917504 ACV852008:ACV917504 AMR852008:AMR917504 AWN852008:AWN917504 BGJ852008:BGJ917504 BQF852008:BQF917504 CAB852008:CAB917504 CJX852008:CJX917504 CTT852008:CTT917504 DDP852008:DDP917504 DNL852008:DNL917504 DXH852008:DXH917504 EHD852008:EHD917504 EQZ852008:EQZ917504 FAV852008:FAV917504 FKR852008:FKR917504 FUN852008:FUN917504 GEJ852008:GEJ917504 GOF852008:GOF917504 GYB852008:GYB917504 HHX852008:HHX917504 HRT852008:HRT917504 IBP852008:IBP917504 ILL852008:ILL917504 IVH852008:IVH917504 JFD852008:JFD917504 JOZ852008:JOZ917504 JYV852008:JYV917504 KIR852008:KIR917504 KSN852008:KSN917504 LCJ852008:LCJ917504 LMF852008:LMF917504 LWB852008:LWB917504 MFX852008:MFX917504 MPT852008:MPT917504 MZP852008:MZP917504 NJL852008:NJL917504 NTH852008:NTH917504 ODD852008:ODD917504 OMZ852008:OMZ917504 OWV852008:OWV917504 PGR852008:PGR917504 PQN852008:PQN917504 QAJ852008:QAJ917504 QKF852008:QKF917504 QUB852008:QUB917504 RDX852008:RDX917504 RNT852008:RNT917504 RXP852008:RXP917504 SHL852008:SHL917504 SRH852008:SRH917504 TBD852008:TBD917504 TKZ852008:TKZ917504 TUV852008:TUV917504 UER852008:UER917504 UON852008:UON917504 UYJ852008:UYJ917504 VIF852008:VIF917504 VSB852008:VSB917504 WBX852008:WBX917504 WLT852008:WLT917504 WVP852008:WVP917504 JD917544:JD983040 SZ917544:SZ983040 ACV917544:ACV983040 AMR917544:AMR983040 AWN917544:AWN983040 BGJ917544:BGJ983040 BQF917544:BQF983040 CAB917544:CAB983040 CJX917544:CJX983040 CTT917544:CTT983040 DDP917544:DDP983040 DNL917544:DNL983040 DXH917544:DXH983040 EHD917544:EHD983040 EQZ917544:EQZ983040 FAV917544:FAV983040 FKR917544:FKR983040 FUN917544:FUN983040 GEJ917544:GEJ983040 GOF917544:GOF983040 GYB917544:GYB983040 HHX917544:HHX983040 HRT917544:HRT983040 IBP917544:IBP983040 ILL917544:ILL983040 IVH917544:IVH983040 JFD917544:JFD983040 JOZ917544:JOZ983040 JYV917544:JYV983040 KIR917544:KIR983040 KSN917544:KSN983040 LCJ917544:LCJ983040 LMF917544:LMF983040 LWB917544:LWB983040 MFX917544:MFX983040 MPT917544:MPT983040 MZP917544:MZP983040 NJL917544:NJL983040 NTH917544:NTH983040 ODD917544:ODD983040 OMZ917544:OMZ983040 OWV917544:OWV983040 PGR917544:PGR983040 PQN917544:PQN983040 QAJ917544:QAJ983040 QKF917544:QKF983040 QUB917544:QUB983040 RDX917544:RDX983040 RNT917544:RNT983040 RXP917544:RXP983040 SHL917544:SHL983040 SRH917544:SRH983040 TBD917544:TBD983040 TKZ917544:TKZ983040 TUV917544:TUV983040 UER917544:UER983040 UON917544:UON983040 UYJ917544:UYJ983040 VIF917544:VIF983040 VSB917544:VSB983040 WBX917544:WBX983040 WLT917544:WLT983040 WVP917544:WVP983040 JD983080:JD1048576 SZ983080:SZ1048576 ACV983080:ACV1048576 AMR983080:AMR1048576 AWN983080:AWN1048576 BGJ983080:BGJ1048576 BQF983080:BQF1048576 CAB983080:CAB1048576 CJX983080:CJX1048576 CTT983080:CTT1048576 DDP983080:DDP1048576 DNL983080:DNL1048576 DXH983080:DXH1048576 EHD983080:EHD1048576 EQZ983080:EQZ1048576 FAV983080:FAV1048576 FKR983080:FKR1048576 FUN983080:FUN1048576 GEJ983080:GEJ1048576 GOF983080:GOF1048576 GYB983080:GYB1048576 HHX983080:HHX1048576 HRT983080:HRT1048576 IBP983080:IBP1048576 ILL983080:ILL1048576 IVH983080:IVH1048576 JFD983080:JFD1048576 JOZ983080:JOZ1048576 JYV983080:JYV1048576 KIR983080:KIR1048576 KSN983080:KSN1048576 LCJ983080:LCJ1048576 LMF983080:LMF1048576 LWB983080:LWB1048576 MFX983080:MFX1048576 MPT983080:MPT1048576 MZP983080:MZP1048576 NJL983080:NJL1048576 NTH983080:NTH1048576 ODD983080:ODD1048576 OMZ983080:OMZ1048576 OWV983080:OWV1048576 PGR983080:PGR1048576 PQN983080:PQN1048576 QAJ983080:QAJ1048576 QKF983080:QKF1048576 QUB983080:QUB1048576 RDX983080:RDX1048576 RNT983080:RNT1048576 RXP983080:RXP1048576 SHL983080:SHL1048576 SRH983080:SRH1048576 TBD983080:TBD1048576 TKZ983080:TKZ1048576 TUV983080:TUV1048576 UER983080:UER1048576 UON983080:UON1048576 UYJ983080:UYJ1048576 VIF983080:VIF1048576 VSB983080:VSB1048576 WBX983080:WBX1048576 WLT983080:WLT1048576 WVP983080:WVP1048576 I983080:I1048576 I917544:I983040 I852008:I917504 I786472:I851968 I720936:I786432 I655400:I720896 I589864:I655360 I524328:I589824 I458792:I524288 I393256:I458752 I327720:I393216 I262184:I327680 I196648:I262144 I131112:I196608 I65576:I131072 I40:I65536 G983080:G1048576 G917544:G983040 G852008:G917504 G786472:G851968 G720936:G786432 G655400:G720896 G589864:G655360 G524328:G589824 G458792:G524288 G393256:G458752 G327720:G393216 G262184:G327680 G196648:G262144 G131112:G196608 G65576:G131072 G40:G65536">
      <formula1>#REF!</formula1>
    </dataValidation>
  </dataValidations>
  <hyperlinks>
    <hyperlink ref="A9" location="'&lt;Use Case 1&gt;'!A1" display="'&lt;Use Case 1&gt;'!A1"/>
    <hyperlink ref="A10" location="'&lt;Use Case 1&gt;'!A20" display="'&lt;Use Case 1&gt;'!A20"/>
    <hyperlink ref="A11" location="'&lt;Use Case 1&gt;'!A26" display="'&lt;Use Case 1&gt;'!A26"/>
    <hyperlink ref="A12" location="'&lt;Use Case 1&gt;'!A32" display="'&lt;Use Case 1&gt;'!A32"/>
    <hyperlink ref="A13" location="'&lt;Use Case 2&gt;'!A1" display="'&lt;Use Case 2&gt;'!A1"/>
    <hyperlink ref="A14" location="'&lt;Use Case 2&gt;'!A20" display="'&lt;Use Case 2&gt;'!A20"/>
    <hyperlink ref="A15" location="'&lt;Use Case 2&gt;'!A26" display="'&lt;Use Case 2&gt;'!A26"/>
    <hyperlink ref="A16" location="'&lt;Use Case 2&gt;'!A32" display="'&lt;Use Case 2&gt;'!A32"/>
  </hyperlinks>
  <pageMargins left="0.7" right="0.7" top="0.75" bottom="0.75" header="0.3" footer="0.3"/>
  <pageSetup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Y37"/>
  <sheetViews>
    <sheetView zoomScaleNormal="100" workbookViewId="0">
      <selection sqref="A1:H1"/>
    </sheetView>
  </sheetViews>
  <sheetFormatPr defaultRowHeight="12.75"/>
  <cols>
    <col min="1" max="1" width="17.85546875" style="29" customWidth="1"/>
    <col min="2" max="2" width="14.28515625" style="29" customWidth="1"/>
    <col min="3" max="3" width="14.28515625" style="33" customWidth="1"/>
    <col min="4" max="4" width="18.42578125" style="38" customWidth="1"/>
    <col min="5" max="5" width="11.42578125" style="38" customWidth="1"/>
    <col min="6" max="6" width="34.7109375" style="29" customWidth="1"/>
    <col min="7" max="7" width="32.28515625" style="29" customWidth="1"/>
    <col min="8" max="9" width="10.5703125" style="29" customWidth="1"/>
    <col min="10" max="10" width="14.85546875" style="29" customWidth="1"/>
    <col min="11" max="11" width="12.42578125" style="29" customWidth="1"/>
    <col min="12" max="12" width="14.85546875" style="29" customWidth="1"/>
    <col min="13" max="13" width="12.42578125" style="29" customWidth="1"/>
    <col min="14" max="14" width="21.28515625" style="29" customWidth="1"/>
    <col min="15" max="256" width="9.140625" style="29"/>
    <col min="257" max="257" width="17.85546875" style="29" customWidth="1"/>
    <col min="258" max="259" width="14.28515625" style="29" customWidth="1"/>
    <col min="260" max="260" width="18.42578125" style="29" customWidth="1"/>
    <col min="261" max="261" width="11.42578125" style="29" customWidth="1"/>
    <col min="262" max="262" width="34.7109375" style="29" customWidth="1"/>
    <col min="263" max="263" width="32.28515625" style="29" customWidth="1"/>
    <col min="264" max="265" width="10.5703125" style="29" customWidth="1"/>
    <col min="266" max="266" width="14.85546875" style="29" customWidth="1"/>
    <col min="267" max="267" width="12.42578125" style="29" customWidth="1"/>
    <col min="268" max="268" width="14.85546875" style="29" customWidth="1"/>
    <col min="269" max="269" width="12.42578125" style="29" customWidth="1"/>
    <col min="270" max="270" width="21.28515625" style="29" customWidth="1"/>
    <col min="271" max="512" width="9.140625" style="29"/>
    <col min="513" max="513" width="17.85546875" style="29" customWidth="1"/>
    <col min="514" max="515" width="14.28515625" style="29" customWidth="1"/>
    <col min="516" max="516" width="18.42578125" style="29" customWidth="1"/>
    <col min="517" max="517" width="11.42578125" style="29" customWidth="1"/>
    <col min="518" max="518" width="34.7109375" style="29" customWidth="1"/>
    <col min="519" max="519" width="32.28515625" style="29" customWidth="1"/>
    <col min="520" max="521" width="10.5703125" style="29" customWidth="1"/>
    <col min="522" max="522" width="14.85546875" style="29" customWidth="1"/>
    <col min="523" max="523" width="12.42578125" style="29" customWidth="1"/>
    <col min="524" max="524" width="14.85546875" style="29" customWidth="1"/>
    <col min="525" max="525" width="12.42578125" style="29" customWidth="1"/>
    <col min="526" max="526" width="21.28515625" style="29" customWidth="1"/>
    <col min="527" max="768" width="9.140625" style="29"/>
    <col min="769" max="769" width="17.85546875" style="29" customWidth="1"/>
    <col min="770" max="771" width="14.28515625" style="29" customWidth="1"/>
    <col min="772" max="772" width="18.42578125" style="29" customWidth="1"/>
    <col min="773" max="773" width="11.42578125" style="29" customWidth="1"/>
    <col min="774" max="774" width="34.7109375" style="29" customWidth="1"/>
    <col min="775" max="775" width="32.28515625" style="29" customWidth="1"/>
    <col min="776" max="777" width="10.5703125" style="29" customWidth="1"/>
    <col min="778" max="778" width="14.85546875" style="29" customWidth="1"/>
    <col min="779" max="779" width="12.42578125" style="29" customWidth="1"/>
    <col min="780" max="780" width="14.85546875" style="29" customWidth="1"/>
    <col min="781" max="781" width="12.42578125" style="29" customWidth="1"/>
    <col min="782" max="782" width="21.28515625" style="29" customWidth="1"/>
    <col min="783" max="1024" width="9.140625" style="29"/>
    <col min="1025" max="1025" width="17.85546875" style="29" customWidth="1"/>
    <col min="1026" max="1027" width="14.28515625" style="29" customWidth="1"/>
    <col min="1028" max="1028" width="18.42578125" style="29" customWidth="1"/>
    <col min="1029" max="1029" width="11.42578125" style="29" customWidth="1"/>
    <col min="1030" max="1030" width="34.7109375" style="29" customWidth="1"/>
    <col min="1031" max="1031" width="32.28515625" style="29" customWidth="1"/>
    <col min="1032" max="1033" width="10.5703125" style="29" customWidth="1"/>
    <col min="1034" max="1034" width="14.85546875" style="29" customWidth="1"/>
    <col min="1035" max="1035" width="12.42578125" style="29" customWidth="1"/>
    <col min="1036" max="1036" width="14.85546875" style="29" customWidth="1"/>
    <col min="1037" max="1037" width="12.42578125" style="29" customWidth="1"/>
    <col min="1038" max="1038" width="21.28515625" style="29" customWidth="1"/>
    <col min="1039" max="1280" width="9.140625" style="29"/>
    <col min="1281" max="1281" width="17.85546875" style="29" customWidth="1"/>
    <col min="1282" max="1283" width="14.28515625" style="29" customWidth="1"/>
    <col min="1284" max="1284" width="18.42578125" style="29" customWidth="1"/>
    <col min="1285" max="1285" width="11.42578125" style="29" customWidth="1"/>
    <col min="1286" max="1286" width="34.7109375" style="29" customWidth="1"/>
    <col min="1287" max="1287" width="32.28515625" style="29" customWidth="1"/>
    <col min="1288" max="1289" width="10.5703125" style="29" customWidth="1"/>
    <col min="1290" max="1290" width="14.85546875" style="29" customWidth="1"/>
    <col min="1291" max="1291" width="12.42578125" style="29" customWidth="1"/>
    <col min="1292" max="1292" width="14.85546875" style="29" customWidth="1"/>
    <col min="1293" max="1293" width="12.42578125" style="29" customWidth="1"/>
    <col min="1294" max="1294" width="21.28515625" style="29" customWidth="1"/>
    <col min="1295" max="1536" width="9.140625" style="29"/>
    <col min="1537" max="1537" width="17.85546875" style="29" customWidth="1"/>
    <col min="1538" max="1539" width="14.28515625" style="29" customWidth="1"/>
    <col min="1540" max="1540" width="18.42578125" style="29" customWidth="1"/>
    <col min="1541" max="1541" width="11.42578125" style="29" customWidth="1"/>
    <col min="1542" max="1542" width="34.7109375" style="29" customWidth="1"/>
    <col min="1543" max="1543" width="32.28515625" style="29" customWidth="1"/>
    <col min="1544" max="1545" width="10.5703125" style="29" customWidth="1"/>
    <col min="1546" max="1546" width="14.85546875" style="29" customWidth="1"/>
    <col min="1547" max="1547" width="12.42578125" style="29" customWidth="1"/>
    <col min="1548" max="1548" width="14.85546875" style="29" customWidth="1"/>
    <col min="1549" max="1549" width="12.42578125" style="29" customWidth="1"/>
    <col min="1550" max="1550" width="21.28515625" style="29" customWidth="1"/>
    <col min="1551" max="1792" width="9.140625" style="29"/>
    <col min="1793" max="1793" width="17.85546875" style="29" customWidth="1"/>
    <col min="1794" max="1795" width="14.28515625" style="29" customWidth="1"/>
    <col min="1796" max="1796" width="18.42578125" style="29" customWidth="1"/>
    <col min="1797" max="1797" width="11.42578125" style="29" customWidth="1"/>
    <col min="1798" max="1798" width="34.7109375" style="29" customWidth="1"/>
    <col min="1799" max="1799" width="32.28515625" style="29" customWidth="1"/>
    <col min="1800" max="1801" width="10.5703125" style="29" customWidth="1"/>
    <col min="1802" max="1802" width="14.85546875" style="29" customWidth="1"/>
    <col min="1803" max="1803" width="12.42578125" style="29" customWidth="1"/>
    <col min="1804" max="1804" width="14.85546875" style="29" customWidth="1"/>
    <col min="1805" max="1805" width="12.42578125" style="29" customWidth="1"/>
    <col min="1806" max="1806" width="21.28515625" style="29" customWidth="1"/>
    <col min="1807" max="2048" width="9.140625" style="29"/>
    <col min="2049" max="2049" width="17.85546875" style="29" customWidth="1"/>
    <col min="2050" max="2051" width="14.28515625" style="29" customWidth="1"/>
    <col min="2052" max="2052" width="18.42578125" style="29" customWidth="1"/>
    <col min="2053" max="2053" width="11.42578125" style="29" customWidth="1"/>
    <col min="2054" max="2054" width="34.7109375" style="29" customWidth="1"/>
    <col min="2055" max="2055" width="32.28515625" style="29" customWidth="1"/>
    <col min="2056" max="2057" width="10.5703125" style="29" customWidth="1"/>
    <col min="2058" max="2058" width="14.85546875" style="29" customWidth="1"/>
    <col min="2059" max="2059" width="12.42578125" style="29" customWidth="1"/>
    <col min="2060" max="2060" width="14.85546875" style="29" customWidth="1"/>
    <col min="2061" max="2061" width="12.42578125" style="29" customWidth="1"/>
    <col min="2062" max="2062" width="21.28515625" style="29" customWidth="1"/>
    <col min="2063" max="2304" width="9.140625" style="29"/>
    <col min="2305" max="2305" width="17.85546875" style="29" customWidth="1"/>
    <col min="2306" max="2307" width="14.28515625" style="29" customWidth="1"/>
    <col min="2308" max="2308" width="18.42578125" style="29" customWidth="1"/>
    <col min="2309" max="2309" width="11.42578125" style="29" customWidth="1"/>
    <col min="2310" max="2310" width="34.7109375" style="29" customWidth="1"/>
    <col min="2311" max="2311" width="32.28515625" style="29" customWidth="1"/>
    <col min="2312" max="2313" width="10.5703125" style="29" customWidth="1"/>
    <col min="2314" max="2314" width="14.85546875" style="29" customWidth="1"/>
    <col min="2315" max="2315" width="12.42578125" style="29" customWidth="1"/>
    <col min="2316" max="2316" width="14.85546875" style="29" customWidth="1"/>
    <col min="2317" max="2317" width="12.42578125" style="29" customWidth="1"/>
    <col min="2318" max="2318" width="21.28515625" style="29" customWidth="1"/>
    <col min="2319" max="2560" width="9.140625" style="29"/>
    <col min="2561" max="2561" width="17.85546875" style="29" customWidth="1"/>
    <col min="2562" max="2563" width="14.28515625" style="29" customWidth="1"/>
    <col min="2564" max="2564" width="18.42578125" style="29" customWidth="1"/>
    <col min="2565" max="2565" width="11.42578125" style="29" customWidth="1"/>
    <col min="2566" max="2566" width="34.7109375" style="29" customWidth="1"/>
    <col min="2567" max="2567" width="32.28515625" style="29" customWidth="1"/>
    <col min="2568" max="2569" width="10.5703125" style="29" customWidth="1"/>
    <col min="2570" max="2570" width="14.85546875" style="29" customWidth="1"/>
    <col min="2571" max="2571" width="12.42578125" style="29" customWidth="1"/>
    <col min="2572" max="2572" width="14.85546875" style="29" customWidth="1"/>
    <col min="2573" max="2573" width="12.42578125" style="29" customWidth="1"/>
    <col min="2574" max="2574" width="21.28515625" style="29" customWidth="1"/>
    <col min="2575" max="2816" width="9.140625" style="29"/>
    <col min="2817" max="2817" width="17.85546875" style="29" customWidth="1"/>
    <col min="2818" max="2819" width="14.28515625" style="29" customWidth="1"/>
    <col min="2820" max="2820" width="18.42578125" style="29" customWidth="1"/>
    <col min="2821" max="2821" width="11.42578125" style="29" customWidth="1"/>
    <col min="2822" max="2822" width="34.7109375" style="29" customWidth="1"/>
    <col min="2823" max="2823" width="32.28515625" style="29" customWidth="1"/>
    <col min="2824" max="2825" width="10.5703125" style="29" customWidth="1"/>
    <col min="2826" max="2826" width="14.85546875" style="29" customWidth="1"/>
    <col min="2827" max="2827" width="12.42578125" style="29" customWidth="1"/>
    <col min="2828" max="2828" width="14.85546875" style="29" customWidth="1"/>
    <col min="2829" max="2829" width="12.42578125" style="29" customWidth="1"/>
    <col min="2830" max="2830" width="21.28515625" style="29" customWidth="1"/>
    <col min="2831" max="3072" width="9.140625" style="29"/>
    <col min="3073" max="3073" width="17.85546875" style="29" customWidth="1"/>
    <col min="3074" max="3075" width="14.28515625" style="29" customWidth="1"/>
    <col min="3076" max="3076" width="18.42578125" style="29" customWidth="1"/>
    <col min="3077" max="3077" width="11.42578125" style="29" customWidth="1"/>
    <col min="3078" max="3078" width="34.7109375" style="29" customWidth="1"/>
    <col min="3079" max="3079" width="32.28515625" style="29" customWidth="1"/>
    <col min="3080" max="3081" width="10.5703125" style="29" customWidth="1"/>
    <col min="3082" max="3082" width="14.85546875" style="29" customWidth="1"/>
    <col min="3083" max="3083" width="12.42578125" style="29" customWidth="1"/>
    <col min="3084" max="3084" width="14.85546875" style="29" customWidth="1"/>
    <col min="3085" max="3085" width="12.42578125" style="29" customWidth="1"/>
    <col min="3086" max="3086" width="21.28515625" style="29" customWidth="1"/>
    <col min="3087" max="3328" width="9.140625" style="29"/>
    <col min="3329" max="3329" width="17.85546875" style="29" customWidth="1"/>
    <col min="3330" max="3331" width="14.28515625" style="29" customWidth="1"/>
    <col min="3332" max="3332" width="18.42578125" style="29" customWidth="1"/>
    <col min="3333" max="3333" width="11.42578125" style="29" customWidth="1"/>
    <col min="3334" max="3334" width="34.7109375" style="29" customWidth="1"/>
    <col min="3335" max="3335" width="32.28515625" style="29" customWidth="1"/>
    <col min="3336" max="3337" width="10.5703125" style="29" customWidth="1"/>
    <col min="3338" max="3338" width="14.85546875" style="29" customWidth="1"/>
    <col min="3339" max="3339" width="12.42578125" style="29" customWidth="1"/>
    <col min="3340" max="3340" width="14.85546875" style="29" customWidth="1"/>
    <col min="3341" max="3341" width="12.42578125" style="29" customWidth="1"/>
    <col min="3342" max="3342" width="21.28515625" style="29" customWidth="1"/>
    <col min="3343" max="3584" width="9.140625" style="29"/>
    <col min="3585" max="3585" width="17.85546875" style="29" customWidth="1"/>
    <col min="3586" max="3587" width="14.28515625" style="29" customWidth="1"/>
    <col min="3588" max="3588" width="18.42578125" style="29" customWidth="1"/>
    <col min="3589" max="3589" width="11.42578125" style="29" customWidth="1"/>
    <col min="3590" max="3590" width="34.7109375" style="29" customWidth="1"/>
    <col min="3591" max="3591" width="32.28515625" style="29" customWidth="1"/>
    <col min="3592" max="3593" width="10.5703125" style="29" customWidth="1"/>
    <col min="3594" max="3594" width="14.85546875" style="29" customWidth="1"/>
    <col min="3595" max="3595" width="12.42578125" style="29" customWidth="1"/>
    <col min="3596" max="3596" width="14.85546875" style="29" customWidth="1"/>
    <col min="3597" max="3597" width="12.42578125" style="29" customWidth="1"/>
    <col min="3598" max="3598" width="21.28515625" style="29" customWidth="1"/>
    <col min="3599" max="3840" width="9.140625" style="29"/>
    <col min="3841" max="3841" width="17.85546875" style="29" customWidth="1"/>
    <col min="3842" max="3843" width="14.28515625" style="29" customWidth="1"/>
    <col min="3844" max="3844" width="18.42578125" style="29" customWidth="1"/>
    <col min="3845" max="3845" width="11.42578125" style="29" customWidth="1"/>
    <col min="3846" max="3846" width="34.7109375" style="29" customWidth="1"/>
    <col min="3847" max="3847" width="32.28515625" style="29" customWidth="1"/>
    <col min="3848" max="3849" width="10.5703125" style="29" customWidth="1"/>
    <col min="3850" max="3850" width="14.85546875" style="29" customWidth="1"/>
    <col min="3851" max="3851" width="12.42578125" style="29" customWidth="1"/>
    <col min="3852" max="3852" width="14.85546875" style="29" customWidth="1"/>
    <col min="3853" max="3853" width="12.42578125" style="29" customWidth="1"/>
    <col min="3854" max="3854" width="21.28515625" style="29" customWidth="1"/>
    <col min="3855" max="4096" width="9.140625" style="29"/>
    <col min="4097" max="4097" width="17.85546875" style="29" customWidth="1"/>
    <col min="4098" max="4099" width="14.28515625" style="29" customWidth="1"/>
    <col min="4100" max="4100" width="18.42578125" style="29" customWidth="1"/>
    <col min="4101" max="4101" width="11.42578125" style="29" customWidth="1"/>
    <col min="4102" max="4102" width="34.7109375" style="29" customWidth="1"/>
    <col min="4103" max="4103" width="32.28515625" style="29" customWidth="1"/>
    <col min="4104" max="4105" width="10.5703125" style="29" customWidth="1"/>
    <col min="4106" max="4106" width="14.85546875" style="29" customWidth="1"/>
    <col min="4107" max="4107" width="12.42578125" style="29" customWidth="1"/>
    <col min="4108" max="4108" width="14.85546875" style="29" customWidth="1"/>
    <col min="4109" max="4109" width="12.42578125" style="29" customWidth="1"/>
    <col min="4110" max="4110" width="21.28515625" style="29" customWidth="1"/>
    <col min="4111" max="4352" width="9.140625" style="29"/>
    <col min="4353" max="4353" width="17.85546875" style="29" customWidth="1"/>
    <col min="4354" max="4355" width="14.28515625" style="29" customWidth="1"/>
    <col min="4356" max="4356" width="18.42578125" style="29" customWidth="1"/>
    <col min="4357" max="4357" width="11.42578125" style="29" customWidth="1"/>
    <col min="4358" max="4358" width="34.7109375" style="29" customWidth="1"/>
    <col min="4359" max="4359" width="32.28515625" style="29" customWidth="1"/>
    <col min="4360" max="4361" width="10.5703125" style="29" customWidth="1"/>
    <col min="4362" max="4362" width="14.85546875" style="29" customWidth="1"/>
    <col min="4363" max="4363" width="12.42578125" style="29" customWidth="1"/>
    <col min="4364" max="4364" width="14.85546875" style="29" customWidth="1"/>
    <col min="4365" max="4365" width="12.42578125" style="29" customWidth="1"/>
    <col min="4366" max="4366" width="21.28515625" style="29" customWidth="1"/>
    <col min="4367" max="4608" width="9.140625" style="29"/>
    <col min="4609" max="4609" width="17.85546875" style="29" customWidth="1"/>
    <col min="4610" max="4611" width="14.28515625" style="29" customWidth="1"/>
    <col min="4612" max="4612" width="18.42578125" style="29" customWidth="1"/>
    <col min="4613" max="4613" width="11.42578125" style="29" customWidth="1"/>
    <col min="4614" max="4614" width="34.7109375" style="29" customWidth="1"/>
    <col min="4615" max="4615" width="32.28515625" style="29" customWidth="1"/>
    <col min="4616" max="4617" width="10.5703125" style="29" customWidth="1"/>
    <col min="4618" max="4618" width="14.85546875" style="29" customWidth="1"/>
    <col min="4619" max="4619" width="12.42578125" style="29" customWidth="1"/>
    <col min="4620" max="4620" width="14.85546875" style="29" customWidth="1"/>
    <col min="4621" max="4621" width="12.42578125" style="29" customWidth="1"/>
    <col min="4622" max="4622" width="21.28515625" style="29" customWidth="1"/>
    <col min="4623" max="4864" width="9.140625" style="29"/>
    <col min="4865" max="4865" width="17.85546875" style="29" customWidth="1"/>
    <col min="4866" max="4867" width="14.28515625" style="29" customWidth="1"/>
    <col min="4868" max="4868" width="18.42578125" style="29" customWidth="1"/>
    <col min="4869" max="4869" width="11.42578125" style="29" customWidth="1"/>
    <col min="4870" max="4870" width="34.7109375" style="29" customWidth="1"/>
    <col min="4871" max="4871" width="32.28515625" style="29" customWidth="1"/>
    <col min="4872" max="4873" width="10.5703125" style="29" customWidth="1"/>
    <col min="4874" max="4874" width="14.85546875" style="29" customWidth="1"/>
    <col min="4875" max="4875" width="12.42578125" style="29" customWidth="1"/>
    <col min="4876" max="4876" width="14.85546875" style="29" customWidth="1"/>
    <col min="4877" max="4877" width="12.42578125" style="29" customWidth="1"/>
    <col min="4878" max="4878" width="21.28515625" style="29" customWidth="1"/>
    <col min="4879" max="5120" width="9.140625" style="29"/>
    <col min="5121" max="5121" width="17.85546875" style="29" customWidth="1"/>
    <col min="5122" max="5123" width="14.28515625" style="29" customWidth="1"/>
    <col min="5124" max="5124" width="18.42578125" style="29" customWidth="1"/>
    <col min="5125" max="5125" width="11.42578125" style="29" customWidth="1"/>
    <col min="5126" max="5126" width="34.7109375" style="29" customWidth="1"/>
    <col min="5127" max="5127" width="32.28515625" style="29" customWidth="1"/>
    <col min="5128" max="5129" width="10.5703125" style="29" customWidth="1"/>
    <col min="5130" max="5130" width="14.85546875" style="29" customWidth="1"/>
    <col min="5131" max="5131" width="12.42578125" style="29" customWidth="1"/>
    <col min="5132" max="5132" width="14.85546875" style="29" customWidth="1"/>
    <col min="5133" max="5133" width="12.42578125" style="29" customWidth="1"/>
    <col min="5134" max="5134" width="21.28515625" style="29" customWidth="1"/>
    <col min="5135" max="5376" width="9.140625" style="29"/>
    <col min="5377" max="5377" width="17.85546875" style="29" customWidth="1"/>
    <col min="5378" max="5379" width="14.28515625" style="29" customWidth="1"/>
    <col min="5380" max="5380" width="18.42578125" style="29" customWidth="1"/>
    <col min="5381" max="5381" width="11.42578125" style="29" customWidth="1"/>
    <col min="5382" max="5382" width="34.7109375" style="29" customWidth="1"/>
    <col min="5383" max="5383" width="32.28515625" style="29" customWidth="1"/>
    <col min="5384" max="5385" width="10.5703125" style="29" customWidth="1"/>
    <col min="5386" max="5386" width="14.85546875" style="29" customWidth="1"/>
    <col min="5387" max="5387" width="12.42578125" style="29" customWidth="1"/>
    <col min="5388" max="5388" width="14.85546875" style="29" customWidth="1"/>
    <col min="5389" max="5389" width="12.42578125" style="29" customWidth="1"/>
    <col min="5390" max="5390" width="21.28515625" style="29" customWidth="1"/>
    <col min="5391" max="5632" width="9.140625" style="29"/>
    <col min="5633" max="5633" width="17.85546875" style="29" customWidth="1"/>
    <col min="5634" max="5635" width="14.28515625" style="29" customWidth="1"/>
    <col min="5636" max="5636" width="18.42578125" style="29" customWidth="1"/>
    <col min="5637" max="5637" width="11.42578125" style="29" customWidth="1"/>
    <col min="5638" max="5638" width="34.7109375" style="29" customWidth="1"/>
    <col min="5639" max="5639" width="32.28515625" style="29" customWidth="1"/>
    <col min="5640" max="5641" width="10.5703125" style="29" customWidth="1"/>
    <col min="5642" max="5642" width="14.85546875" style="29" customWidth="1"/>
    <col min="5643" max="5643" width="12.42578125" style="29" customWidth="1"/>
    <col min="5644" max="5644" width="14.85546875" style="29" customWidth="1"/>
    <col min="5645" max="5645" width="12.42578125" style="29" customWidth="1"/>
    <col min="5646" max="5646" width="21.28515625" style="29" customWidth="1"/>
    <col min="5647" max="5888" width="9.140625" style="29"/>
    <col min="5889" max="5889" width="17.85546875" style="29" customWidth="1"/>
    <col min="5890" max="5891" width="14.28515625" style="29" customWidth="1"/>
    <col min="5892" max="5892" width="18.42578125" style="29" customWidth="1"/>
    <col min="5893" max="5893" width="11.42578125" style="29" customWidth="1"/>
    <col min="5894" max="5894" width="34.7109375" style="29" customWidth="1"/>
    <col min="5895" max="5895" width="32.28515625" style="29" customWidth="1"/>
    <col min="5896" max="5897" width="10.5703125" style="29" customWidth="1"/>
    <col min="5898" max="5898" width="14.85546875" style="29" customWidth="1"/>
    <col min="5899" max="5899" width="12.42578125" style="29" customWidth="1"/>
    <col min="5900" max="5900" width="14.85546875" style="29" customWidth="1"/>
    <col min="5901" max="5901" width="12.42578125" style="29" customWidth="1"/>
    <col min="5902" max="5902" width="21.28515625" style="29" customWidth="1"/>
    <col min="5903" max="6144" width="9.140625" style="29"/>
    <col min="6145" max="6145" width="17.85546875" style="29" customWidth="1"/>
    <col min="6146" max="6147" width="14.28515625" style="29" customWidth="1"/>
    <col min="6148" max="6148" width="18.42578125" style="29" customWidth="1"/>
    <col min="6149" max="6149" width="11.42578125" style="29" customWidth="1"/>
    <col min="6150" max="6150" width="34.7109375" style="29" customWidth="1"/>
    <col min="6151" max="6151" width="32.28515625" style="29" customWidth="1"/>
    <col min="6152" max="6153" width="10.5703125" style="29" customWidth="1"/>
    <col min="6154" max="6154" width="14.85546875" style="29" customWidth="1"/>
    <col min="6155" max="6155" width="12.42578125" style="29" customWidth="1"/>
    <col min="6156" max="6156" width="14.85546875" style="29" customWidth="1"/>
    <col min="6157" max="6157" width="12.42578125" style="29" customWidth="1"/>
    <col min="6158" max="6158" width="21.28515625" style="29" customWidth="1"/>
    <col min="6159" max="6400" width="9.140625" style="29"/>
    <col min="6401" max="6401" width="17.85546875" style="29" customWidth="1"/>
    <col min="6402" max="6403" width="14.28515625" style="29" customWidth="1"/>
    <col min="6404" max="6404" width="18.42578125" style="29" customWidth="1"/>
    <col min="6405" max="6405" width="11.42578125" style="29" customWidth="1"/>
    <col min="6406" max="6406" width="34.7109375" style="29" customWidth="1"/>
    <col min="6407" max="6407" width="32.28515625" style="29" customWidth="1"/>
    <col min="6408" max="6409" width="10.5703125" style="29" customWidth="1"/>
    <col min="6410" max="6410" width="14.85546875" style="29" customWidth="1"/>
    <col min="6411" max="6411" width="12.42578125" style="29" customWidth="1"/>
    <col min="6412" max="6412" width="14.85546875" style="29" customWidth="1"/>
    <col min="6413" max="6413" width="12.42578125" style="29" customWidth="1"/>
    <col min="6414" max="6414" width="21.28515625" style="29" customWidth="1"/>
    <col min="6415" max="6656" width="9.140625" style="29"/>
    <col min="6657" max="6657" width="17.85546875" style="29" customWidth="1"/>
    <col min="6658" max="6659" width="14.28515625" style="29" customWidth="1"/>
    <col min="6660" max="6660" width="18.42578125" style="29" customWidth="1"/>
    <col min="6661" max="6661" width="11.42578125" style="29" customWidth="1"/>
    <col min="6662" max="6662" width="34.7109375" style="29" customWidth="1"/>
    <col min="6663" max="6663" width="32.28515625" style="29" customWidth="1"/>
    <col min="6664" max="6665" width="10.5703125" style="29" customWidth="1"/>
    <col min="6666" max="6666" width="14.85546875" style="29" customWidth="1"/>
    <col min="6667" max="6667" width="12.42578125" style="29" customWidth="1"/>
    <col min="6668" max="6668" width="14.85546875" style="29" customWidth="1"/>
    <col min="6669" max="6669" width="12.42578125" style="29" customWidth="1"/>
    <col min="6670" max="6670" width="21.28515625" style="29" customWidth="1"/>
    <col min="6671" max="6912" width="9.140625" style="29"/>
    <col min="6913" max="6913" width="17.85546875" style="29" customWidth="1"/>
    <col min="6914" max="6915" width="14.28515625" style="29" customWidth="1"/>
    <col min="6916" max="6916" width="18.42578125" style="29" customWidth="1"/>
    <col min="6917" max="6917" width="11.42578125" style="29" customWidth="1"/>
    <col min="6918" max="6918" width="34.7109375" style="29" customWidth="1"/>
    <col min="6919" max="6919" width="32.28515625" style="29" customWidth="1"/>
    <col min="6920" max="6921" width="10.5703125" style="29" customWidth="1"/>
    <col min="6922" max="6922" width="14.85546875" style="29" customWidth="1"/>
    <col min="6923" max="6923" width="12.42578125" style="29" customWidth="1"/>
    <col min="6924" max="6924" width="14.85546875" style="29" customWidth="1"/>
    <col min="6925" max="6925" width="12.42578125" style="29" customWidth="1"/>
    <col min="6926" max="6926" width="21.28515625" style="29" customWidth="1"/>
    <col min="6927" max="7168" width="9.140625" style="29"/>
    <col min="7169" max="7169" width="17.85546875" style="29" customWidth="1"/>
    <col min="7170" max="7171" width="14.28515625" style="29" customWidth="1"/>
    <col min="7172" max="7172" width="18.42578125" style="29" customWidth="1"/>
    <col min="7173" max="7173" width="11.42578125" style="29" customWidth="1"/>
    <col min="7174" max="7174" width="34.7109375" style="29" customWidth="1"/>
    <col min="7175" max="7175" width="32.28515625" style="29" customWidth="1"/>
    <col min="7176" max="7177" width="10.5703125" style="29" customWidth="1"/>
    <col min="7178" max="7178" width="14.85546875" style="29" customWidth="1"/>
    <col min="7179" max="7179" width="12.42578125" style="29" customWidth="1"/>
    <col min="7180" max="7180" width="14.85546875" style="29" customWidth="1"/>
    <col min="7181" max="7181" width="12.42578125" style="29" customWidth="1"/>
    <col min="7182" max="7182" width="21.28515625" style="29" customWidth="1"/>
    <col min="7183" max="7424" width="9.140625" style="29"/>
    <col min="7425" max="7425" width="17.85546875" style="29" customWidth="1"/>
    <col min="7426" max="7427" width="14.28515625" style="29" customWidth="1"/>
    <col min="7428" max="7428" width="18.42578125" style="29" customWidth="1"/>
    <col min="7429" max="7429" width="11.42578125" style="29" customWidth="1"/>
    <col min="7430" max="7430" width="34.7109375" style="29" customWidth="1"/>
    <col min="7431" max="7431" width="32.28515625" style="29" customWidth="1"/>
    <col min="7432" max="7433" width="10.5703125" style="29" customWidth="1"/>
    <col min="7434" max="7434" width="14.85546875" style="29" customWidth="1"/>
    <col min="7435" max="7435" width="12.42578125" style="29" customWidth="1"/>
    <col min="7436" max="7436" width="14.85546875" style="29" customWidth="1"/>
    <col min="7437" max="7437" width="12.42578125" style="29" customWidth="1"/>
    <col min="7438" max="7438" width="21.28515625" style="29" customWidth="1"/>
    <col min="7439" max="7680" width="9.140625" style="29"/>
    <col min="7681" max="7681" width="17.85546875" style="29" customWidth="1"/>
    <col min="7682" max="7683" width="14.28515625" style="29" customWidth="1"/>
    <col min="7684" max="7684" width="18.42578125" style="29" customWidth="1"/>
    <col min="7685" max="7685" width="11.42578125" style="29" customWidth="1"/>
    <col min="7686" max="7686" width="34.7109375" style="29" customWidth="1"/>
    <col min="7687" max="7687" width="32.28515625" style="29" customWidth="1"/>
    <col min="7688" max="7689" width="10.5703125" style="29" customWidth="1"/>
    <col min="7690" max="7690" width="14.85546875" style="29" customWidth="1"/>
    <col min="7691" max="7691" width="12.42578125" style="29" customWidth="1"/>
    <col min="7692" max="7692" width="14.85546875" style="29" customWidth="1"/>
    <col min="7693" max="7693" width="12.42578125" style="29" customWidth="1"/>
    <col min="7694" max="7694" width="21.28515625" style="29" customWidth="1"/>
    <col min="7695" max="7936" width="9.140625" style="29"/>
    <col min="7937" max="7937" width="17.85546875" style="29" customWidth="1"/>
    <col min="7938" max="7939" width="14.28515625" style="29" customWidth="1"/>
    <col min="7940" max="7940" width="18.42578125" style="29" customWidth="1"/>
    <col min="7941" max="7941" width="11.42578125" style="29" customWidth="1"/>
    <col min="7942" max="7942" width="34.7109375" style="29" customWidth="1"/>
    <col min="7943" max="7943" width="32.28515625" style="29" customWidth="1"/>
    <col min="7944" max="7945" width="10.5703125" style="29" customWidth="1"/>
    <col min="7946" max="7946" width="14.85546875" style="29" customWidth="1"/>
    <col min="7947" max="7947" width="12.42578125" style="29" customWidth="1"/>
    <col min="7948" max="7948" width="14.85546875" style="29" customWidth="1"/>
    <col min="7949" max="7949" width="12.42578125" style="29" customWidth="1"/>
    <col min="7950" max="7950" width="21.28515625" style="29" customWidth="1"/>
    <col min="7951" max="8192" width="9.140625" style="29"/>
    <col min="8193" max="8193" width="17.85546875" style="29" customWidth="1"/>
    <col min="8194" max="8195" width="14.28515625" style="29" customWidth="1"/>
    <col min="8196" max="8196" width="18.42578125" style="29" customWidth="1"/>
    <col min="8197" max="8197" width="11.42578125" style="29" customWidth="1"/>
    <col min="8198" max="8198" width="34.7109375" style="29" customWidth="1"/>
    <col min="8199" max="8199" width="32.28515625" style="29" customWidth="1"/>
    <col min="8200" max="8201" width="10.5703125" style="29" customWidth="1"/>
    <col min="8202" max="8202" width="14.85546875" style="29" customWidth="1"/>
    <col min="8203" max="8203" width="12.42578125" style="29" customWidth="1"/>
    <col min="8204" max="8204" width="14.85546875" style="29" customWidth="1"/>
    <col min="8205" max="8205" width="12.42578125" style="29" customWidth="1"/>
    <col min="8206" max="8206" width="21.28515625" style="29" customWidth="1"/>
    <col min="8207" max="8448" width="9.140625" style="29"/>
    <col min="8449" max="8449" width="17.85546875" style="29" customWidth="1"/>
    <col min="8450" max="8451" width="14.28515625" style="29" customWidth="1"/>
    <col min="8452" max="8452" width="18.42578125" style="29" customWidth="1"/>
    <col min="8453" max="8453" width="11.42578125" style="29" customWidth="1"/>
    <col min="8454" max="8454" width="34.7109375" style="29" customWidth="1"/>
    <col min="8455" max="8455" width="32.28515625" style="29" customWidth="1"/>
    <col min="8456" max="8457" width="10.5703125" style="29" customWidth="1"/>
    <col min="8458" max="8458" width="14.85546875" style="29" customWidth="1"/>
    <col min="8459" max="8459" width="12.42578125" style="29" customWidth="1"/>
    <col min="8460" max="8460" width="14.85546875" style="29" customWidth="1"/>
    <col min="8461" max="8461" width="12.42578125" style="29" customWidth="1"/>
    <col min="8462" max="8462" width="21.28515625" style="29" customWidth="1"/>
    <col min="8463" max="8704" width="9.140625" style="29"/>
    <col min="8705" max="8705" width="17.85546875" style="29" customWidth="1"/>
    <col min="8706" max="8707" width="14.28515625" style="29" customWidth="1"/>
    <col min="8708" max="8708" width="18.42578125" style="29" customWidth="1"/>
    <col min="8709" max="8709" width="11.42578125" style="29" customWidth="1"/>
    <col min="8710" max="8710" width="34.7109375" style="29" customWidth="1"/>
    <col min="8711" max="8711" width="32.28515625" style="29" customWidth="1"/>
    <col min="8712" max="8713" width="10.5703125" style="29" customWidth="1"/>
    <col min="8714" max="8714" width="14.85546875" style="29" customWidth="1"/>
    <col min="8715" max="8715" width="12.42578125" style="29" customWidth="1"/>
    <col min="8716" max="8716" width="14.85546875" style="29" customWidth="1"/>
    <col min="8717" max="8717" width="12.42578125" style="29" customWidth="1"/>
    <col min="8718" max="8718" width="21.28515625" style="29" customWidth="1"/>
    <col min="8719" max="8960" width="9.140625" style="29"/>
    <col min="8961" max="8961" width="17.85546875" style="29" customWidth="1"/>
    <col min="8962" max="8963" width="14.28515625" style="29" customWidth="1"/>
    <col min="8964" max="8964" width="18.42578125" style="29" customWidth="1"/>
    <col min="8965" max="8965" width="11.42578125" style="29" customWidth="1"/>
    <col min="8966" max="8966" width="34.7109375" style="29" customWidth="1"/>
    <col min="8967" max="8967" width="32.28515625" style="29" customWidth="1"/>
    <col min="8968" max="8969" width="10.5703125" style="29" customWidth="1"/>
    <col min="8970" max="8970" width="14.85546875" style="29" customWidth="1"/>
    <col min="8971" max="8971" width="12.42578125" style="29" customWidth="1"/>
    <col min="8972" max="8972" width="14.85546875" style="29" customWidth="1"/>
    <col min="8973" max="8973" width="12.42578125" style="29" customWidth="1"/>
    <col min="8974" max="8974" width="21.28515625" style="29" customWidth="1"/>
    <col min="8975" max="9216" width="9.140625" style="29"/>
    <col min="9217" max="9217" width="17.85546875" style="29" customWidth="1"/>
    <col min="9218" max="9219" width="14.28515625" style="29" customWidth="1"/>
    <col min="9220" max="9220" width="18.42578125" style="29" customWidth="1"/>
    <col min="9221" max="9221" width="11.42578125" style="29" customWidth="1"/>
    <col min="9222" max="9222" width="34.7109375" style="29" customWidth="1"/>
    <col min="9223" max="9223" width="32.28515625" style="29" customWidth="1"/>
    <col min="9224" max="9225" width="10.5703125" style="29" customWidth="1"/>
    <col min="9226" max="9226" width="14.85546875" style="29" customWidth="1"/>
    <col min="9227" max="9227" width="12.42578125" style="29" customWidth="1"/>
    <col min="9228" max="9228" width="14.85546875" style="29" customWidth="1"/>
    <col min="9229" max="9229" width="12.42578125" style="29" customWidth="1"/>
    <col min="9230" max="9230" width="21.28515625" style="29" customWidth="1"/>
    <col min="9231" max="9472" width="9.140625" style="29"/>
    <col min="9473" max="9473" width="17.85546875" style="29" customWidth="1"/>
    <col min="9474" max="9475" width="14.28515625" style="29" customWidth="1"/>
    <col min="9476" max="9476" width="18.42578125" style="29" customWidth="1"/>
    <col min="9477" max="9477" width="11.42578125" style="29" customWidth="1"/>
    <col min="9478" max="9478" width="34.7109375" style="29" customWidth="1"/>
    <col min="9479" max="9479" width="32.28515625" style="29" customWidth="1"/>
    <col min="9480" max="9481" width="10.5703125" style="29" customWidth="1"/>
    <col min="9482" max="9482" width="14.85546875" style="29" customWidth="1"/>
    <col min="9483" max="9483" width="12.42578125" style="29" customWidth="1"/>
    <col min="9484" max="9484" width="14.85546875" style="29" customWidth="1"/>
    <col min="9485" max="9485" width="12.42578125" style="29" customWidth="1"/>
    <col min="9486" max="9486" width="21.28515625" style="29" customWidth="1"/>
    <col min="9487" max="9728" width="9.140625" style="29"/>
    <col min="9729" max="9729" width="17.85546875" style="29" customWidth="1"/>
    <col min="9730" max="9731" width="14.28515625" style="29" customWidth="1"/>
    <col min="9732" max="9732" width="18.42578125" style="29" customWidth="1"/>
    <col min="9733" max="9733" width="11.42578125" style="29" customWidth="1"/>
    <col min="9734" max="9734" width="34.7109375" style="29" customWidth="1"/>
    <col min="9735" max="9735" width="32.28515625" style="29" customWidth="1"/>
    <col min="9736" max="9737" width="10.5703125" style="29" customWidth="1"/>
    <col min="9738" max="9738" width="14.85546875" style="29" customWidth="1"/>
    <col min="9739" max="9739" width="12.42578125" style="29" customWidth="1"/>
    <col min="9740" max="9740" width="14.85546875" style="29" customWidth="1"/>
    <col min="9741" max="9741" width="12.42578125" style="29" customWidth="1"/>
    <col min="9742" max="9742" width="21.28515625" style="29" customWidth="1"/>
    <col min="9743" max="9984" width="9.140625" style="29"/>
    <col min="9985" max="9985" width="17.85546875" style="29" customWidth="1"/>
    <col min="9986" max="9987" width="14.28515625" style="29" customWidth="1"/>
    <col min="9988" max="9988" width="18.42578125" style="29" customWidth="1"/>
    <col min="9989" max="9989" width="11.42578125" style="29" customWidth="1"/>
    <col min="9990" max="9990" width="34.7109375" style="29" customWidth="1"/>
    <col min="9991" max="9991" width="32.28515625" style="29" customWidth="1"/>
    <col min="9992" max="9993" width="10.5703125" style="29" customWidth="1"/>
    <col min="9994" max="9994" width="14.85546875" style="29" customWidth="1"/>
    <col min="9995" max="9995" width="12.42578125" style="29" customWidth="1"/>
    <col min="9996" max="9996" width="14.85546875" style="29" customWidth="1"/>
    <col min="9997" max="9997" width="12.42578125" style="29" customWidth="1"/>
    <col min="9998" max="9998" width="21.28515625" style="29" customWidth="1"/>
    <col min="9999" max="10240" width="9.140625" style="29"/>
    <col min="10241" max="10241" width="17.85546875" style="29" customWidth="1"/>
    <col min="10242" max="10243" width="14.28515625" style="29" customWidth="1"/>
    <col min="10244" max="10244" width="18.42578125" style="29" customWidth="1"/>
    <col min="10245" max="10245" width="11.42578125" style="29" customWidth="1"/>
    <col min="10246" max="10246" width="34.7109375" style="29" customWidth="1"/>
    <col min="10247" max="10247" width="32.28515625" style="29" customWidth="1"/>
    <col min="10248" max="10249" width="10.5703125" style="29" customWidth="1"/>
    <col min="10250" max="10250" width="14.85546875" style="29" customWidth="1"/>
    <col min="10251" max="10251" width="12.42578125" style="29" customWidth="1"/>
    <col min="10252" max="10252" width="14.85546875" style="29" customWidth="1"/>
    <col min="10253" max="10253" width="12.42578125" style="29" customWidth="1"/>
    <col min="10254" max="10254" width="21.28515625" style="29" customWidth="1"/>
    <col min="10255" max="10496" width="9.140625" style="29"/>
    <col min="10497" max="10497" width="17.85546875" style="29" customWidth="1"/>
    <col min="10498" max="10499" width="14.28515625" style="29" customWidth="1"/>
    <col min="10500" max="10500" width="18.42578125" style="29" customWidth="1"/>
    <col min="10501" max="10501" width="11.42578125" style="29" customWidth="1"/>
    <col min="10502" max="10502" width="34.7109375" style="29" customWidth="1"/>
    <col min="10503" max="10503" width="32.28515625" style="29" customWidth="1"/>
    <col min="10504" max="10505" width="10.5703125" style="29" customWidth="1"/>
    <col min="10506" max="10506" width="14.85546875" style="29" customWidth="1"/>
    <col min="10507" max="10507" width="12.42578125" style="29" customWidth="1"/>
    <col min="10508" max="10508" width="14.85546875" style="29" customWidth="1"/>
    <col min="10509" max="10509" width="12.42578125" style="29" customWidth="1"/>
    <col min="10510" max="10510" width="21.28515625" style="29" customWidth="1"/>
    <col min="10511" max="10752" width="9.140625" style="29"/>
    <col min="10753" max="10753" width="17.85546875" style="29" customWidth="1"/>
    <col min="10754" max="10755" width="14.28515625" style="29" customWidth="1"/>
    <col min="10756" max="10756" width="18.42578125" style="29" customWidth="1"/>
    <col min="10757" max="10757" width="11.42578125" style="29" customWidth="1"/>
    <col min="10758" max="10758" width="34.7109375" style="29" customWidth="1"/>
    <col min="10759" max="10759" width="32.28515625" style="29" customWidth="1"/>
    <col min="10760" max="10761" width="10.5703125" style="29" customWidth="1"/>
    <col min="10762" max="10762" width="14.85546875" style="29" customWidth="1"/>
    <col min="10763" max="10763" width="12.42578125" style="29" customWidth="1"/>
    <col min="10764" max="10764" width="14.85546875" style="29" customWidth="1"/>
    <col min="10765" max="10765" width="12.42578125" style="29" customWidth="1"/>
    <col min="10766" max="10766" width="21.28515625" style="29" customWidth="1"/>
    <col min="10767" max="11008" width="9.140625" style="29"/>
    <col min="11009" max="11009" width="17.85546875" style="29" customWidth="1"/>
    <col min="11010" max="11011" width="14.28515625" style="29" customWidth="1"/>
    <col min="11012" max="11012" width="18.42578125" style="29" customWidth="1"/>
    <col min="11013" max="11013" width="11.42578125" style="29" customWidth="1"/>
    <col min="11014" max="11014" width="34.7109375" style="29" customWidth="1"/>
    <col min="11015" max="11015" width="32.28515625" style="29" customWidth="1"/>
    <col min="11016" max="11017" width="10.5703125" style="29" customWidth="1"/>
    <col min="11018" max="11018" width="14.85546875" style="29" customWidth="1"/>
    <col min="11019" max="11019" width="12.42578125" style="29" customWidth="1"/>
    <col min="11020" max="11020" width="14.85546875" style="29" customWidth="1"/>
    <col min="11021" max="11021" width="12.42578125" style="29" customWidth="1"/>
    <col min="11022" max="11022" width="21.28515625" style="29" customWidth="1"/>
    <col min="11023" max="11264" width="9.140625" style="29"/>
    <col min="11265" max="11265" width="17.85546875" style="29" customWidth="1"/>
    <col min="11266" max="11267" width="14.28515625" style="29" customWidth="1"/>
    <col min="11268" max="11268" width="18.42578125" style="29" customWidth="1"/>
    <col min="11269" max="11269" width="11.42578125" style="29" customWidth="1"/>
    <col min="11270" max="11270" width="34.7109375" style="29" customWidth="1"/>
    <col min="11271" max="11271" width="32.28515625" style="29" customWidth="1"/>
    <col min="11272" max="11273" width="10.5703125" style="29" customWidth="1"/>
    <col min="11274" max="11274" width="14.85546875" style="29" customWidth="1"/>
    <col min="11275" max="11275" width="12.42578125" style="29" customWidth="1"/>
    <col min="11276" max="11276" width="14.85546875" style="29" customWidth="1"/>
    <col min="11277" max="11277" width="12.42578125" style="29" customWidth="1"/>
    <col min="11278" max="11278" width="21.28515625" style="29" customWidth="1"/>
    <col min="11279" max="11520" width="9.140625" style="29"/>
    <col min="11521" max="11521" width="17.85546875" style="29" customWidth="1"/>
    <col min="11522" max="11523" width="14.28515625" style="29" customWidth="1"/>
    <col min="11524" max="11524" width="18.42578125" style="29" customWidth="1"/>
    <col min="11525" max="11525" width="11.42578125" style="29" customWidth="1"/>
    <col min="11526" max="11526" width="34.7109375" style="29" customWidth="1"/>
    <col min="11527" max="11527" width="32.28515625" style="29" customWidth="1"/>
    <col min="11528" max="11529" width="10.5703125" style="29" customWidth="1"/>
    <col min="11530" max="11530" width="14.85546875" style="29" customWidth="1"/>
    <col min="11531" max="11531" width="12.42578125" style="29" customWidth="1"/>
    <col min="11532" max="11532" width="14.85546875" style="29" customWidth="1"/>
    <col min="11533" max="11533" width="12.42578125" style="29" customWidth="1"/>
    <col min="11534" max="11534" width="21.28515625" style="29" customWidth="1"/>
    <col min="11535" max="11776" width="9.140625" style="29"/>
    <col min="11777" max="11777" width="17.85546875" style="29" customWidth="1"/>
    <col min="11778" max="11779" width="14.28515625" style="29" customWidth="1"/>
    <col min="11780" max="11780" width="18.42578125" style="29" customWidth="1"/>
    <col min="11781" max="11781" width="11.42578125" style="29" customWidth="1"/>
    <col min="11782" max="11782" width="34.7109375" style="29" customWidth="1"/>
    <col min="11783" max="11783" width="32.28515625" style="29" customWidth="1"/>
    <col min="11784" max="11785" width="10.5703125" style="29" customWidth="1"/>
    <col min="11786" max="11786" width="14.85546875" style="29" customWidth="1"/>
    <col min="11787" max="11787" width="12.42578125" style="29" customWidth="1"/>
    <col min="11788" max="11788" width="14.85546875" style="29" customWidth="1"/>
    <col min="11789" max="11789" width="12.42578125" style="29" customWidth="1"/>
    <col min="11790" max="11790" width="21.28515625" style="29" customWidth="1"/>
    <col min="11791" max="12032" width="9.140625" style="29"/>
    <col min="12033" max="12033" width="17.85546875" style="29" customWidth="1"/>
    <col min="12034" max="12035" width="14.28515625" style="29" customWidth="1"/>
    <col min="12036" max="12036" width="18.42578125" style="29" customWidth="1"/>
    <col min="12037" max="12037" width="11.42578125" style="29" customWidth="1"/>
    <col min="12038" max="12038" width="34.7109375" style="29" customWidth="1"/>
    <col min="12039" max="12039" width="32.28515625" style="29" customWidth="1"/>
    <col min="12040" max="12041" width="10.5703125" style="29" customWidth="1"/>
    <col min="12042" max="12042" width="14.85546875" style="29" customWidth="1"/>
    <col min="12043" max="12043" width="12.42578125" style="29" customWidth="1"/>
    <col min="12044" max="12044" width="14.85546875" style="29" customWidth="1"/>
    <col min="12045" max="12045" width="12.42578125" style="29" customWidth="1"/>
    <col min="12046" max="12046" width="21.28515625" style="29" customWidth="1"/>
    <col min="12047" max="12288" width="9.140625" style="29"/>
    <col min="12289" max="12289" width="17.85546875" style="29" customWidth="1"/>
    <col min="12290" max="12291" width="14.28515625" style="29" customWidth="1"/>
    <col min="12292" max="12292" width="18.42578125" style="29" customWidth="1"/>
    <col min="12293" max="12293" width="11.42578125" style="29" customWidth="1"/>
    <col min="12294" max="12294" width="34.7109375" style="29" customWidth="1"/>
    <col min="12295" max="12295" width="32.28515625" style="29" customWidth="1"/>
    <col min="12296" max="12297" width="10.5703125" style="29" customWidth="1"/>
    <col min="12298" max="12298" width="14.85546875" style="29" customWidth="1"/>
    <col min="12299" max="12299" width="12.42578125" style="29" customWidth="1"/>
    <col min="12300" max="12300" width="14.85546875" style="29" customWidth="1"/>
    <col min="12301" max="12301" width="12.42578125" style="29" customWidth="1"/>
    <col min="12302" max="12302" width="21.28515625" style="29" customWidth="1"/>
    <col min="12303" max="12544" width="9.140625" style="29"/>
    <col min="12545" max="12545" width="17.85546875" style="29" customWidth="1"/>
    <col min="12546" max="12547" width="14.28515625" style="29" customWidth="1"/>
    <col min="12548" max="12548" width="18.42578125" style="29" customWidth="1"/>
    <col min="12549" max="12549" width="11.42578125" style="29" customWidth="1"/>
    <col min="12550" max="12550" width="34.7109375" style="29" customWidth="1"/>
    <col min="12551" max="12551" width="32.28515625" style="29" customWidth="1"/>
    <col min="12552" max="12553" width="10.5703125" style="29" customWidth="1"/>
    <col min="12554" max="12554" width="14.85546875" style="29" customWidth="1"/>
    <col min="12555" max="12555" width="12.42578125" style="29" customWidth="1"/>
    <col min="12556" max="12556" width="14.85546875" style="29" customWidth="1"/>
    <col min="12557" max="12557" width="12.42578125" style="29" customWidth="1"/>
    <col min="12558" max="12558" width="21.28515625" style="29" customWidth="1"/>
    <col min="12559" max="12800" width="9.140625" style="29"/>
    <col min="12801" max="12801" width="17.85546875" style="29" customWidth="1"/>
    <col min="12802" max="12803" width="14.28515625" style="29" customWidth="1"/>
    <col min="12804" max="12804" width="18.42578125" style="29" customWidth="1"/>
    <col min="12805" max="12805" width="11.42578125" style="29" customWidth="1"/>
    <col min="12806" max="12806" width="34.7109375" style="29" customWidth="1"/>
    <col min="12807" max="12807" width="32.28515625" style="29" customWidth="1"/>
    <col min="12808" max="12809" width="10.5703125" style="29" customWidth="1"/>
    <col min="12810" max="12810" width="14.85546875" style="29" customWidth="1"/>
    <col min="12811" max="12811" width="12.42578125" style="29" customWidth="1"/>
    <col min="12812" max="12812" width="14.85546875" style="29" customWidth="1"/>
    <col min="12813" max="12813" width="12.42578125" style="29" customWidth="1"/>
    <col min="12814" max="12814" width="21.28515625" style="29" customWidth="1"/>
    <col min="12815" max="13056" width="9.140625" style="29"/>
    <col min="13057" max="13057" width="17.85546875" style="29" customWidth="1"/>
    <col min="13058" max="13059" width="14.28515625" style="29" customWidth="1"/>
    <col min="13060" max="13060" width="18.42578125" style="29" customWidth="1"/>
    <col min="13061" max="13061" width="11.42578125" style="29" customWidth="1"/>
    <col min="13062" max="13062" width="34.7109375" style="29" customWidth="1"/>
    <col min="13063" max="13063" width="32.28515625" style="29" customWidth="1"/>
    <col min="13064" max="13065" width="10.5703125" style="29" customWidth="1"/>
    <col min="13066" max="13066" width="14.85546875" style="29" customWidth="1"/>
    <col min="13067" max="13067" width="12.42578125" style="29" customWidth="1"/>
    <col min="13068" max="13068" width="14.85546875" style="29" customWidth="1"/>
    <col min="13069" max="13069" width="12.42578125" style="29" customWidth="1"/>
    <col min="13070" max="13070" width="21.28515625" style="29" customWidth="1"/>
    <col min="13071" max="13312" width="9.140625" style="29"/>
    <col min="13313" max="13313" width="17.85546875" style="29" customWidth="1"/>
    <col min="13314" max="13315" width="14.28515625" style="29" customWidth="1"/>
    <col min="13316" max="13316" width="18.42578125" style="29" customWidth="1"/>
    <col min="13317" max="13317" width="11.42578125" style="29" customWidth="1"/>
    <col min="13318" max="13318" width="34.7109375" style="29" customWidth="1"/>
    <col min="13319" max="13319" width="32.28515625" style="29" customWidth="1"/>
    <col min="13320" max="13321" width="10.5703125" style="29" customWidth="1"/>
    <col min="13322" max="13322" width="14.85546875" style="29" customWidth="1"/>
    <col min="13323" max="13323" width="12.42578125" style="29" customWidth="1"/>
    <col min="13324" max="13324" width="14.85546875" style="29" customWidth="1"/>
    <col min="13325" max="13325" width="12.42578125" style="29" customWidth="1"/>
    <col min="13326" max="13326" width="21.28515625" style="29" customWidth="1"/>
    <col min="13327" max="13568" width="9.140625" style="29"/>
    <col min="13569" max="13569" width="17.85546875" style="29" customWidth="1"/>
    <col min="13570" max="13571" width="14.28515625" style="29" customWidth="1"/>
    <col min="13572" max="13572" width="18.42578125" style="29" customWidth="1"/>
    <col min="13573" max="13573" width="11.42578125" style="29" customWidth="1"/>
    <col min="13574" max="13574" width="34.7109375" style="29" customWidth="1"/>
    <col min="13575" max="13575" width="32.28515625" style="29" customWidth="1"/>
    <col min="13576" max="13577" width="10.5703125" style="29" customWidth="1"/>
    <col min="13578" max="13578" width="14.85546875" style="29" customWidth="1"/>
    <col min="13579" max="13579" width="12.42578125" style="29" customWidth="1"/>
    <col min="13580" max="13580" width="14.85546875" style="29" customWidth="1"/>
    <col min="13581" max="13581" width="12.42578125" style="29" customWidth="1"/>
    <col min="13582" max="13582" width="21.28515625" style="29" customWidth="1"/>
    <col min="13583" max="13824" width="9.140625" style="29"/>
    <col min="13825" max="13825" width="17.85546875" style="29" customWidth="1"/>
    <col min="13826" max="13827" width="14.28515625" style="29" customWidth="1"/>
    <col min="13828" max="13828" width="18.42578125" style="29" customWidth="1"/>
    <col min="13829" max="13829" width="11.42578125" style="29" customWidth="1"/>
    <col min="13830" max="13830" width="34.7109375" style="29" customWidth="1"/>
    <col min="13831" max="13831" width="32.28515625" style="29" customWidth="1"/>
    <col min="13832" max="13833" width="10.5703125" style="29" customWidth="1"/>
    <col min="13834" max="13834" width="14.85546875" style="29" customWidth="1"/>
    <col min="13835" max="13835" width="12.42578125" style="29" customWidth="1"/>
    <col min="13836" max="13836" width="14.85546875" style="29" customWidth="1"/>
    <col min="13837" max="13837" width="12.42578125" style="29" customWidth="1"/>
    <col min="13838" max="13838" width="21.28515625" style="29" customWidth="1"/>
    <col min="13839" max="14080" width="9.140625" style="29"/>
    <col min="14081" max="14081" width="17.85546875" style="29" customWidth="1"/>
    <col min="14082" max="14083" width="14.28515625" style="29" customWidth="1"/>
    <col min="14084" max="14084" width="18.42578125" style="29" customWidth="1"/>
    <col min="14085" max="14085" width="11.42578125" style="29" customWidth="1"/>
    <col min="14086" max="14086" width="34.7109375" style="29" customWidth="1"/>
    <col min="14087" max="14087" width="32.28515625" style="29" customWidth="1"/>
    <col min="14088" max="14089" width="10.5703125" style="29" customWidth="1"/>
    <col min="14090" max="14090" width="14.85546875" style="29" customWidth="1"/>
    <col min="14091" max="14091" width="12.42578125" style="29" customWidth="1"/>
    <col min="14092" max="14092" width="14.85546875" style="29" customWidth="1"/>
    <col min="14093" max="14093" width="12.42578125" style="29" customWidth="1"/>
    <col min="14094" max="14094" width="21.28515625" style="29" customWidth="1"/>
    <col min="14095" max="14336" width="9.140625" style="29"/>
    <col min="14337" max="14337" width="17.85546875" style="29" customWidth="1"/>
    <col min="14338" max="14339" width="14.28515625" style="29" customWidth="1"/>
    <col min="14340" max="14340" width="18.42578125" style="29" customWidth="1"/>
    <col min="14341" max="14341" width="11.42578125" style="29" customWidth="1"/>
    <col min="14342" max="14342" width="34.7109375" style="29" customWidth="1"/>
    <col min="14343" max="14343" width="32.28515625" style="29" customWidth="1"/>
    <col min="14344" max="14345" width="10.5703125" style="29" customWidth="1"/>
    <col min="14346" max="14346" width="14.85546875" style="29" customWidth="1"/>
    <col min="14347" max="14347" width="12.42578125" style="29" customWidth="1"/>
    <col min="14348" max="14348" width="14.85546875" style="29" customWidth="1"/>
    <col min="14349" max="14349" width="12.42578125" style="29" customWidth="1"/>
    <col min="14350" max="14350" width="21.28515625" style="29" customWidth="1"/>
    <col min="14351" max="14592" width="9.140625" style="29"/>
    <col min="14593" max="14593" width="17.85546875" style="29" customWidth="1"/>
    <col min="14594" max="14595" width="14.28515625" style="29" customWidth="1"/>
    <col min="14596" max="14596" width="18.42578125" style="29" customWidth="1"/>
    <col min="14597" max="14597" width="11.42578125" style="29" customWidth="1"/>
    <col min="14598" max="14598" width="34.7109375" style="29" customWidth="1"/>
    <col min="14599" max="14599" width="32.28515625" style="29" customWidth="1"/>
    <col min="14600" max="14601" width="10.5703125" style="29" customWidth="1"/>
    <col min="14602" max="14602" width="14.85546875" style="29" customWidth="1"/>
    <col min="14603" max="14603" width="12.42578125" style="29" customWidth="1"/>
    <col min="14604" max="14604" width="14.85546875" style="29" customWidth="1"/>
    <col min="14605" max="14605" width="12.42578125" style="29" customWidth="1"/>
    <col min="14606" max="14606" width="21.28515625" style="29" customWidth="1"/>
    <col min="14607" max="14848" width="9.140625" style="29"/>
    <col min="14849" max="14849" width="17.85546875" style="29" customWidth="1"/>
    <col min="14850" max="14851" width="14.28515625" style="29" customWidth="1"/>
    <col min="14852" max="14852" width="18.42578125" style="29" customWidth="1"/>
    <col min="14853" max="14853" width="11.42578125" style="29" customWidth="1"/>
    <col min="14854" max="14854" width="34.7109375" style="29" customWidth="1"/>
    <col min="14855" max="14855" width="32.28515625" style="29" customWidth="1"/>
    <col min="14856" max="14857" width="10.5703125" style="29" customWidth="1"/>
    <col min="14858" max="14858" width="14.85546875" style="29" customWidth="1"/>
    <col min="14859" max="14859" width="12.42578125" style="29" customWidth="1"/>
    <col min="14860" max="14860" width="14.85546875" style="29" customWidth="1"/>
    <col min="14861" max="14861" width="12.42578125" style="29" customWidth="1"/>
    <col min="14862" max="14862" width="21.28515625" style="29" customWidth="1"/>
    <col min="14863" max="15104" width="9.140625" style="29"/>
    <col min="15105" max="15105" width="17.85546875" style="29" customWidth="1"/>
    <col min="15106" max="15107" width="14.28515625" style="29" customWidth="1"/>
    <col min="15108" max="15108" width="18.42578125" style="29" customWidth="1"/>
    <col min="15109" max="15109" width="11.42578125" style="29" customWidth="1"/>
    <col min="15110" max="15110" width="34.7109375" style="29" customWidth="1"/>
    <col min="15111" max="15111" width="32.28515625" style="29" customWidth="1"/>
    <col min="15112" max="15113" width="10.5703125" style="29" customWidth="1"/>
    <col min="15114" max="15114" width="14.85546875" style="29" customWidth="1"/>
    <col min="15115" max="15115" width="12.42578125" style="29" customWidth="1"/>
    <col min="15116" max="15116" width="14.85546875" style="29" customWidth="1"/>
    <col min="15117" max="15117" width="12.42578125" style="29" customWidth="1"/>
    <col min="15118" max="15118" width="21.28515625" style="29" customWidth="1"/>
    <col min="15119" max="15360" width="9.140625" style="29"/>
    <col min="15361" max="15361" width="17.85546875" style="29" customWidth="1"/>
    <col min="15362" max="15363" width="14.28515625" style="29" customWidth="1"/>
    <col min="15364" max="15364" width="18.42578125" style="29" customWidth="1"/>
    <col min="15365" max="15365" width="11.42578125" style="29" customWidth="1"/>
    <col min="15366" max="15366" width="34.7109375" style="29" customWidth="1"/>
    <col min="15367" max="15367" width="32.28515625" style="29" customWidth="1"/>
    <col min="15368" max="15369" width="10.5703125" style="29" customWidth="1"/>
    <col min="15370" max="15370" width="14.85546875" style="29" customWidth="1"/>
    <col min="15371" max="15371" width="12.42578125" style="29" customWidth="1"/>
    <col min="15372" max="15372" width="14.85546875" style="29" customWidth="1"/>
    <col min="15373" max="15373" width="12.42578125" style="29" customWidth="1"/>
    <col min="15374" max="15374" width="21.28515625" style="29" customWidth="1"/>
    <col min="15375" max="15616" width="9.140625" style="29"/>
    <col min="15617" max="15617" width="17.85546875" style="29" customWidth="1"/>
    <col min="15618" max="15619" width="14.28515625" style="29" customWidth="1"/>
    <col min="15620" max="15620" width="18.42578125" style="29" customWidth="1"/>
    <col min="15621" max="15621" width="11.42578125" style="29" customWidth="1"/>
    <col min="15622" max="15622" width="34.7109375" style="29" customWidth="1"/>
    <col min="15623" max="15623" width="32.28515625" style="29" customWidth="1"/>
    <col min="15624" max="15625" width="10.5703125" style="29" customWidth="1"/>
    <col min="15626" max="15626" width="14.85546875" style="29" customWidth="1"/>
    <col min="15627" max="15627" width="12.42578125" style="29" customWidth="1"/>
    <col min="15628" max="15628" width="14.85546875" style="29" customWidth="1"/>
    <col min="15629" max="15629" width="12.42578125" style="29" customWidth="1"/>
    <col min="15630" max="15630" width="21.28515625" style="29" customWidth="1"/>
    <col min="15631" max="15872" width="9.140625" style="29"/>
    <col min="15873" max="15873" width="17.85546875" style="29" customWidth="1"/>
    <col min="15874" max="15875" width="14.28515625" style="29" customWidth="1"/>
    <col min="15876" max="15876" width="18.42578125" style="29" customWidth="1"/>
    <col min="15877" max="15877" width="11.42578125" style="29" customWidth="1"/>
    <col min="15878" max="15878" width="34.7109375" style="29" customWidth="1"/>
    <col min="15879" max="15879" width="32.28515625" style="29" customWidth="1"/>
    <col min="15880" max="15881" width="10.5703125" style="29" customWidth="1"/>
    <col min="15882" max="15882" width="14.85546875" style="29" customWidth="1"/>
    <col min="15883" max="15883" width="12.42578125" style="29" customWidth="1"/>
    <col min="15884" max="15884" width="14.85546875" style="29" customWidth="1"/>
    <col min="15885" max="15885" width="12.42578125" style="29" customWidth="1"/>
    <col min="15886" max="15886" width="21.28515625" style="29" customWidth="1"/>
    <col min="15887" max="16128" width="9.140625" style="29"/>
    <col min="16129" max="16129" width="17.85546875" style="29" customWidth="1"/>
    <col min="16130" max="16131" width="14.28515625" style="29" customWidth="1"/>
    <col min="16132" max="16132" width="18.42578125" style="29" customWidth="1"/>
    <col min="16133" max="16133" width="11.42578125" style="29" customWidth="1"/>
    <col min="16134" max="16134" width="34.7109375" style="29" customWidth="1"/>
    <col min="16135" max="16135" width="32.28515625" style="29" customWidth="1"/>
    <col min="16136" max="16137" width="10.5703125" style="29" customWidth="1"/>
    <col min="16138" max="16138" width="14.85546875" style="29" customWidth="1"/>
    <col min="16139" max="16139" width="12.42578125" style="29" customWidth="1"/>
    <col min="16140" max="16140" width="14.85546875" style="29" customWidth="1"/>
    <col min="16141" max="16141" width="12.42578125" style="29" customWidth="1"/>
    <col min="16142" max="16142" width="21.28515625" style="29" customWidth="1"/>
    <col min="16143" max="16384" width="9.140625" style="29"/>
  </cols>
  <sheetData>
    <row r="1" spans="1:10" s="18" customFormat="1" ht="21" thickTop="1" thickBot="1">
      <c r="A1" s="62" t="s">
        <v>12</v>
      </c>
      <c r="B1" s="63"/>
      <c r="C1" s="63"/>
      <c r="D1" s="63"/>
      <c r="E1" s="63"/>
      <c r="F1" s="63"/>
      <c r="G1" s="63"/>
      <c r="H1" s="64"/>
      <c r="I1" s="17"/>
      <c r="J1" s="17"/>
    </row>
    <row r="2" spans="1:10" s="18" customFormat="1" ht="30.75" thickTop="1">
      <c r="A2" s="65" t="s">
        <v>13</v>
      </c>
      <c r="B2" s="65" t="s">
        <v>14</v>
      </c>
      <c r="C2" s="66" t="s">
        <v>7</v>
      </c>
      <c r="D2" s="65" t="s">
        <v>1</v>
      </c>
      <c r="E2" s="65" t="s">
        <v>108</v>
      </c>
      <c r="F2" s="65" t="s">
        <v>49</v>
      </c>
      <c r="G2" s="65" t="s">
        <v>50</v>
      </c>
      <c r="H2" s="65" t="s">
        <v>51</v>
      </c>
      <c r="I2" s="17"/>
      <c r="J2" s="17"/>
    </row>
    <row r="3" spans="1:10" s="18" customFormat="1">
      <c r="A3" s="19" t="s">
        <v>52</v>
      </c>
      <c r="B3" s="20" t="s">
        <v>53</v>
      </c>
      <c r="C3" s="21">
        <v>0.1</v>
      </c>
      <c r="D3" s="22" t="s">
        <v>54</v>
      </c>
      <c r="E3" s="22"/>
      <c r="F3" s="22"/>
      <c r="G3" s="23"/>
      <c r="H3" s="20"/>
      <c r="I3" s="24"/>
      <c r="J3" s="24"/>
    </row>
    <row r="4" spans="1:10" s="18" customFormat="1">
      <c r="A4" s="19"/>
      <c r="B4" s="20"/>
      <c r="C4" s="21"/>
      <c r="D4" s="22"/>
      <c r="E4" s="22"/>
      <c r="F4" s="22"/>
      <c r="G4" s="23"/>
      <c r="H4" s="20"/>
      <c r="I4" s="24"/>
      <c r="J4" s="24"/>
    </row>
    <row r="5" spans="1:10" s="18" customFormat="1" ht="15.75" thickBot="1">
      <c r="A5" s="25"/>
      <c r="B5" s="26"/>
      <c r="C5" s="26"/>
      <c r="D5" s="27"/>
      <c r="E5" s="28"/>
      <c r="F5" s="28"/>
      <c r="G5"/>
      <c r="H5"/>
      <c r="I5"/>
      <c r="J5"/>
    </row>
    <row r="6" spans="1:10" ht="21" thickTop="1" thickBot="1">
      <c r="A6" s="62" t="s">
        <v>109</v>
      </c>
      <c r="B6" s="63"/>
      <c r="C6" s="63"/>
      <c r="D6" s="63"/>
      <c r="E6" s="63"/>
      <c r="F6" s="63"/>
      <c r="G6" s="64"/>
      <c r="H6"/>
      <c r="I6"/>
      <c r="J6"/>
    </row>
    <row r="7" spans="1:10" ht="15.75" thickTop="1">
      <c r="A7" s="61" t="s">
        <v>19</v>
      </c>
      <c r="B7" s="61" t="s">
        <v>20</v>
      </c>
      <c r="C7" s="61" t="s">
        <v>21</v>
      </c>
      <c r="D7" s="61" t="s">
        <v>22</v>
      </c>
      <c r="E7" s="61" t="s">
        <v>23</v>
      </c>
      <c r="F7" s="61" t="s">
        <v>24</v>
      </c>
      <c r="G7" s="61" t="s">
        <v>25</v>
      </c>
    </row>
    <row r="8" spans="1:10">
      <c r="A8" s="30" t="s">
        <v>26</v>
      </c>
      <c r="B8" s="31">
        <f>COUNTIF(K:K, "Passed")</f>
        <v>1</v>
      </c>
      <c r="C8" s="32">
        <f>COUNTIF(K:K, "Failed")</f>
        <v>1</v>
      </c>
      <c r="D8" s="31">
        <f>COUNTIF(K:K, "Blocked")</f>
        <v>1</v>
      </c>
      <c r="E8" s="32">
        <f>COUNTIF(K:K, "Not Run")</f>
        <v>0</v>
      </c>
      <c r="F8" s="31">
        <f>COUNTIF(K:K, "Not Completed")</f>
        <v>0</v>
      </c>
      <c r="G8" s="31">
        <f>COUNTIF(K:K, "Not Planned")</f>
        <v>0</v>
      </c>
    </row>
    <row r="9" spans="1:10">
      <c r="A9" s="30" t="s">
        <v>27</v>
      </c>
      <c r="B9" s="31">
        <f>COUNTIF(M:M, "Passed")</f>
        <v>0</v>
      </c>
      <c r="C9" s="32">
        <f>COUNTIF(M:M, "Failed")</f>
        <v>1</v>
      </c>
      <c r="D9" s="31">
        <f>COUNTIF(M:M, "Blocked")</f>
        <v>0</v>
      </c>
      <c r="E9" s="32">
        <f>COUNTIF(M:M, "Not Run")</f>
        <v>1</v>
      </c>
      <c r="F9" s="31">
        <f>COUNTIF(M:M, "Not Completed")</f>
        <v>1</v>
      </c>
      <c r="G9" s="31">
        <f>COUNTIF(M:M, "Not Planned")</f>
        <v>0</v>
      </c>
    </row>
    <row r="10" spans="1:10">
      <c r="A10" s="30"/>
      <c r="B10" s="31"/>
      <c r="C10" s="32"/>
      <c r="D10" s="31"/>
      <c r="E10" s="32"/>
      <c r="F10" s="31"/>
      <c r="G10" s="31"/>
    </row>
    <row r="11" spans="1:10">
      <c r="A11" s="30"/>
      <c r="B11" s="31"/>
      <c r="C11" s="32"/>
      <c r="D11" s="31"/>
      <c r="E11" s="32"/>
      <c r="F11" s="31"/>
      <c r="G11" s="31"/>
    </row>
    <row r="12" spans="1:10">
      <c r="A12" s="30"/>
      <c r="B12" s="31"/>
      <c r="C12" s="32"/>
      <c r="D12" s="31"/>
      <c r="E12" s="32"/>
      <c r="F12" s="31"/>
      <c r="G12" s="31"/>
    </row>
    <row r="13" spans="1:10">
      <c r="A13" s="30"/>
      <c r="B13" s="31"/>
      <c r="C13" s="32"/>
      <c r="D13" s="31"/>
      <c r="E13" s="32"/>
      <c r="F13" s="31"/>
      <c r="G13" s="31"/>
    </row>
    <row r="14" spans="1:10">
      <c r="A14" s="30"/>
      <c r="B14" s="31"/>
      <c r="C14" s="32"/>
      <c r="D14" s="31"/>
      <c r="E14" s="32"/>
      <c r="F14" s="31"/>
      <c r="G14" s="31"/>
    </row>
    <row r="15" spans="1:10">
      <c r="D15" s="34"/>
      <c r="E15" s="34"/>
      <c r="F15" s="34"/>
    </row>
    <row r="16" spans="1:10" ht="13.5" thickBot="1"/>
    <row r="17" spans="1:25" s="35" customFormat="1" ht="16.5" thickTop="1" thickBot="1">
      <c r="A17" s="67" t="s">
        <v>0</v>
      </c>
      <c r="B17" s="67" t="s">
        <v>28</v>
      </c>
      <c r="C17" s="68" t="s">
        <v>1</v>
      </c>
      <c r="D17" s="67" t="s">
        <v>55</v>
      </c>
      <c r="E17" s="67" t="s">
        <v>111</v>
      </c>
      <c r="F17" s="67" t="s">
        <v>110</v>
      </c>
      <c r="G17" s="67" t="s">
        <v>56</v>
      </c>
      <c r="H17" s="67" t="s">
        <v>30</v>
      </c>
      <c r="I17" s="67" t="s">
        <v>31</v>
      </c>
      <c r="J17" s="69" t="s">
        <v>26</v>
      </c>
      <c r="K17" s="69"/>
      <c r="L17" s="69" t="s">
        <v>27</v>
      </c>
      <c r="M17" s="69"/>
      <c r="N17" s="67" t="s">
        <v>2</v>
      </c>
    </row>
    <row r="18" spans="1:25" s="35" customFormat="1" ht="16.5" thickTop="1" thickBot="1">
      <c r="A18" s="67"/>
      <c r="B18" s="67"/>
      <c r="C18" s="68"/>
      <c r="D18" s="67"/>
      <c r="E18" s="67"/>
      <c r="F18" s="67"/>
      <c r="G18" s="67"/>
      <c r="H18" s="67"/>
      <c r="I18" s="67"/>
      <c r="J18" s="70" t="s">
        <v>57</v>
      </c>
      <c r="K18" s="70" t="s">
        <v>58</v>
      </c>
      <c r="L18" s="70" t="s">
        <v>57</v>
      </c>
      <c r="M18" s="70" t="s">
        <v>58</v>
      </c>
      <c r="N18" s="67"/>
    </row>
    <row r="19" spans="1:25" s="35" customFormat="1" ht="15" customHeight="1" thickTop="1">
      <c r="A19" s="54" t="s">
        <v>32</v>
      </c>
      <c r="B19" s="54"/>
      <c r="C19" s="54"/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</row>
    <row r="20" spans="1:25" s="36" customFormat="1" ht="15">
      <c r="A20" s="71" t="s">
        <v>33</v>
      </c>
      <c r="B20" s="71" t="s">
        <v>59</v>
      </c>
      <c r="C20" s="72" t="s">
        <v>60</v>
      </c>
      <c r="D20" s="71" t="s">
        <v>61</v>
      </c>
      <c r="E20" s="73" t="s">
        <v>62</v>
      </c>
      <c r="F20" s="74"/>
      <c r="G20" s="75"/>
      <c r="H20" s="74" t="s">
        <v>106</v>
      </c>
      <c r="I20" s="74" t="str">
        <f t="shared" ref="I20:I37" si="0">IF($A20="",$I19,VLOOKUP($A20,TestCaseSummary,Tester,FALSE))</f>
        <v>QC1</v>
      </c>
      <c r="J20" s="74" t="s">
        <v>20</v>
      </c>
      <c r="K20" s="76" t="str">
        <f>IF(COUNTIF(J20:J25,$G$7)&gt;0,$G$7,IF(COUNTIF(J20:J25,$C$7)&gt;0,$C$7,IF(COUNTIF(J20:J25,$D$7)&gt;0,$D$7,IF(COUNTIF(J20:J25,$B$7)&gt;0,IF(COUNTIF(J20:J25,$E$7)&lt;1,$B$7,$F$7),$E$7))))</f>
        <v>Passed</v>
      </c>
      <c r="L20" s="74" t="s">
        <v>20</v>
      </c>
      <c r="M20" s="76" t="str">
        <f>IF(COUNTIF(L20:L25,$G$7)&gt;0,$G$7,IF(COUNTIF(L20:L25,$C$7)&gt;0,$C$7,IF(COUNTIF(L20:L25,$D$7)&gt;0,$D$7,IF(COUNTIF(L20:L25,$B$7)&gt;0,IF(COUNTIF(L20:L25,$E$7)&lt;1,$B$7,$F$7),$E$7))))</f>
        <v>Failed</v>
      </c>
      <c r="N20" s="77"/>
    </row>
    <row r="21" spans="1:25" s="37" customFormat="1" ht="15">
      <c r="A21" s="78"/>
      <c r="B21" s="78"/>
      <c r="C21" s="79"/>
      <c r="D21" s="78"/>
      <c r="E21" s="73" t="s">
        <v>63</v>
      </c>
      <c r="F21" s="80"/>
      <c r="G21" s="81"/>
      <c r="H21" s="74"/>
      <c r="I21" s="74" t="str">
        <f t="shared" si="0"/>
        <v>QC1</v>
      </c>
      <c r="J21" s="74" t="s">
        <v>20</v>
      </c>
      <c r="K21" s="82"/>
      <c r="L21" s="74" t="s">
        <v>20</v>
      </c>
      <c r="M21" s="82"/>
      <c r="N21" s="83"/>
      <c r="P21" s="36"/>
      <c r="Q21" s="36"/>
      <c r="R21" s="36"/>
      <c r="S21" s="36"/>
      <c r="T21" s="36"/>
      <c r="U21" s="36"/>
      <c r="V21" s="36"/>
      <c r="W21" s="36"/>
      <c r="X21" s="36"/>
      <c r="Y21" s="36"/>
    </row>
    <row r="22" spans="1:25" s="37" customFormat="1" ht="15">
      <c r="A22" s="78"/>
      <c r="B22" s="78"/>
      <c r="C22" s="79"/>
      <c r="D22" s="78"/>
      <c r="E22" s="73" t="s">
        <v>64</v>
      </c>
      <c r="F22" s="74"/>
      <c r="G22" s="81"/>
      <c r="H22" s="74"/>
      <c r="I22" s="74" t="str">
        <f t="shared" si="0"/>
        <v>QC1</v>
      </c>
      <c r="J22" s="74" t="s">
        <v>20</v>
      </c>
      <c r="K22" s="82"/>
      <c r="L22" s="74" t="s">
        <v>20</v>
      </c>
      <c r="M22" s="82"/>
      <c r="N22" s="83"/>
      <c r="P22" s="36"/>
      <c r="Q22" s="36"/>
      <c r="R22" s="36"/>
      <c r="S22" s="36"/>
      <c r="T22" s="36"/>
      <c r="U22" s="36"/>
      <c r="V22" s="36"/>
      <c r="W22" s="36"/>
      <c r="X22" s="36"/>
      <c r="Y22" s="36"/>
    </row>
    <row r="23" spans="1:25" s="37" customFormat="1" ht="30">
      <c r="A23" s="78"/>
      <c r="B23" s="78"/>
      <c r="C23" s="79"/>
      <c r="D23" s="78"/>
      <c r="E23" s="73" t="s">
        <v>65</v>
      </c>
      <c r="F23" s="74"/>
      <c r="G23" s="81"/>
      <c r="H23" s="74" t="s">
        <v>107</v>
      </c>
      <c r="I23" s="74" t="str">
        <f t="shared" si="0"/>
        <v>QC1</v>
      </c>
      <c r="J23" s="74" t="s">
        <v>20</v>
      </c>
      <c r="K23" s="82"/>
      <c r="L23" s="74" t="s">
        <v>21</v>
      </c>
      <c r="M23" s="82"/>
      <c r="N23" s="84"/>
      <c r="P23" s="36"/>
      <c r="Q23" s="36"/>
      <c r="R23" s="36"/>
      <c r="S23" s="36"/>
      <c r="T23" s="36"/>
      <c r="U23" s="36"/>
      <c r="V23" s="36"/>
      <c r="W23" s="36"/>
      <c r="X23" s="36"/>
      <c r="Y23" s="36"/>
    </row>
    <row r="24" spans="1:25" s="36" customFormat="1" ht="15">
      <c r="A24" s="78"/>
      <c r="B24" s="78"/>
      <c r="C24" s="79"/>
      <c r="D24" s="78"/>
      <c r="E24" s="73" t="s">
        <v>66</v>
      </c>
      <c r="F24" s="85"/>
      <c r="G24" s="81"/>
      <c r="H24" s="74"/>
      <c r="I24" s="74" t="str">
        <f t="shared" si="0"/>
        <v>QC1</v>
      </c>
      <c r="J24" s="74" t="s">
        <v>20</v>
      </c>
      <c r="K24" s="82"/>
      <c r="L24" s="74" t="s">
        <v>20</v>
      </c>
      <c r="M24" s="82"/>
      <c r="N24" s="77"/>
    </row>
    <row r="25" spans="1:25" s="36" customFormat="1" ht="15">
      <c r="A25" s="78"/>
      <c r="B25" s="78"/>
      <c r="C25" s="86"/>
      <c r="D25" s="78"/>
      <c r="E25" s="73" t="s">
        <v>67</v>
      </c>
      <c r="F25" s="87"/>
      <c r="G25" s="75"/>
      <c r="H25" s="74"/>
      <c r="I25" s="74" t="str">
        <f t="shared" si="0"/>
        <v>QC1</v>
      </c>
      <c r="J25" s="74" t="s">
        <v>20</v>
      </c>
      <c r="K25" s="82"/>
      <c r="L25" s="74" t="s">
        <v>20</v>
      </c>
      <c r="M25" s="82"/>
      <c r="N25" s="84"/>
    </row>
    <row r="26" spans="1:25" s="36" customFormat="1" ht="15">
      <c r="A26" s="71" t="s">
        <v>38</v>
      </c>
      <c r="B26" s="71" t="s">
        <v>68</v>
      </c>
      <c r="C26" s="72" t="s">
        <v>69</v>
      </c>
      <c r="D26" s="71" t="s">
        <v>70</v>
      </c>
      <c r="E26" s="73" t="s">
        <v>62</v>
      </c>
      <c r="F26" s="74"/>
      <c r="G26" s="75"/>
      <c r="H26" s="74"/>
      <c r="I26" s="74" t="str">
        <f t="shared" si="0"/>
        <v>QC1</v>
      </c>
      <c r="J26" s="74" t="s">
        <v>20</v>
      </c>
      <c r="K26" s="76" t="str">
        <f>IF(COUNTIF(J26:J31,$G$7)&gt;0,$G$7,IF(COUNTIF(J26:J31,$C$7)&gt;0,$C$7,IF(COUNTIF(J26:J31,$D$7)&gt;0,$D$7,IF(COUNTIF(J26:J31,$B$7)&gt;0,IF(COUNTIF(J26:J31,$E$7)&lt;1,$B$7,$F$7),$E$7))))</f>
        <v>Blocked</v>
      </c>
      <c r="L26" s="74" t="s">
        <v>23</v>
      </c>
      <c r="M26" s="76" t="str">
        <f>IF(COUNTIF(L26:L31,$G$7)&gt;0,$G$7,IF(COUNTIF(L26:L31,$C$7)&gt;0,$C$7,IF(COUNTIF(L26:L31,$D$7)&gt;0,$D$7,IF(COUNTIF(L26:L31,$B$7)&gt;0,IF(COUNTIF(L26:L31,$E$7)&lt;1,$B$7,$F$7),$E$7))))</f>
        <v>Not Run</v>
      </c>
      <c r="N26" s="77"/>
    </row>
    <row r="27" spans="1:25" s="37" customFormat="1" ht="15">
      <c r="A27" s="78"/>
      <c r="B27" s="78"/>
      <c r="C27" s="79"/>
      <c r="D27" s="78"/>
      <c r="E27" s="73" t="s">
        <v>63</v>
      </c>
      <c r="F27" s="80"/>
      <c r="G27" s="81"/>
      <c r="H27" s="74"/>
      <c r="I27" s="74" t="str">
        <f t="shared" si="0"/>
        <v>QC1</v>
      </c>
      <c r="J27" s="74" t="s">
        <v>20</v>
      </c>
      <c r="K27" s="82"/>
      <c r="L27" s="74" t="s">
        <v>23</v>
      </c>
      <c r="M27" s="82"/>
      <c r="N27" s="83"/>
      <c r="P27" s="36"/>
      <c r="Q27" s="36"/>
      <c r="R27" s="36"/>
      <c r="S27" s="36"/>
      <c r="T27" s="36"/>
      <c r="U27" s="36"/>
      <c r="V27" s="36"/>
      <c r="W27" s="36"/>
      <c r="X27" s="36"/>
      <c r="Y27" s="36"/>
    </row>
    <row r="28" spans="1:25" s="37" customFormat="1" ht="15">
      <c r="A28" s="78"/>
      <c r="B28" s="78"/>
      <c r="C28" s="79"/>
      <c r="D28" s="78"/>
      <c r="E28" s="73" t="s">
        <v>64</v>
      </c>
      <c r="F28" s="74"/>
      <c r="G28" s="81"/>
      <c r="H28" s="74"/>
      <c r="I28" s="74" t="str">
        <f t="shared" si="0"/>
        <v>QC1</v>
      </c>
      <c r="J28" s="74" t="s">
        <v>22</v>
      </c>
      <c r="K28" s="82"/>
      <c r="L28" s="74" t="s">
        <v>23</v>
      </c>
      <c r="M28" s="82"/>
      <c r="N28" s="83"/>
      <c r="P28" s="36"/>
      <c r="Q28" s="36"/>
      <c r="R28" s="36"/>
      <c r="S28" s="36"/>
      <c r="T28" s="36"/>
      <c r="U28" s="36"/>
      <c r="V28" s="36"/>
      <c r="W28" s="36"/>
      <c r="X28" s="36"/>
      <c r="Y28" s="36"/>
    </row>
    <row r="29" spans="1:25" s="37" customFormat="1" ht="15">
      <c r="A29" s="78"/>
      <c r="B29" s="78"/>
      <c r="C29" s="79"/>
      <c r="D29" s="78"/>
      <c r="E29" s="73" t="s">
        <v>65</v>
      </c>
      <c r="F29" s="74"/>
      <c r="G29" s="81"/>
      <c r="H29" s="74"/>
      <c r="I29" s="74" t="str">
        <f t="shared" si="0"/>
        <v>QC1</v>
      </c>
      <c r="J29" s="74" t="s">
        <v>23</v>
      </c>
      <c r="K29" s="82"/>
      <c r="L29" s="74" t="s">
        <v>23</v>
      </c>
      <c r="M29" s="82"/>
      <c r="N29" s="84"/>
      <c r="P29" s="36"/>
      <c r="Q29" s="36"/>
      <c r="R29" s="36"/>
      <c r="S29" s="36"/>
      <c r="T29" s="36"/>
      <c r="U29" s="36"/>
      <c r="V29" s="36"/>
      <c r="W29" s="36"/>
      <c r="X29" s="36"/>
      <c r="Y29" s="36"/>
    </row>
    <row r="30" spans="1:25" s="36" customFormat="1" ht="15">
      <c r="A30" s="78"/>
      <c r="B30" s="78"/>
      <c r="C30" s="79"/>
      <c r="D30" s="78"/>
      <c r="E30" s="73" t="s">
        <v>66</v>
      </c>
      <c r="F30" s="85"/>
      <c r="G30" s="81"/>
      <c r="H30" s="74"/>
      <c r="I30" s="74" t="str">
        <f t="shared" si="0"/>
        <v>QC1</v>
      </c>
      <c r="J30" s="74" t="s">
        <v>23</v>
      </c>
      <c r="K30" s="82"/>
      <c r="L30" s="74" t="s">
        <v>23</v>
      </c>
      <c r="M30" s="82"/>
      <c r="N30" s="77"/>
    </row>
    <row r="31" spans="1:25" s="36" customFormat="1" ht="15">
      <c r="A31" s="78"/>
      <c r="B31" s="78"/>
      <c r="C31" s="86"/>
      <c r="D31" s="78"/>
      <c r="E31" s="73" t="s">
        <v>67</v>
      </c>
      <c r="F31" s="87"/>
      <c r="G31" s="75"/>
      <c r="H31" s="74" t="s">
        <v>40</v>
      </c>
      <c r="I31" s="74" t="str">
        <f t="shared" si="0"/>
        <v>QC1</v>
      </c>
      <c r="J31" s="74" t="s">
        <v>23</v>
      </c>
      <c r="K31" s="82"/>
      <c r="L31" s="74" t="s">
        <v>23</v>
      </c>
      <c r="M31" s="82"/>
      <c r="N31" s="84"/>
    </row>
    <row r="32" spans="1:25" s="36" customFormat="1" ht="15">
      <c r="A32" s="82" t="s">
        <v>41</v>
      </c>
      <c r="B32" s="82" t="s">
        <v>71</v>
      </c>
      <c r="C32" s="72" t="s">
        <v>72</v>
      </c>
      <c r="D32" s="82" t="s">
        <v>73</v>
      </c>
      <c r="E32" s="73" t="s">
        <v>62</v>
      </c>
      <c r="F32" s="74"/>
      <c r="G32" s="75"/>
      <c r="H32" s="74"/>
      <c r="I32" s="74" t="str">
        <f t="shared" si="0"/>
        <v>QC1</v>
      </c>
      <c r="J32" s="74" t="s">
        <v>21</v>
      </c>
      <c r="K32" s="76" t="str">
        <f>IF(COUNTIF(J32:J37,$G$7)&gt;0,$G$7,IF(COUNTIF(J32:J37,$C$7)&gt;0,$C$7,IF(COUNTIF(J32:J37,$D$7)&gt;0,$D$7,IF(COUNTIF(J32:J37,$B$7)&gt;0,IF(COUNTIF(J32:J37,$E$7)&lt;1,$B$7,$F$7),$E$7))))</f>
        <v>Failed</v>
      </c>
      <c r="L32" s="74" t="s">
        <v>20</v>
      </c>
      <c r="M32" s="76" t="str">
        <f>IF(COUNTIF(L32:L37,$G$7)&gt;0,$G$7,IF(COUNTIF(L32:L37,$C$7)&gt;0,$C$7,IF(COUNTIF(L32:L37,$D$7)&gt;0,$D$7,IF(COUNTIF(L32:L37,$B$7)&gt;0,IF(COUNTIF(L32:L37,$E$7)&lt;1,$B$7,$F$7),$E$7))))</f>
        <v>Not Completed</v>
      </c>
      <c r="N32" s="77"/>
    </row>
    <row r="33" spans="1:25" s="37" customFormat="1" ht="15">
      <c r="A33" s="82"/>
      <c r="B33" s="82"/>
      <c r="C33" s="79"/>
      <c r="D33" s="82"/>
      <c r="E33" s="73" t="s">
        <v>63</v>
      </c>
      <c r="F33" s="80"/>
      <c r="G33" s="81"/>
      <c r="H33" s="74"/>
      <c r="I33" s="74" t="str">
        <f t="shared" si="0"/>
        <v>QC1</v>
      </c>
      <c r="J33" s="74" t="s">
        <v>20</v>
      </c>
      <c r="K33" s="82"/>
      <c r="L33" s="74" t="s">
        <v>20</v>
      </c>
      <c r="M33" s="82"/>
      <c r="N33" s="83"/>
      <c r="P33" s="36"/>
      <c r="Q33" s="36"/>
      <c r="R33" s="36"/>
      <c r="S33" s="36"/>
      <c r="T33" s="36"/>
      <c r="U33" s="36"/>
      <c r="V33" s="36"/>
      <c r="W33" s="36"/>
      <c r="X33" s="36"/>
      <c r="Y33" s="36"/>
    </row>
    <row r="34" spans="1:25" s="37" customFormat="1" ht="15">
      <c r="A34" s="82"/>
      <c r="B34" s="82"/>
      <c r="C34" s="79"/>
      <c r="D34" s="82"/>
      <c r="E34" s="73" t="s">
        <v>64</v>
      </c>
      <c r="F34" s="74"/>
      <c r="G34" s="81"/>
      <c r="H34" s="74"/>
      <c r="I34" s="74" t="str">
        <f t="shared" si="0"/>
        <v>QC1</v>
      </c>
      <c r="J34" s="74" t="s">
        <v>20</v>
      </c>
      <c r="K34" s="82"/>
      <c r="L34" s="74" t="s">
        <v>20</v>
      </c>
      <c r="M34" s="82"/>
      <c r="N34" s="83"/>
      <c r="P34" s="36"/>
      <c r="Q34" s="36"/>
      <c r="R34" s="36"/>
      <c r="S34" s="36"/>
      <c r="T34" s="36"/>
      <c r="U34" s="36"/>
      <c r="V34" s="36"/>
      <c r="W34" s="36"/>
      <c r="X34" s="36"/>
      <c r="Y34" s="36"/>
    </row>
    <row r="35" spans="1:25" s="37" customFormat="1" ht="15">
      <c r="A35" s="82"/>
      <c r="B35" s="82"/>
      <c r="C35" s="79"/>
      <c r="D35" s="82"/>
      <c r="E35" s="73" t="s">
        <v>65</v>
      </c>
      <c r="F35" s="74"/>
      <c r="G35" s="81"/>
      <c r="H35" s="74"/>
      <c r="I35" s="74" t="str">
        <f t="shared" si="0"/>
        <v>QC1</v>
      </c>
      <c r="J35" s="74" t="s">
        <v>20</v>
      </c>
      <c r="K35" s="82"/>
      <c r="L35" s="74" t="s">
        <v>20</v>
      </c>
      <c r="M35" s="82"/>
      <c r="N35" s="84"/>
      <c r="P35" s="36"/>
      <c r="Q35" s="36"/>
      <c r="R35" s="36"/>
      <c r="S35" s="36"/>
      <c r="T35" s="36"/>
      <c r="U35" s="36"/>
      <c r="V35" s="36"/>
      <c r="W35" s="36"/>
      <c r="X35" s="36"/>
      <c r="Y35" s="36"/>
    </row>
    <row r="36" spans="1:25" s="36" customFormat="1" ht="15">
      <c r="A36" s="82"/>
      <c r="B36" s="82"/>
      <c r="C36" s="79"/>
      <c r="D36" s="82"/>
      <c r="E36" s="73" t="s">
        <v>66</v>
      </c>
      <c r="F36" s="85"/>
      <c r="G36" s="81"/>
      <c r="H36" s="74"/>
      <c r="I36" s="74" t="str">
        <f t="shared" si="0"/>
        <v>QC1</v>
      </c>
      <c r="J36" s="74" t="s">
        <v>20</v>
      </c>
      <c r="K36" s="82"/>
      <c r="L36" s="74" t="s">
        <v>23</v>
      </c>
      <c r="M36" s="82"/>
      <c r="N36" s="77"/>
    </row>
    <row r="37" spans="1:25" s="36" customFormat="1" ht="15">
      <c r="A37" s="82"/>
      <c r="B37" s="82"/>
      <c r="C37" s="86"/>
      <c r="D37" s="82"/>
      <c r="E37" s="73" t="s">
        <v>67</v>
      </c>
      <c r="F37" s="87"/>
      <c r="G37" s="75"/>
      <c r="H37" s="74"/>
      <c r="I37" s="74" t="str">
        <f t="shared" si="0"/>
        <v>QC1</v>
      </c>
      <c r="J37" s="74" t="s">
        <v>20</v>
      </c>
      <c r="K37" s="82"/>
      <c r="L37" s="74" t="s">
        <v>23</v>
      </c>
      <c r="M37" s="82"/>
      <c r="N37" s="84"/>
    </row>
  </sheetData>
  <mergeCells count="33">
    <mergeCell ref="A1:H1"/>
    <mergeCell ref="A6:G6"/>
    <mergeCell ref="N17:N18"/>
    <mergeCell ref="A17:A18"/>
    <mergeCell ref="B17:B18"/>
    <mergeCell ref="C17:C18"/>
    <mergeCell ref="D17:D18"/>
    <mergeCell ref="E17:E18"/>
    <mergeCell ref="F17:F18"/>
    <mergeCell ref="G17:G18"/>
    <mergeCell ref="H17:H18"/>
    <mergeCell ref="I17:I18"/>
    <mergeCell ref="J17:K17"/>
    <mergeCell ref="L17:M17"/>
    <mergeCell ref="A19:N19"/>
    <mergeCell ref="A20:A25"/>
    <mergeCell ref="B20:B25"/>
    <mergeCell ref="C20:C25"/>
    <mergeCell ref="D20:D25"/>
    <mergeCell ref="K20:K25"/>
    <mergeCell ref="M20:M25"/>
    <mergeCell ref="M32:M37"/>
    <mergeCell ref="A26:A31"/>
    <mergeCell ref="B26:B31"/>
    <mergeCell ref="C26:C31"/>
    <mergeCell ref="D26:D31"/>
    <mergeCell ref="K26:K31"/>
    <mergeCell ref="M26:M31"/>
    <mergeCell ref="A32:A37"/>
    <mergeCell ref="B32:B37"/>
    <mergeCell ref="C32:C37"/>
    <mergeCell ref="D32:D37"/>
    <mergeCell ref="K32:K37"/>
  </mergeCells>
  <conditionalFormatting sqref="J38:J65536 J1:J19 L1:L19 L38:L65536">
    <cfRule type="containsText" dxfId="34" priority="34" operator="containsText" text="Failed">
      <formula>NOT(ISERROR(SEARCH("Failed",J1)))</formula>
    </cfRule>
    <cfRule type="containsText" dxfId="33" priority="35" operator="containsText" text="Passed">
      <formula>NOT(ISERROR(SEARCH("Passed",J1)))</formula>
    </cfRule>
  </conditionalFormatting>
  <conditionalFormatting sqref="J1:M19 J38:M65536">
    <cfRule type="containsText" dxfId="32" priority="29" stopIfTrue="1" operator="containsText" text="Not Run">
      <formula>NOT(ISERROR(SEARCH("Not Run",J1)))</formula>
    </cfRule>
    <cfRule type="containsText" dxfId="31" priority="30" stopIfTrue="1" operator="containsText" text="Not Completed">
      <formula>NOT(ISERROR(SEARCH("Not Completed",J1)))</formula>
    </cfRule>
    <cfRule type="containsText" dxfId="30" priority="31" stopIfTrue="1" operator="containsText" text="Blocked">
      <formula>NOT(ISERROR(SEARCH("Blocked",J1)))</formula>
    </cfRule>
    <cfRule type="containsText" dxfId="29" priority="32" stopIfTrue="1" operator="containsText" text="Failed">
      <formula>NOT(ISERROR(SEARCH("Failed",J1)))</formula>
    </cfRule>
    <cfRule type="containsText" dxfId="28" priority="33" stopIfTrue="1" operator="containsText" text="Passed">
      <formula>NOT(ISERROR(SEARCH("Passed",J1)))</formula>
    </cfRule>
  </conditionalFormatting>
  <conditionalFormatting sqref="I2:I4">
    <cfRule type="containsText" dxfId="27" priority="27" operator="containsText" text="Failed">
      <formula>NOT(ISERROR(SEARCH("Failed",I2)))</formula>
    </cfRule>
    <cfRule type="containsText" dxfId="26" priority="28" operator="containsText" text="Passed">
      <formula>NOT(ISERROR(SEARCH("Passed",I2)))</formula>
    </cfRule>
  </conditionalFormatting>
  <conditionalFormatting sqref="I2:I4">
    <cfRule type="containsText" dxfId="25" priority="22" stopIfTrue="1" operator="containsText" text="Not Run">
      <formula>NOT(ISERROR(SEARCH("Not Run",I2)))</formula>
    </cfRule>
    <cfRule type="containsText" dxfId="24" priority="23" stopIfTrue="1" operator="containsText" text="Not Completed">
      <formula>NOT(ISERROR(SEARCH("Not Completed",I2)))</formula>
    </cfRule>
    <cfRule type="containsText" dxfId="23" priority="24" stopIfTrue="1" operator="containsText" text="Blocked">
      <formula>NOT(ISERROR(SEARCH("Blocked",I2)))</formula>
    </cfRule>
    <cfRule type="containsText" dxfId="22" priority="25" stopIfTrue="1" operator="containsText" text="Failed">
      <formula>NOT(ISERROR(SEARCH("Failed",I2)))</formula>
    </cfRule>
    <cfRule type="containsText" dxfId="21" priority="26" stopIfTrue="1" operator="containsText" text="Passed">
      <formula>NOT(ISERROR(SEARCH("Passed",I2)))</formula>
    </cfRule>
  </conditionalFormatting>
  <conditionalFormatting sqref="H2:H4">
    <cfRule type="containsText" dxfId="20" priority="20" operator="containsText" text="Failed">
      <formula>NOT(ISERROR(SEARCH("Failed",H2)))</formula>
    </cfRule>
    <cfRule type="containsText" dxfId="19" priority="21" operator="containsText" text="Passed">
      <formula>NOT(ISERROR(SEARCH("Passed",H2)))</formula>
    </cfRule>
  </conditionalFormatting>
  <conditionalFormatting sqref="H2:H4">
    <cfRule type="containsText" dxfId="18" priority="15" stopIfTrue="1" operator="containsText" text="Not Run">
      <formula>NOT(ISERROR(SEARCH("Not Run",H2)))</formula>
    </cfRule>
    <cfRule type="containsText" dxfId="17" priority="16" stopIfTrue="1" operator="containsText" text="Not Completed">
      <formula>NOT(ISERROR(SEARCH("Not Completed",H2)))</formula>
    </cfRule>
    <cfRule type="containsText" dxfId="16" priority="17" stopIfTrue="1" operator="containsText" text="Blocked">
      <formula>NOT(ISERROR(SEARCH("Blocked",H2)))</formula>
    </cfRule>
    <cfRule type="containsText" dxfId="15" priority="18" stopIfTrue="1" operator="containsText" text="Failed">
      <formula>NOT(ISERROR(SEARCH("Failed",H2)))</formula>
    </cfRule>
    <cfRule type="containsText" dxfId="14" priority="19" stopIfTrue="1" operator="containsText" text="Passed">
      <formula>NOT(ISERROR(SEARCH("Passed",H2)))</formula>
    </cfRule>
  </conditionalFormatting>
  <conditionalFormatting sqref="I1:I4">
    <cfRule type="containsText" dxfId="13" priority="13" operator="containsText" text="Failed">
      <formula>NOT(ISERROR(SEARCH("Failed",I1)))</formula>
    </cfRule>
    <cfRule type="containsText" dxfId="12" priority="14" operator="containsText" text="Passed">
      <formula>NOT(ISERROR(SEARCH("Passed",I1)))</formula>
    </cfRule>
  </conditionalFormatting>
  <conditionalFormatting sqref="I1:I4">
    <cfRule type="containsText" dxfId="11" priority="8" stopIfTrue="1" operator="containsText" text="Not Run">
      <formula>NOT(ISERROR(SEARCH("Not Run",I1)))</formula>
    </cfRule>
    <cfRule type="containsText" dxfId="10" priority="9" stopIfTrue="1" operator="containsText" text="Not Completed">
      <formula>NOT(ISERROR(SEARCH("Not Completed",I1)))</formula>
    </cfRule>
    <cfRule type="containsText" dxfId="9" priority="10" stopIfTrue="1" operator="containsText" text="Blocked">
      <formula>NOT(ISERROR(SEARCH("Blocked",I1)))</formula>
    </cfRule>
    <cfRule type="containsText" dxfId="8" priority="11" stopIfTrue="1" operator="containsText" text="Failed">
      <formula>NOT(ISERROR(SEARCH("Failed",I1)))</formula>
    </cfRule>
    <cfRule type="containsText" dxfId="7" priority="12" stopIfTrue="1" operator="containsText" text="Passed">
      <formula>NOT(ISERROR(SEARCH("Passed",I1)))</formula>
    </cfRule>
  </conditionalFormatting>
  <conditionalFormatting sqref="J20:M37">
    <cfRule type="containsText" dxfId="6" priority="3" stopIfTrue="1" operator="containsText" text="Not Run">
      <formula>NOT(ISERROR(SEARCH("Not Run",J20)))</formula>
    </cfRule>
    <cfRule type="containsText" dxfId="5" priority="4" stopIfTrue="1" operator="containsText" text="Not Completed">
      <formula>NOT(ISERROR(SEARCH("Not Completed",J20)))</formula>
    </cfRule>
    <cfRule type="containsText" dxfId="4" priority="5" stopIfTrue="1" operator="containsText" text="Blocked">
      <formula>NOT(ISERROR(SEARCH("Blocked",J20)))</formula>
    </cfRule>
    <cfRule type="containsText" dxfId="3" priority="6" stopIfTrue="1" operator="containsText" text="Failed">
      <formula>NOT(ISERROR(SEARCH("Failed",J20)))</formula>
    </cfRule>
    <cfRule type="containsText" dxfId="2" priority="7" stopIfTrue="1" operator="containsText" text="Passed">
      <formula>NOT(ISERROR(SEARCH("Passed",J20)))</formula>
    </cfRule>
  </conditionalFormatting>
  <conditionalFormatting sqref="M20:M37">
    <cfRule type="containsText" dxfId="1" priority="1" operator="containsText" text="Failed">
      <formula>NOT(ISERROR(SEARCH("Failed",M20)))</formula>
    </cfRule>
    <cfRule type="containsText" dxfId="0" priority="2" operator="containsText" text="Passed">
      <formula>NOT(ISERROR(SEARCH("Passed",M20)))</formula>
    </cfRule>
  </conditionalFormatting>
  <dataValidations count="2">
    <dataValidation type="list" allowBlank="1" showInputMessage="1" showErrorMessage="1" sqref="J20:J37 JF20:JF37 TB20:TB37 ACX20:ACX37 AMT20:AMT37 AWP20:AWP37 BGL20:BGL37 BQH20:BQH37 CAD20:CAD37 CJZ20:CJZ37 CTV20:CTV37 DDR20:DDR37 DNN20:DNN37 DXJ20:DXJ37 EHF20:EHF37 ERB20:ERB37 FAX20:FAX37 FKT20:FKT37 FUP20:FUP37 GEL20:GEL37 GOH20:GOH37 GYD20:GYD37 HHZ20:HHZ37 HRV20:HRV37 IBR20:IBR37 ILN20:ILN37 IVJ20:IVJ37 JFF20:JFF37 JPB20:JPB37 JYX20:JYX37 KIT20:KIT37 KSP20:KSP37 LCL20:LCL37 LMH20:LMH37 LWD20:LWD37 MFZ20:MFZ37 MPV20:MPV37 MZR20:MZR37 NJN20:NJN37 NTJ20:NTJ37 ODF20:ODF37 ONB20:ONB37 OWX20:OWX37 PGT20:PGT37 PQP20:PQP37 QAL20:QAL37 QKH20:QKH37 QUD20:QUD37 RDZ20:RDZ37 RNV20:RNV37 RXR20:RXR37 SHN20:SHN37 SRJ20:SRJ37 TBF20:TBF37 TLB20:TLB37 TUX20:TUX37 UET20:UET37 UOP20:UOP37 UYL20:UYL37 VIH20:VIH37 VSD20:VSD37 WBZ20:WBZ37 WLV20:WLV37 WVR20:WVR37 J65556:J65573 JF65556:JF65573 TB65556:TB65573 ACX65556:ACX65573 AMT65556:AMT65573 AWP65556:AWP65573 BGL65556:BGL65573 BQH65556:BQH65573 CAD65556:CAD65573 CJZ65556:CJZ65573 CTV65556:CTV65573 DDR65556:DDR65573 DNN65556:DNN65573 DXJ65556:DXJ65573 EHF65556:EHF65573 ERB65556:ERB65573 FAX65556:FAX65573 FKT65556:FKT65573 FUP65556:FUP65573 GEL65556:GEL65573 GOH65556:GOH65573 GYD65556:GYD65573 HHZ65556:HHZ65573 HRV65556:HRV65573 IBR65556:IBR65573 ILN65556:ILN65573 IVJ65556:IVJ65573 JFF65556:JFF65573 JPB65556:JPB65573 JYX65556:JYX65573 KIT65556:KIT65573 KSP65556:KSP65573 LCL65556:LCL65573 LMH65556:LMH65573 LWD65556:LWD65573 MFZ65556:MFZ65573 MPV65556:MPV65573 MZR65556:MZR65573 NJN65556:NJN65573 NTJ65556:NTJ65573 ODF65556:ODF65573 ONB65556:ONB65573 OWX65556:OWX65573 PGT65556:PGT65573 PQP65556:PQP65573 QAL65556:QAL65573 QKH65556:QKH65573 QUD65556:QUD65573 RDZ65556:RDZ65573 RNV65556:RNV65573 RXR65556:RXR65573 SHN65556:SHN65573 SRJ65556:SRJ65573 TBF65556:TBF65573 TLB65556:TLB65573 TUX65556:TUX65573 UET65556:UET65573 UOP65556:UOP65573 UYL65556:UYL65573 VIH65556:VIH65573 VSD65556:VSD65573 WBZ65556:WBZ65573 WLV65556:WLV65573 WVR65556:WVR65573 J131092:J131109 JF131092:JF131109 TB131092:TB131109 ACX131092:ACX131109 AMT131092:AMT131109 AWP131092:AWP131109 BGL131092:BGL131109 BQH131092:BQH131109 CAD131092:CAD131109 CJZ131092:CJZ131109 CTV131092:CTV131109 DDR131092:DDR131109 DNN131092:DNN131109 DXJ131092:DXJ131109 EHF131092:EHF131109 ERB131092:ERB131109 FAX131092:FAX131109 FKT131092:FKT131109 FUP131092:FUP131109 GEL131092:GEL131109 GOH131092:GOH131109 GYD131092:GYD131109 HHZ131092:HHZ131109 HRV131092:HRV131109 IBR131092:IBR131109 ILN131092:ILN131109 IVJ131092:IVJ131109 JFF131092:JFF131109 JPB131092:JPB131109 JYX131092:JYX131109 KIT131092:KIT131109 KSP131092:KSP131109 LCL131092:LCL131109 LMH131092:LMH131109 LWD131092:LWD131109 MFZ131092:MFZ131109 MPV131092:MPV131109 MZR131092:MZR131109 NJN131092:NJN131109 NTJ131092:NTJ131109 ODF131092:ODF131109 ONB131092:ONB131109 OWX131092:OWX131109 PGT131092:PGT131109 PQP131092:PQP131109 QAL131092:QAL131109 QKH131092:QKH131109 QUD131092:QUD131109 RDZ131092:RDZ131109 RNV131092:RNV131109 RXR131092:RXR131109 SHN131092:SHN131109 SRJ131092:SRJ131109 TBF131092:TBF131109 TLB131092:TLB131109 TUX131092:TUX131109 UET131092:UET131109 UOP131092:UOP131109 UYL131092:UYL131109 VIH131092:VIH131109 VSD131092:VSD131109 WBZ131092:WBZ131109 WLV131092:WLV131109 WVR131092:WVR131109 J196628:J196645 JF196628:JF196645 TB196628:TB196645 ACX196628:ACX196645 AMT196628:AMT196645 AWP196628:AWP196645 BGL196628:BGL196645 BQH196628:BQH196645 CAD196628:CAD196645 CJZ196628:CJZ196645 CTV196628:CTV196645 DDR196628:DDR196645 DNN196628:DNN196645 DXJ196628:DXJ196645 EHF196628:EHF196645 ERB196628:ERB196645 FAX196628:FAX196645 FKT196628:FKT196645 FUP196628:FUP196645 GEL196628:GEL196645 GOH196628:GOH196645 GYD196628:GYD196645 HHZ196628:HHZ196645 HRV196628:HRV196645 IBR196628:IBR196645 ILN196628:ILN196645 IVJ196628:IVJ196645 JFF196628:JFF196645 JPB196628:JPB196645 JYX196628:JYX196645 KIT196628:KIT196645 KSP196628:KSP196645 LCL196628:LCL196645 LMH196628:LMH196645 LWD196628:LWD196645 MFZ196628:MFZ196645 MPV196628:MPV196645 MZR196628:MZR196645 NJN196628:NJN196645 NTJ196628:NTJ196645 ODF196628:ODF196645 ONB196628:ONB196645 OWX196628:OWX196645 PGT196628:PGT196645 PQP196628:PQP196645 QAL196628:QAL196645 QKH196628:QKH196645 QUD196628:QUD196645 RDZ196628:RDZ196645 RNV196628:RNV196645 RXR196628:RXR196645 SHN196628:SHN196645 SRJ196628:SRJ196645 TBF196628:TBF196645 TLB196628:TLB196645 TUX196628:TUX196645 UET196628:UET196645 UOP196628:UOP196645 UYL196628:UYL196645 VIH196628:VIH196645 VSD196628:VSD196645 WBZ196628:WBZ196645 WLV196628:WLV196645 WVR196628:WVR196645 J262164:J262181 JF262164:JF262181 TB262164:TB262181 ACX262164:ACX262181 AMT262164:AMT262181 AWP262164:AWP262181 BGL262164:BGL262181 BQH262164:BQH262181 CAD262164:CAD262181 CJZ262164:CJZ262181 CTV262164:CTV262181 DDR262164:DDR262181 DNN262164:DNN262181 DXJ262164:DXJ262181 EHF262164:EHF262181 ERB262164:ERB262181 FAX262164:FAX262181 FKT262164:FKT262181 FUP262164:FUP262181 GEL262164:GEL262181 GOH262164:GOH262181 GYD262164:GYD262181 HHZ262164:HHZ262181 HRV262164:HRV262181 IBR262164:IBR262181 ILN262164:ILN262181 IVJ262164:IVJ262181 JFF262164:JFF262181 JPB262164:JPB262181 JYX262164:JYX262181 KIT262164:KIT262181 KSP262164:KSP262181 LCL262164:LCL262181 LMH262164:LMH262181 LWD262164:LWD262181 MFZ262164:MFZ262181 MPV262164:MPV262181 MZR262164:MZR262181 NJN262164:NJN262181 NTJ262164:NTJ262181 ODF262164:ODF262181 ONB262164:ONB262181 OWX262164:OWX262181 PGT262164:PGT262181 PQP262164:PQP262181 QAL262164:QAL262181 QKH262164:QKH262181 QUD262164:QUD262181 RDZ262164:RDZ262181 RNV262164:RNV262181 RXR262164:RXR262181 SHN262164:SHN262181 SRJ262164:SRJ262181 TBF262164:TBF262181 TLB262164:TLB262181 TUX262164:TUX262181 UET262164:UET262181 UOP262164:UOP262181 UYL262164:UYL262181 VIH262164:VIH262181 VSD262164:VSD262181 WBZ262164:WBZ262181 WLV262164:WLV262181 WVR262164:WVR262181 J327700:J327717 JF327700:JF327717 TB327700:TB327717 ACX327700:ACX327717 AMT327700:AMT327717 AWP327700:AWP327717 BGL327700:BGL327717 BQH327700:BQH327717 CAD327700:CAD327717 CJZ327700:CJZ327717 CTV327700:CTV327717 DDR327700:DDR327717 DNN327700:DNN327717 DXJ327700:DXJ327717 EHF327700:EHF327717 ERB327700:ERB327717 FAX327700:FAX327717 FKT327700:FKT327717 FUP327700:FUP327717 GEL327700:GEL327717 GOH327700:GOH327717 GYD327700:GYD327717 HHZ327700:HHZ327717 HRV327700:HRV327717 IBR327700:IBR327717 ILN327700:ILN327717 IVJ327700:IVJ327717 JFF327700:JFF327717 JPB327700:JPB327717 JYX327700:JYX327717 KIT327700:KIT327717 KSP327700:KSP327717 LCL327700:LCL327717 LMH327700:LMH327717 LWD327700:LWD327717 MFZ327700:MFZ327717 MPV327700:MPV327717 MZR327700:MZR327717 NJN327700:NJN327717 NTJ327700:NTJ327717 ODF327700:ODF327717 ONB327700:ONB327717 OWX327700:OWX327717 PGT327700:PGT327717 PQP327700:PQP327717 QAL327700:QAL327717 QKH327700:QKH327717 QUD327700:QUD327717 RDZ327700:RDZ327717 RNV327700:RNV327717 RXR327700:RXR327717 SHN327700:SHN327717 SRJ327700:SRJ327717 TBF327700:TBF327717 TLB327700:TLB327717 TUX327700:TUX327717 UET327700:UET327717 UOP327700:UOP327717 UYL327700:UYL327717 VIH327700:VIH327717 VSD327700:VSD327717 WBZ327700:WBZ327717 WLV327700:WLV327717 WVR327700:WVR327717 J393236:J393253 JF393236:JF393253 TB393236:TB393253 ACX393236:ACX393253 AMT393236:AMT393253 AWP393236:AWP393253 BGL393236:BGL393253 BQH393236:BQH393253 CAD393236:CAD393253 CJZ393236:CJZ393253 CTV393236:CTV393253 DDR393236:DDR393253 DNN393236:DNN393253 DXJ393236:DXJ393253 EHF393236:EHF393253 ERB393236:ERB393253 FAX393236:FAX393253 FKT393236:FKT393253 FUP393236:FUP393253 GEL393236:GEL393253 GOH393236:GOH393253 GYD393236:GYD393253 HHZ393236:HHZ393253 HRV393236:HRV393253 IBR393236:IBR393253 ILN393236:ILN393253 IVJ393236:IVJ393253 JFF393236:JFF393253 JPB393236:JPB393253 JYX393236:JYX393253 KIT393236:KIT393253 KSP393236:KSP393253 LCL393236:LCL393253 LMH393236:LMH393253 LWD393236:LWD393253 MFZ393236:MFZ393253 MPV393236:MPV393253 MZR393236:MZR393253 NJN393236:NJN393253 NTJ393236:NTJ393253 ODF393236:ODF393253 ONB393236:ONB393253 OWX393236:OWX393253 PGT393236:PGT393253 PQP393236:PQP393253 QAL393236:QAL393253 QKH393236:QKH393253 QUD393236:QUD393253 RDZ393236:RDZ393253 RNV393236:RNV393253 RXR393236:RXR393253 SHN393236:SHN393253 SRJ393236:SRJ393253 TBF393236:TBF393253 TLB393236:TLB393253 TUX393236:TUX393253 UET393236:UET393253 UOP393236:UOP393253 UYL393236:UYL393253 VIH393236:VIH393253 VSD393236:VSD393253 WBZ393236:WBZ393253 WLV393236:WLV393253 WVR393236:WVR393253 J458772:J458789 JF458772:JF458789 TB458772:TB458789 ACX458772:ACX458789 AMT458772:AMT458789 AWP458772:AWP458789 BGL458772:BGL458789 BQH458772:BQH458789 CAD458772:CAD458789 CJZ458772:CJZ458789 CTV458772:CTV458789 DDR458772:DDR458789 DNN458772:DNN458789 DXJ458772:DXJ458789 EHF458772:EHF458789 ERB458772:ERB458789 FAX458772:FAX458789 FKT458772:FKT458789 FUP458772:FUP458789 GEL458772:GEL458789 GOH458772:GOH458789 GYD458772:GYD458789 HHZ458772:HHZ458789 HRV458772:HRV458789 IBR458772:IBR458789 ILN458772:ILN458789 IVJ458772:IVJ458789 JFF458772:JFF458789 JPB458772:JPB458789 JYX458772:JYX458789 KIT458772:KIT458789 KSP458772:KSP458789 LCL458772:LCL458789 LMH458772:LMH458789 LWD458772:LWD458789 MFZ458772:MFZ458789 MPV458772:MPV458789 MZR458772:MZR458789 NJN458772:NJN458789 NTJ458772:NTJ458789 ODF458772:ODF458789 ONB458772:ONB458789 OWX458772:OWX458789 PGT458772:PGT458789 PQP458772:PQP458789 QAL458772:QAL458789 QKH458772:QKH458789 QUD458772:QUD458789 RDZ458772:RDZ458789 RNV458772:RNV458789 RXR458772:RXR458789 SHN458772:SHN458789 SRJ458772:SRJ458789 TBF458772:TBF458789 TLB458772:TLB458789 TUX458772:TUX458789 UET458772:UET458789 UOP458772:UOP458789 UYL458772:UYL458789 VIH458772:VIH458789 VSD458772:VSD458789 WBZ458772:WBZ458789 WLV458772:WLV458789 WVR458772:WVR458789 J524308:J524325 JF524308:JF524325 TB524308:TB524325 ACX524308:ACX524325 AMT524308:AMT524325 AWP524308:AWP524325 BGL524308:BGL524325 BQH524308:BQH524325 CAD524308:CAD524325 CJZ524308:CJZ524325 CTV524308:CTV524325 DDR524308:DDR524325 DNN524308:DNN524325 DXJ524308:DXJ524325 EHF524308:EHF524325 ERB524308:ERB524325 FAX524308:FAX524325 FKT524308:FKT524325 FUP524308:FUP524325 GEL524308:GEL524325 GOH524308:GOH524325 GYD524308:GYD524325 HHZ524308:HHZ524325 HRV524308:HRV524325 IBR524308:IBR524325 ILN524308:ILN524325 IVJ524308:IVJ524325 JFF524308:JFF524325 JPB524308:JPB524325 JYX524308:JYX524325 KIT524308:KIT524325 KSP524308:KSP524325 LCL524308:LCL524325 LMH524308:LMH524325 LWD524308:LWD524325 MFZ524308:MFZ524325 MPV524308:MPV524325 MZR524308:MZR524325 NJN524308:NJN524325 NTJ524308:NTJ524325 ODF524308:ODF524325 ONB524308:ONB524325 OWX524308:OWX524325 PGT524308:PGT524325 PQP524308:PQP524325 QAL524308:QAL524325 QKH524308:QKH524325 QUD524308:QUD524325 RDZ524308:RDZ524325 RNV524308:RNV524325 RXR524308:RXR524325 SHN524308:SHN524325 SRJ524308:SRJ524325 TBF524308:TBF524325 TLB524308:TLB524325 TUX524308:TUX524325 UET524308:UET524325 UOP524308:UOP524325 UYL524308:UYL524325 VIH524308:VIH524325 VSD524308:VSD524325 WBZ524308:WBZ524325 WLV524308:WLV524325 WVR524308:WVR524325 J589844:J589861 JF589844:JF589861 TB589844:TB589861 ACX589844:ACX589861 AMT589844:AMT589861 AWP589844:AWP589861 BGL589844:BGL589861 BQH589844:BQH589861 CAD589844:CAD589861 CJZ589844:CJZ589861 CTV589844:CTV589861 DDR589844:DDR589861 DNN589844:DNN589861 DXJ589844:DXJ589861 EHF589844:EHF589861 ERB589844:ERB589861 FAX589844:FAX589861 FKT589844:FKT589861 FUP589844:FUP589861 GEL589844:GEL589861 GOH589844:GOH589861 GYD589844:GYD589861 HHZ589844:HHZ589861 HRV589844:HRV589861 IBR589844:IBR589861 ILN589844:ILN589861 IVJ589844:IVJ589861 JFF589844:JFF589861 JPB589844:JPB589861 JYX589844:JYX589861 KIT589844:KIT589861 KSP589844:KSP589861 LCL589844:LCL589861 LMH589844:LMH589861 LWD589844:LWD589861 MFZ589844:MFZ589861 MPV589844:MPV589861 MZR589844:MZR589861 NJN589844:NJN589861 NTJ589844:NTJ589861 ODF589844:ODF589861 ONB589844:ONB589861 OWX589844:OWX589861 PGT589844:PGT589861 PQP589844:PQP589861 QAL589844:QAL589861 QKH589844:QKH589861 QUD589844:QUD589861 RDZ589844:RDZ589861 RNV589844:RNV589861 RXR589844:RXR589861 SHN589844:SHN589861 SRJ589844:SRJ589861 TBF589844:TBF589861 TLB589844:TLB589861 TUX589844:TUX589861 UET589844:UET589861 UOP589844:UOP589861 UYL589844:UYL589861 VIH589844:VIH589861 VSD589844:VSD589861 WBZ589844:WBZ589861 WLV589844:WLV589861 WVR589844:WVR589861 J655380:J655397 JF655380:JF655397 TB655380:TB655397 ACX655380:ACX655397 AMT655380:AMT655397 AWP655380:AWP655397 BGL655380:BGL655397 BQH655380:BQH655397 CAD655380:CAD655397 CJZ655380:CJZ655397 CTV655380:CTV655397 DDR655380:DDR655397 DNN655380:DNN655397 DXJ655380:DXJ655397 EHF655380:EHF655397 ERB655380:ERB655397 FAX655380:FAX655397 FKT655380:FKT655397 FUP655380:FUP655397 GEL655380:GEL655397 GOH655380:GOH655397 GYD655380:GYD655397 HHZ655380:HHZ655397 HRV655380:HRV655397 IBR655380:IBR655397 ILN655380:ILN655397 IVJ655380:IVJ655397 JFF655380:JFF655397 JPB655380:JPB655397 JYX655380:JYX655397 KIT655380:KIT655397 KSP655380:KSP655397 LCL655380:LCL655397 LMH655380:LMH655397 LWD655380:LWD655397 MFZ655380:MFZ655397 MPV655380:MPV655397 MZR655380:MZR655397 NJN655380:NJN655397 NTJ655380:NTJ655397 ODF655380:ODF655397 ONB655380:ONB655397 OWX655380:OWX655397 PGT655380:PGT655397 PQP655380:PQP655397 QAL655380:QAL655397 QKH655380:QKH655397 QUD655380:QUD655397 RDZ655380:RDZ655397 RNV655380:RNV655397 RXR655380:RXR655397 SHN655380:SHN655397 SRJ655380:SRJ655397 TBF655380:TBF655397 TLB655380:TLB655397 TUX655380:TUX655397 UET655380:UET655397 UOP655380:UOP655397 UYL655380:UYL655397 VIH655380:VIH655397 VSD655380:VSD655397 WBZ655380:WBZ655397 WLV655380:WLV655397 WVR655380:WVR655397 J720916:J720933 JF720916:JF720933 TB720916:TB720933 ACX720916:ACX720933 AMT720916:AMT720933 AWP720916:AWP720933 BGL720916:BGL720933 BQH720916:BQH720933 CAD720916:CAD720933 CJZ720916:CJZ720933 CTV720916:CTV720933 DDR720916:DDR720933 DNN720916:DNN720933 DXJ720916:DXJ720933 EHF720916:EHF720933 ERB720916:ERB720933 FAX720916:FAX720933 FKT720916:FKT720933 FUP720916:FUP720933 GEL720916:GEL720933 GOH720916:GOH720933 GYD720916:GYD720933 HHZ720916:HHZ720933 HRV720916:HRV720933 IBR720916:IBR720933 ILN720916:ILN720933 IVJ720916:IVJ720933 JFF720916:JFF720933 JPB720916:JPB720933 JYX720916:JYX720933 KIT720916:KIT720933 KSP720916:KSP720933 LCL720916:LCL720933 LMH720916:LMH720933 LWD720916:LWD720933 MFZ720916:MFZ720933 MPV720916:MPV720933 MZR720916:MZR720933 NJN720916:NJN720933 NTJ720916:NTJ720933 ODF720916:ODF720933 ONB720916:ONB720933 OWX720916:OWX720933 PGT720916:PGT720933 PQP720916:PQP720933 QAL720916:QAL720933 QKH720916:QKH720933 QUD720916:QUD720933 RDZ720916:RDZ720933 RNV720916:RNV720933 RXR720916:RXR720933 SHN720916:SHN720933 SRJ720916:SRJ720933 TBF720916:TBF720933 TLB720916:TLB720933 TUX720916:TUX720933 UET720916:UET720933 UOP720916:UOP720933 UYL720916:UYL720933 VIH720916:VIH720933 VSD720916:VSD720933 WBZ720916:WBZ720933 WLV720916:WLV720933 WVR720916:WVR720933 J786452:J786469 JF786452:JF786469 TB786452:TB786469 ACX786452:ACX786469 AMT786452:AMT786469 AWP786452:AWP786469 BGL786452:BGL786469 BQH786452:BQH786469 CAD786452:CAD786469 CJZ786452:CJZ786469 CTV786452:CTV786469 DDR786452:DDR786469 DNN786452:DNN786469 DXJ786452:DXJ786469 EHF786452:EHF786469 ERB786452:ERB786469 FAX786452:FAX786469 FKT786452:FKT786469 FUP786452:FUP786469 GEL786452:GEL786469 GOH786452:GOH786469 GYD786452:GYD786469 HHZ786452:HHZ786469 HRV786452:HRV786469 IBR786452:IBR786469 ILN786452:ILN786469 IVJ786452:IVJ786469 JFF786452:JFF786469 JPB786452:JPB786469 JYX786452:JYX786469 KIT786452:KIT786469 KSP786452:KSP786469 LCL786452:LCL786469 LMH786452:LMH786469 LWD786452:LWD786469 MFZ786452:MFZ786469 MPV786452:MPV786469 MZR786452:MZR786469 NJN786452:NJN786469 NTJ786452:NTJ786469 ODF786452:ODF786469 ONB786452:ONB786469 OWX786452:OWX786469 PGT786452:PGT786469 PQP786452:PQP786469 QAL786452:QAL786469 QKH786452:QKH786469 QUD786452:QUD786469 RDZ786452:RDZ786469 RNV786452:RNV786469 RXR786452:RXR786469 SHN786452:SHN786469 SRJ786452:SRJ786469 TBF786452:TBF786469 TLB786452:TLB786469 TUX786452:TUX786469 UET786452:UET786469 UOP786452:UOP786469 UYL786452:UYL786469 VIH786452:VIH786469 VSD786452:VSD786469 WBZ786452:WBZ786469 WLV786452:WLV786469 WVR786452:WVR786469 J851988:J852005 JF851988:JF852005 TB851988:TB852005 ACX851988:ACX852005 AMT851988:AMT852005 AWP851988:AWP852005 BGL851988:BGL852005 BQH851988:BQH852005 CAD851988:CAD852005 CJZ851988:CJZ852005 CTV851988:CTV852005 DDR851988:DDR852005 DNN851988:DNN852005 DXJ851988:DXJ852005 EHF851988:EHF852005 ERB851988:ERB852005 FAX851988:FAX852005 FKT851988:FKT852005 FUP851988:FUP852005 GEL851988:GEL852005 GOH851988:GOH852005 GYD851988:GYD852005 HHZ851988:HHZ852005 HRV851988:HRV852005 IBR851988:IBR852005 ILN851988:ILN852005 IVJ851988:IVJ852005 JFF851988:JFF852005 JPB851988:JPB852005 JYX851988:JYX852005 KIT851988:KIT852005 KSP851988:KSP852005 LCL851988:LCL852005 LMH851988:LMH852005 LWD851988:LWD852005 MFZ851988:MFZ852005 MPV851988:MPV852005 MZR851988:MZR852005 NJN851988:NJN852005 NTJ851988:NTJ852005 ODF851988:ODF852005 ONB851988:ONB852005 OWX851988:OWX852005 PGT851988:PGT852005 PQP851988:PQP852005 QAL851988:QAL852005 QKH851988:QKH852005 QUD851988:QUD852005 RDZ851988:RDZ852005 RNV851988:RNV852005 RXR851988:RXR852005 SHN851988:SHN852005 SRJ851988:SRJ852005 TBF851988:TBF852005 TLB851988:TLB852005 TUX851988:TUX852005 UET851988:UET852005 UOP851988:UOP852005 UYL851988:UYL852005 VIH851988:VIH852005 VSD851988:VSD852005 WBZ851988:WBZ852005 WLV851988:WLV852005 WVR851988:WVR852005 J917524:J917541 JF917524:JF917541 TB917524:TB917541 ACX917524:ACX917541 AMT917524:AMT917541 AWP917524:AWP917541 BGL917524:BGL917541 BQH917524:BQH917541 CAD917524:CAD917541 CJZ917524:CJZ917541 CTV917524:CTV917541 DDR917524:DDR917541 DNN917524:DNN917541 DXJ917524:DXJ917541 EHF917524:EHF917541 ERB917524:ERB917541 FAX917524:FAX917541 FKT917524:FKT917541 FUP917524:FUP917541 GEL917524:GEL917541 GOH917524:GOH917541 GYD917524:GYD917541 HHZ917524:HHZ917541 HRV917524:HRV917541 IBR917524:IBR917541 ILN917524:ILN917541 IVJ917524:IVJ917541 JFF917524:JFF917541 JPB917524:JPB917541 JYX917524:JYX917541 KIT917524:KIT917541 KSP917524:KSP917541 LCL917524:LCL917541 LMH917524:LMH917541 LWD917524:LWD917541 MFZ917524:MFZ917541 MPV917524:MPV917541 MZR917524:MZR917541 NJN917524:NJN917541 NTJ917524:NTJ917541 ODF917524:ODF917541 ONB917524:ONB917541 OWX917524:OWX917541 PGT917524:PGT917541 PQP917524:PQP917541 QAL917524:QAL917541 QKH917524:QKH917541 QUD917524:QUD917541 RDZ917524:RDZ917541 RNV917524:RNV917541 RXR917524:RXR917541 SHN917524:SHN917541 SRJ917524:SRJ917541 TBF917524:TBF917541 TLB917524:TLB917541 TUX917524:TUX917541 UET917524:UET917541 UOP917524:UOP917541 UYL917524:UYL917541 VIH917524:VIH917541 VSD917524:VSD917541 WBZ917524:WBZ917541 WLV917524:WLV917541 WVR917524:WVR917541 J983060:J983077 JF983060:JF983077 TB983060:TB983077 ACX983060:ACX983077 AMT983060:AMT983077 AWP983060:AWP983077 BGL983060:BGL983077 BQH983060:BQH983077 CAD983060:CAD983077 CJZ983060:CJZ983077 CTV983060:CTV983077 DDR983060:DDR983077 DNN983060:DNN983077 DXJ983060:DXJ983077 EHF983060:EHF983077 ERB983060:ERB983077 FAX983060:FAX983077 FKT983060:FKT983077 FUP983060:FUP983077 GEL983060:GEL983077 GOH983060:GOH983077 GYD983060:GYD983077 HHZ983060:HHZ983077 HRV983060:HRV983077 IBR983060:IBR983077 ILN983060:ILN983077 IVJ983060:IVJ983077 JFF983060:JFF983077 JPB983060:JPB983077 JYX983060:JYX983077 KIT983060:KIT983077 KSP983060:KSP983077 LCL983060:LCL983077 LMH983060:LMH983077 LWD983060:LWD983077 MFZ983060:MFZ983077 MPV983060:MPV983077 MZR983060:MZR983077 NJN983060:NJN983077 NTJ983060:NTJ983077 ODF983060:ODF983077 ONB983060:ONB983077 OWX983060:OWX983077 PGT983060:PGT983077 PQP983060:PQP983077 QAL983060:QAL983077 QKH983060:QKH983077 QUD983060:QUD983077 RDZ983060:RDZ983077 RNV983060:RNV983077 RXR983060:RXR983077 SHN983060:SHN983077 SRJ983060:SRJ983077 TBF983060:TBF983077 TLB983060:TLB983077 TUX983060:TUX983077 UET983060:UET983077 UOP983060:UOP983077 UYL983060:UYL983077 VIH983060:VIH983077 VSD983060:VSD983077 WBZ983060:WBZ983077 WLV983060:WLV983077 WVR983060:WVR983077 L20:L37 JH20:JH37 TD20:TD37 ACZ20:ACZ37 AMV20:AMV37 AWR20:AWR37 BGN20:BGN37 BQJ20:BQJ37 CAF20:CAF37 CKB20:CKB37 CTX20:CTX37 DDT20:DDT37 DNP20:DNP37 DXL20:DXL37 EHH20:EHH37 ERD20:ERD37 FAZ20:FAZ37 FKV20:FKV37 FUR20:FUR37 GEN20:GEN37 GOJ20:GOJ37 GYF20:GYF37 HIB20:HIB37 HRX20:HRX37 IBT20:IBT37 ILP20:ILP37 IVL20:IVL37 JFH20:JFH37 JPD20:JPD37 JYZ20:JYZ37 KIV20:KIV37 KSR20:KSR37 LCN20:LCN37 LMJ20:LMJ37 LWF20:LWF37 MGB20:MGB37 MPX20:MPX37 MZT20:MZT37 NJP20:NJP37 NTL20:NTL37 ODH20:ODH37 OND20:OND37 OWZ20:OWZ37 PGV20:PGV37 PQR20:PQR37 QAN20:QAN37 QKJ20:QKJ37 QUF20:QUF37 REB20:REB37 RNX20:RNX37 RXT20:RXT37 SHP20:SHP37 SRL20:SRL37 TBH20:TBH37 TLD20:TLD37 TUZ20:TUZ37 UEV20:UEV37 UOR20:UOR37 UYN20:UYN37 VIJ20:VIJ37 VSF20:VSF37 WCB20:WCB37 WLX20:WLX37 WVT20:WVT37 L65556:L65573 JH65556:JH65573 TD65556:TD65573 ACZ65556:ACZ65573 AMV65556:AMV65573 AWR65556:AWR65573 BGN65556:BGN65573 BQJ65556:BQJ65573 CAF65556:CAF65573 CKB65556:CKB65573 CTX65556:CTX65573 DDT65556:DDT65573 DNP65556:DNP65573 DXL65556:DXL65573 EHH65556:EHH65573 ERD65556:ERD65573 FAZ65556:FAZ65573 FKV65556:FKV65573 FUR65556:FUR65573 GEN65556:GEN65573 GOJ65556:GOJ65573 GYF65556:GYF65573 HIB65556:HIB65573 HRX65556:HRX65573 IBT65556:IBT65573 ILP65556:ILP65573 IVL65556:IVL65573 JFH65556:JFH65573 JPD65556:JPD65573 JYZ65556:JYZ65573 KIV65556:KIV65573 KSR65556:KSR65573 LCN65556:LCN65573 LMJ65556:LMJ65573 LWF65556:LWF65573 MGB65556:MGB65573 MPX65556:MPX65573 MZT65556:MZT65573 NJP65556:NJP65573 NTL65556:NTL65573 ODH65556:ODH65573 OND65556:OND65573 OWZ65556:OWZ65573 PGV65556:PGV65573 PQR65556:PQR65573 QAN65556:QAN65573 QKJ65556:QKJ65573 QUF65556:QUF65573 REB65556:REB65573 RNX65556:RNX65573 RXT65556:RXT65573 SHP65556:SHP65573 SRL65556:SRL65573 TBH65556:TBH65573 TLD65556:TLD65573 TUZ65556:TUZ65573 UEV65556:UEV65573 UOR65556:UOR65573 UYN65556:UYN65573 VIJ65556:VIJ65573 VSF65556:VSF65573 WCB65556:WCB65573 WLX65556:WLX65573 WVT65556:WVT65573 L131092:L131109 JH131092:JH131109 TD131092:TD131109 ACZ131092:ACZ131109 AMV131092:AMV131109 AWR131092:AWR131109 BGN131092:BGN131109 BQJ131092:BQJ131109 CAF131092:CAF131109 CKB131092:CKB131109 CTX131092:CTX131109 DDT131092:DDT131109 DNP131092:DNP131109 DXL131092:DXL131109 EHH131092:EHH131109 ERD131092:ERD131109 FAZ131092:FAZ131109 FKV131092:FKV131109 FUR131092:FUR131109 GEN131092:GEN131109 GOJ131092:GOJ131109 GYF131092:GYF131109 HIB131092:HIB131109 HRX131092:HRX131109 IBT131092:IBT131109 ILP131092:ILP131109 IVL131092:IVL131109 JFH131092:JFH131109 JPD131092:JPD131109 JYZ131092:JYZ131109 KIV131092:KIV131109 KSR131092:KSR131109 LCN131092:LCN131109 LMJ131092:LMJ131109 LWF131092:LWF131109 MGB131092:MGB131109 MPX131092:MPX131109 MZT131092:MZT131109 NJP131092:NJP131109 NTL131092:NTL131109 ODH131092:ODH131109 OND131092:OND131109 OWZ131092:OWZ131109 PGV131092:PGV131109 PQR131092:PQR131109 QAN131092:QAN131109 QKJ131092:QKJ131109 QUF131092:QUF131109 REB131092:REB131109 RNX131092:RNX131109 RXT131092:RXT131109 SHP131092:SHP131109 SRL131092:SRL131109 TBH131092:TBH131109 TLD131092:TLD131109 TUZ131092:TUZ131109 UEV131092:UEV131109 UOR131092:UOR131109 UYN131092:UYN131109 VIJ131092:VIJ131109 VSF131092:VSF131109 WCB131092:WCB131109 WLX131092:WLX131109 WVT131092:WVT131109 L196628:L196645 JH196628:JH196645 TD196628:TD196645 ACZ196628:ACZ196645 AMV196628:AMV196645 AWR196628:AWR196645 BGN196628:BGN196645 BQJ196628:BQJ196645 CAF196628:CAF196645 CKB196628:CKB196645 CTX196628:CTX196645 DDT196628:DDT196645 DNP196628:DNP196645 DXL196628:DXL196645 EHH196628:EHH196645 ERD196628:ERD196645 FAZ196628:FAZ196645 FKV196628:FKV196645 FUR196628:FUR196645 GEN196628:GEN196645 GOJ196628:GOJ196645 GYF196628:GYF196645 HIB196628:HIB196645 HRX196628:HRX196645 IBT196628:IBT196645 ILP196628:ILP196645 IVL196628:IVL196645 JFH196628:JFH196645 JPD196628:JPD196645 JYZ196628:JYZ196645 KIV196628:KIV196645 KSR196628:KSR196645 LCN196628:LCN196645 LMJ196628:LMJ196645 LWF196628:LWF196645 MGB196628:MGB196645 MPX196628:MPX196645 MZT196628:MZT196645 NJP196628:NJP196645 NTL196628:NTL196645 ODH196628:ODH196645 OND196628:OND196645 OWZ196628:OWZ196645 PGV196628:PGV196645 PQR196628:PQR196645 QAN196628:QAN196645 QKJ196628:QKJ196645 QUF196628:QUF196645 REB196628:REB196645 RNX196628:RNX196645 RXT196628:RXT196645 SHP196628:SHP196645 SRL196628:SRL196645 TBH196628:TBH196645 TLD196628:TLD196645 TUZ196628:TUZ196645 UEV196628:UEV196645 UOR196628:UOR196645 UYN196628:UYN196645 VIJ196628:VIJ196645 VSF196628:VSF196645 WCB196628:WCB196645 WLX196628:WLX196645 WVT196628:WVT196645 L262164:L262181 JH262164:JH262181 TD262164:TD262181 ACZ262164:ACZ262181 AMV262164:AMV262181 AWR262164:AWR262181 BGN262164:BGN262181 BQJ262164:BQJ262181 CAF262164:CAF262181 CKB262164:CKB262181 CTX262164:CTX262181 DDT262164:DDT262181 DNP262164:DNP262181 DXL262164:DXL262181 EHH262164:EHH262181 ERD262164:ERD262181 FAZ262164:FAZ262181 FKV262164:FKV262181 FUR262164:FUR262181 GEN262164:GEN262181 GOJ262164:GOJ262181 GYF262164:GYF262181 HIB262164:HIB262181 HRX262164:HRX262181 IBT262164:IBT262181 ILP262164:ILP262181 IVL262164:IVL262181 JFH262164:JFH262181 JPD262164:JPD262181 JYZ262164:JYZ262181 KIV262164:KIV262181 KSR262164:KSR262181 LCN262164:LCN262181 LMJ262164:LMJ262181 LWF262164:LWF262181 MGB262164:MGB262181 MPX262164:MPX262181 MZT262164:MZT262181 NJP262164:NJP262181 NTL262164:NTL262181 ODH262164:ODH262181 OND262164:OND262181 OWZ262164:OWZ262181 PGV262164:PGV262181 PQR262164:PQR262181 QAN262164:QAN262181 QKJ262164:QKJ262181 QUF262164:QUF262181 REB262164:REB262181 RNX262164:RNX262181 RXT262164:RXT262181 SHP262164:SHP262181 SRL262164:SRL262181 TBH262164:TBH262181 TLD262164:TLD262181 TUZ262164:TUZ262181 UEV262164:UEV262181 UOR262164:UOR262181 UYN262164:UYN262181 VIJ262164:VIJ262181 VSF262164:VSF262181 WCB262164:WCB262181 WLX262164:WLX262181 WVT262164:WVT262181 L327700:L327717 JH327700:JH327717 TD327700:TD327717 ACZ327700:ACZ327717 AMV327700:AMV327717 AWR327700:AWR327717 BGN327700:BGN327717 BQJ327700:BQJ327717 CAF327700:CAF327717 CKB327700:CKB327717 CTX327700:CTX327717 DDT327700:DDT327717 DNP327700:DNP327717 DXL327700:DXL327717 EHH327700:EHH327717 ERD327700:ERD327717 FAZ327700:FAZ327717 FKV327700:FKV327717 FUR327700:FUR327717 GEN327700:GEN327717 GOJ327700:GOJ327717 GYF327700:GYF327717 HIB327700:HIB327717 HRX327700:HRX327717 IBT327700:IBT327717 ILP327700:ILP327717 IVL327700:IVL327717 JFH327700:JFH327717 JPD327700:JPD327717 JYZ327700:JYZ327717 KIV327700:KIV327717 KSR327700:KSR327717 LCN327700:LCN327717 LMJ327700:LMJ327717 LWF327700:LWF327717 MGB327700:MGB327717 MPX327700:MPX327717 MZT327700:MZT327717 NJP327700:NJP327717 NTL327700:NTL327717 ODH327700:ODH327717 OND327700:OND327717 OWZ327700:OWZ327717 PGV327700:PGV327717 PQR327700:PQR327717 QAN327700:QAN327717 QKJ327700:QKJ327717 QUF327700:QUF327717 REB327700:REB327717 RNX327700:RNX327717 RXT327700:RXT327717 SHP327700:SHP327717 SRL327700:SRL327717 TBH327700:TBH327717 TLD327700:TLD327717 TUZ327700:TUZ327717 UEV327700:UEV327717 UOR327700:UOR327717 UYN327700:UYN327717 VIJ327700:VIJ327717 VSF327700:VSF327717 WCB327700:WCB327717 WLX327700:WLX327717 WVT327700:WVT327717 L393236:L393253 JH393236:JH393253 TD393236:TD393253 ACZ393236:ACZ393253 AMV393236:AMV393253 AWR393236:AWR393253 BGN393236:BGN393253 BQJ393236:BQJ393253 CAF393236:CAF393253 CKB393236:CKB393253 CTX393236:CTX393253 DDT393236:DDT393253 DNP393236:DNP393253 DXL393236:DXL393253 EHH393236:EHH393253 ERD393236:ERD393253 FAZ393236:FAZ393253 FKV393236:FKV393253 FUR393236:FUR393253 GEN393236:GEN393253 GOJ393236:GOJ393253 GYF393236:GYF393253 HIB393236:HIB393253 HRX393236:HRX393253 IBT393236:IBT393253 ILP393236:ILP393253 IVL393236:IVL393253 JFH393236:JFH393253 JPD393236:JPD393253 JYZ393236:JYZ393253 KIV393236:KIV393253 KSR393236:KSR393253 LCN393236:LCN393253 LMJ393236:LMJ393253 LWF393236:LWF393253 MGB393236:MGB393253 MPX393236:MPX393253 MZT393236:MZT393253 NJP393236:NJP393253 NTL393236:NTL393253 ODH393236:ODH393253 OND393236:OND393253 OWZ393236:OWZ393253 PGV393236:PGV393253 PQR393236:PQR393253 QAN393236:QAN393253 QKJ393236:QKJ393253 QUF393236:QUF393253 REB393236:REB393253 RNX393236:RNX393253 RXT393236:RXT393253 SHP393236:SHP393253 SRL393236:SRL393253 TBH393236:TBH393253 TLD393236:TLD393253 TUZ393236:TUZ393253 UEV393236:UEV393253 UOR393236:UOR393253 UYN393236:UYN393253 VIJ393236:VIJ393253 VSF393236:VSF393253 WCB393236:WCB393253 WLX393236:WLX393253 WVT393236:WVT393253 L458772:L458789 JH458772:JH458789 TD458772:TD458789 ACZ458772:ACZ458789 AMV458772:AMV458789 AWR458772:AWR458789 BGN458772:BGN458789 BQJ458772:BQJ458789 CAF458772:CAF458789 CKB458772:CKB458789 CTX458772:CTX458789 DDT458772:DDT458789 DNP458772:DNP458789 DXL458772:DXL458789 EHH458772:EHH458789 ERD458772:ERD458789 FAZ458772:FAZ458789 FKV458772:FKV458789 FUR458772:FUR458789 GEN458772:GEN458789 GOJ458772:GOJ458789 GYF458772:GYF458789 HIB458772:HIB458789 HRX458772:HRX458789 IBT458772:IBT458789 ILP458772:ILP458789 IVL458772:IVL458789 JFH458772:JFH458789 JPD458772:JPD458789 JYZ458772:JYZ458789 KIV458772:KIV458789 KSR458772:KSR458789 LCN458772:LCN458789 LMJ458772:LMJ458789 LWF458772:LWF458789 MGB458772:MGB458789 MPX458772:MPX458789 MZT458772:MZT458789 NJP458772:NJP458789 NTL458772:NTL458789 ODH458772:ODH458789 OND458772:OND458789 OWZ458772:OWZ458789 PGV458772:PGV458789 PQR458772:PQR458789 QAN458772:QAN458789 QKJ458772:QKJ458789 QUF458772:QUF458789 REB458772:REB458789 RNX458772:RNX458789 RXT458772:RXT458789 SHP458772:SHP458789 SRL458772:SRL458789 TBH458772:TBH458789 TLD458772:TLD458789 TUZ458772:TUZ458789 UEV458772:UEV458789 UOR458772:UOR458789 UYN458772:UYN458789 VIJ458772:VIJ458789 VSF458772:VSF458789 WCB458772:WCB458789 WLX458772:WLX458789 WVT458772:WVT458789 L524308:L524325 JH524308:JH524325 TD524308:TD524325 ACZ524308:ACZ524325 AMV524308:AMV524325 AWR524308:AWR524325 BGN524308:BGN524325 BQJ524308:BQJ524325 CAF524308:CAF524325 CKB524308:CKB524325 CTX524308:CTX524325 DDT524308:DDT524325 DNP524308:DNP524325 DXL524308:DXL524325 EHH524308:EHH524325 ERD524308:ERD524325 FAZ524308:FAZ524325 FKV524308:FKV524325 FUR524308:FUR524325 GEN524308:GEN524325 GOJ524308:GOJ524325 GYF524308:GYF524325 HIB524308:HIB524325 HRX524308:HRX524325 IBT524308:IBT524325 ILP524308:ILP524325 IVL524308:IVL524325 JFH524308:JFH524325 JPD524308:JPD524325 JYZ524308:JYZ524325 KIV524308:KIV524325 KSR524308:KSR524325 LCN524308:LCN524325 LMJ524308:LMJ524325 LWF524308:LWF524325 MGB524308:MGB524325 MPX524308:MPX524325 MZT524308:MZT524325 NJP524308:NJP524325 NTL524308:NTL524325 ODH524308:ODH524325 OND524308:OND524325 OWZ524308:OWZ524325 PGV524308:PGV524325 PQR524308:PQR524325 QAN524308:QAN524325 QKJ524308:QKJ524325 QUF524308:QUF524325 REB524308:REB524325 RNX524308:RNX524325 RXT524308:RXT524325 SHP524308:SHP524325 SRL524308:SRL524325 TBH524308:TBH524325 TLD524308:TLD524325 TUZ524308:TUZ524325 UEV524308:UEV524325 UOR524308:UOR524325 UYN524308:UYN524325 VIJ524308:VIJ524325 VSF524308:VSF524325 WCB524308:WCB524325 WLX524308:WLX524325 WVT524308:WVT524325 L589844:L589861 JH589844:JH589861 TD589844:TD589861 ACZ589844:ACZ589861 AMV589844:AMV589861 AWR589844:AWR589861 BGN589844:BGN589861 BQJ589844:BQJ589861 CAF589844:CAF589861 CKB589844:CKB589861 CTX589844:CTX589861 DDT589844:DDT589861 DNP589844:DNP589861 DXL589844:DXL589861 EHH589844:EHH589861 ERD589844:ERD589861 FAZ589844:FAZ589861 FKV589844:FKV589861 FUR589844:FUR589861 GEN589844:GEN589861 GOJ589844:GOJ589861 GYF589844:GYF589861 HIB589844:HIB589861 HRX589844:HRX589861 IBT589844:IBT589861 ILP589844:ILP589861 IVL589844:IVL589861 JFH589844:JFH589861 JPD589844:JPD589861 JYZ589844:JYZ589861 KIV589844:KIV589861 KSR589844:KSR589861 LCN589844:LCN589861 LMJ589844:LMJ589861 LWF589844:LWF589861 MGB589844:MGB589861 MPX589844:MPX589861 MZT589844:MZT589861 NJP589844:NJP589861 NTL589844:NTL589861 ODH589844:ODH589861 OND589844:OND589861 OWZ589844:OWZ589861 PGV589844:PGV589861 PQR589844:PQR589861 QAN589844:QAN589861 QKJ589844:QKJ589861 QUF589844:QUF589861 REB589844:REB589861 RNX589844:RNX589861 RXT589844:RXT589861 SHP589844:SHP589861 SRL589844:SRL589861 TBH589844:TBH589861 TLD589844:TLD589861 TUZ589844:TUZ589861 UEV589844:UEV589861 UOR589844:UOR589861 UYN589844:UYN589861 VIJ589844:VIJ589861 VSF589844:VSF589861 WCB589844:WCB589861 WLX589844:WLX589861 WVT589844:WVT589861 L655380:L655397 JH655380:JH655397 TD655380:TD655397 ACZ655380:ACZ655397 AMV655380:AMV655397 AWR655380:AWR655397 BGN655380:BGN655397 BQJ655380:BQJ655397 CAF655380:CAF655397 CKB655380:CKB655397 CTX655380:CTX655397 DDT655380:DDT655397 DNP655380:DNP655397 DXL655380:DXL655397 EHH655380:EHH655397 ERD655380:ERD655397 FAZ655380:FAZ655397 FKV655380:FKV655397 FUR655380:FUR655397 GEN655380:GEN655397 GOJ655380:GOJ655397 GYF655380:GYF655397 HIB655380:HIB655397 HRX655380:HRX655397 IBT655380:IBT655397 ILP655380:ILP655397 IVL655380:IVL655397 JFH655380:JFH655397 JPD655380:JPD655397 JYZ655380:JYZ655397 KIV655380:KIV655397 KSR655380:KSR655397 LCN655380:LCN655397 LMJ655380:LMJ655397 LWF655380:LWF655397 MGB655380:MGB655397 MPX655380:MPX655397 MZT655380:MZT655397 NJP655380:NJP655397 NTL655380:NTL655397 ODH655380:ODH655397 OND655380:OND655397 OWZ655380:OWZ655397 PGV655380:PGV655397 PQR655380:PQR655397 QAN655380:QAN655397 QKJ655380:QKJ655397 QUF655380:QUF655397 REB655380:REB655397 RNX655380:RNX655397 RXT655380:RXT655397 SHP655380:SHP655397 SRL655380:SRL655397 TBH655380:TBH655397 TLD655380:TLD655397 TUZ655380:TUZ655397 UEV655380:UEV655397 UOR655380:UOR655397 UYN655380:UYN655397 VIJ655380:VIJ655397 VSF655380:VSF655397 WCB655380:WCB655397 WLX655380:WLX655397 WVT655380:WVT655397 L720916:L720933 JH720916:JH720933 TD720916:TD720933 ACZ720916:ACZ720933 AMV720916:AMV720933 AWR720916:AWR720933 BGN720916:BGN720933 BQJ720916:BQJ720933 CAF720916:CAF720933 CKB720916:CKB720933 CTX720916:CTX720933 DDT720916:DDT720933 DNP720916:DNP720933 DXL720916:DXL720933 EHH720916:EHH720933 ERD720916:ERD720933 FAZ720916:FAZ720933 FKV720916:FKV720933 FUR720916:FUR720933 GEN720916:GEN720933 GOJ720916:GOJ720933 GYF720916:GYF720933 HIB720916:HIB720933 HRX720916:HRX720933 IBT720916:IBT720933 ILP720916:ILP720933 IVL720916:IVL720933 JFH720916:JFH720933 JPD720916:JPD720933 JYZ720916:JYZ720933 KIV720916:KIV720933 KSR720916:KSR720933 LCN720916:LCN720933 LMJ720916:LMJ720933 LWF720916:LWF720933 MGB720916:MGB720933 MPX720916:MPX720933 MZT720916:MZT720933 NJP720916:NJP720933 NTL720916:NTL720933 ODH720916:ODH720933 OND720916:OND720933 OWZ720916:OWZ720933 PGV720916:PGV720933 PQR720916:PQR720933 QAN720916:QAN720933 QKJ720916:QKJ720933 QUF720916:QUF720933 REB720916:REB720933 RNX720916:RNX720933 RXT720916:RXT720933 SHP720916:SHP720933 SRL720916:SRL720933 TBH720916:TBH720933 TLD720916:TLD720933 TUZ720916:TUZ720933 UEV720916:UEV720933 UOR720916:UOR720933 UYN720916:UYN720933 VIJ720916:VIJ720933 VSF720916:VSF720933 WCB720916:WCB720933 WLX720916:WLX720933 WVT720916:WVT720933 L786452:L786469 JH786452:JH786469 TD786452:TD786469 ACZ786452:ACZ786469 AMV786452:AMV786469 AWR786452:AWR786469 BGN786452:BGN786469 BQJ786452:BQJ786469 CAF786452:CAF786469 CKB786452:CKB786469 CTX786452:CTX786469 DDT786452:DDT786469 DNP786452:DNP786469 DXL786452:DXL786469 EHH786452:EHH786469 ERD786452:ERD786469 FAZ786452:FAZ786469 FKV786452:FKV786469 FUR786452:FUR786469 GEN786452:GEN786469 GOJ786452:GOJ786469 GYF786452:GYF786469 HIB786452:HIB786469 HRX786452:HRX786469 IBT786452:IBT786469 ILP786452:ILP786469 IVL786452:IVL786469 JFH786452:JFH786469 JPD786452:JPD786469 JYZ786452:JYZ786469 KIV786452:KIV786469 KSR786452:KSR786469 LCN786452:LCN786469 LMJ786452:LMJ786469 LWF786452:LWF786469 MGB786452:MGB786469 MPX786452:MPX786469 MZT786452:MZT786469 NJP786452:NJP786469 NTL786452:NTL786469 ODH786452:ODH786469 OND786452:OND786469 OWZ786452:OWZ786469 PGV786452:PGV786469 PQR786452:PQR786469 QAN786452:QAN786469 QKJ786452:QKJ786469 QUF786452:QUF786469 REB786452:REB786469 RNX786452:RNX786469 RXT786452:RXT786469 SHP786452:SHP786469 SRL786452:SRL786469 TBH786452:TBH786469 TLD786452:TLD786469 TUZ786452:TUZ786469 UEV786452:UEV786469 UOR786452:UOR786469 UYN786452:UYN786469 VIJ786452:VIJ786469 VSF786452:VSF786469 WCB786452:WCB786469 WLX786452:WLX786469 WVT786452:WVT786469 L851988:L852005 JH851988:JH852005 TD851988:TD852005 ACZ851988:ACZ852005 AMV851988:AMV852005 AWR851988:AWR852005 BGN851988:BGN852005 BQJ851988:BQJ852005 CAF851988:CAF852005 CKB851988:CKB852005 CTX851988:CTX852005 DDT851988:DDT852005 DNP851988:DNP852005 DXL851988:DXL852005 EHH851988:EHH852005 ERD851988:ERD852005 FAZ851988:FAZ852005 FKV851988:FKV852005 FUR851988:FUR852005 GEN851988:GEN852005 GOJ851988:GOJ852005 GYF851988:GYF852005 HIB851988:HIB852005 HRX851988:HRX852005 IBT851988:IBT852005 ILP851988:ILP852005 IVL851988:IVL852005 JFH851988:JFH852005 JPD851988:JPD852005 JYZ851988:JYZ852005 KIV851988:KIV852005 KSR851988:KSR852005 LCN851988:LCN852005 LMJ851988:LMJ852005 LWF851988:LWF852005 MGB851988:MGB852005 MPX851988:MPX852005 MZT851988:MZT852005 NJP851988:NJP852005 NTL851988:NTL852005 ODH851988:ODH852005 OND851988:OND852005 OWZ851988:OWZ852005 PGV851988:PGV852005 PQR851988:PQR852005 QAN851988:QAN852005 QKJ851988:QKJ852005 QUF851988:QUF852005 REB851988:REB852005 RNX851988:RNX852005 RXT851988:RXT852005 SHP851988:SHP852005 SRL851988:SRL852005 TBH851988:TBH852005 TLD851988:TLD852005 TUZ851988:TUZ852005 UEV851988:UEV852005 UOR851988:UOR852005 UYN851988:UYN852005 VIJ851988:VIJ852005 VSF851988:VSF852005 WCB851988:WCB852005 WLX851988:WLX852005 WVT851988:WVT852005 L917524:L917541 JH917524:JH917541 TD917524:TD917541 ACZ917524:ACZ917541 AMV917524:AMV917541 AWR917524:AWR917541 BGN917524:BGN917541 BQJ917524:BQJ917541 CAF917524:CAF917541 CKB917524:CKB917541 CTX917524:CTX917541 DDT917524:DDT917541 DNP917524:DNP917541 DXL917524:DXL917541 EHH917524:EHH917541 ERD917524:ERD917541 FAZ917524:FAZ917541 FKV917524:FKV917541 FUR917524:FUR917541 GEN917524:GEN917541 GOJ917524:GOJ917541 GYF917524:GYF917541 HIB917524:HIB917541 HRX917524:HRX917541 IBT917524:IBT917541 ILP917524:ILP917541 IVL917524:IVL917541 JFH917524:JFH917541 JPD917524:JPD917541 JYZ917524:JYZ917541 KIV917524:KIV917541 KSR917524:KSR917541 LCN917524:LCN917541 LMJ917524:LMJ917541 LWF917524:LWF917541 MGB917524:MGB917541 MPX917524:MPX917541 MZT917524:MZT917541 NJP917524:NJP917541 NTL917524:NTL917541 ODH917524:ODH917541 OND917524:OND917541 OWZ917524:OWZ917541 PGV917524:PGV917541 PQR917524:PQR917541 QAN917524:QAN917541 QKJ917524:QKJ917541 QUF917524:QUF917541 REB917524:REB917541 RNX917524:RNX917541 RXT917524:RXT917541 SHP917524:SHP917541 SRL917524:SRL917541 TBH917524:TBH917541 TLD917524:TLD917541 TUZ917524:TUZ917541 UEV917524:UEV917541 UOR917524:UOR917541 UYN917524:UYN917541 VIJ917524:VIJ917541 VSF917524:VSF917541 WCB917524:WCB917541 WLX917524:WLX917541 WVT917524:WVT917541 L983060:L983077 JH983060:JH983077 TD983060:TD983077 ACZ983060:ACZ983077 AMV983060:AMV983077 AWR983060:AWR983077 BGN983060:BGN983077 BQJ983060:BQJ983077 CAF983060:CAF983077 CKB983060:CKB983077 CTX983060:CTX983077 DDT983060:DDT983077 DNP983060:DNP983077 DXL983060:DXL983077 EHH983060:EHH983077 ERD983060:ERD983077 FAZ983060:FAZ983077 FKV983060:FKV983077 FUR983060:FUR983077 GEN983060:GEN983077 GOJ983060:GOJ983077 GYF983060:GYF983077 HIB983060:HIB983077 HRX983060:HRX983077 IBT983060:IBT983077 ILP983060:ILP983077 IVL983060:IVL983077 JFH983060:JFH983077 JPD983060:JPD983077 JYZ983060:JYZ983077 KIV983060:KIV983077 KSR983060:KSR983077 LCN983060:LCN983077 LMJ983060:LMJ983077 LWF983060:LWF983077 MGB983060:MGB983077 MPX983060:MPX983077 MZT983060:MZT983077 NJP983060:NJP983077 NTL983060:NTL983077 ODH983060:ODH983077 OND983060:OND983077 OWZ983060:OWZ983077 PGV983060:PGV983077 PQR983060:PQR983077 QAN983060:QAN983077 QKJ983060:QKJ983077 QUF983060:QUF983077 REB983060:REB983077 RNX983060:RNX983077 RXT983060:RXT983077 SHP983060:SHP983077 SRL983060:SRL983077 TBH983060:TBH983077 TLD983060:TLD983077 TUZ983060:TUZ983077 UEV983060:UEV983077 UOR983060:UOR983077 UYN983060:UYN983077 VIJ983060:VIJ983077 VSF983060:VSF983077 WCB983060:WCB983077 WLX983060:WLX983077 WVT983060:WVT983077">
      <formula1>"Passed, Failed, Blocked, Not Run, Not Planned"</formula1>
    </dataValidation>
    <dataValidation type="list" allowBlank="1" showInputMessage="1" showErrorMessage="1" sqref="H38:M65536 JD38:JI65536 SZ38:TE65536 ACV38:ADA65536 AMR38:AMW65536 AWN38:AWS65536 BGJ38:BGO65536 BQF38:BQK65536 CAB38:CAG65536 CJX38:CKC65536 CTT38:CTY65536 DDP38:DDU65536 DNL38:DNQ65536 DXH38:DXM65536 EHD38:EHI65536 EQZ38:ERE65536 FAV38:FBA65536 FKR38:FKW65536 FUN38:FUS65536 GEJ38:GEO65536 GOF38:GOK65536 GYB38:GYG65536 HHX38:HIC65536 HRT38:HRY65536 IBP38:IBU65536 ILL38:ILQ65536 IVH38:IVM65536 JFD38:JFI65536 JOZ38:JPE65536 JYV38:JZA65536 KIR38:KIW65536 KSN38:KSS65536 LCJ38:LCO65536 LMF38:LMK65536 LWB38:LWG65536 MFX38:MGC65536 MPT38:MPY65536 MZP38:MZU65536 NJL38:NJQ65536 NTH38:NTM65536 ODD38:ODI65536 OMZ38:ONE65536 OWV38:OXA65536 PGR38:PGW65536 PQN38:PQS65536 QAJ38:QAO65536 QKF38:QKK65536 QUB38:QUG65536 RDX38:REC65536 RNT38:RNY65536 RXP38:RXU65536 SHL38:SHQ65536 SRH38:SRM65536 TBD38:TBI65536 TKZ38:TLE65536 TUV38:TVA65536 UER38:UEW65536 UON38:UOS65536 UYJ38:UYO65536 VIF38:VIK65536 VSB38:VSG65536 WBX38:WCC65536 WLT38:WLY65536 WVP38:WVU65536 H65574:M131072 JD65574:JI131072 SZ65574:TE131072 ACV65574:ADA131072 AMR65574:AMW131072 AWN65574:AWS131072 BGJ65574:BGO131072 BQF65574:BQK131072 CAB65574:CAG131072 CJX65574:CKC131072 CTT65574:CTY131072 DDP65574:DDU131072 DNL65574:DNQ131072 DXH65574:DXM131072 EHD65574:EHI131072 EQZ65574:ERE131072 FAV65574:FBA131072 FKR65574:FKW131072 FUN65574:FUS131072 GEJ65574:GEO131072 GOF65574:GOK131072 GYB65574:GYG131072 HHX65574:HIC131072 HRT65574:HRY131072 IBP65574:IBU131072 ILL65574:ILQ131072 IVH65574:IVM131072 JFD65574:JFI131072 JOZ65574:JPE131072 JYV65574:JZA131072 KIR65574:KIW131072 KSN65574:KSS131072 LCJ65574:LCO131072 LMF65574:LMK131072 LWB65574:LWG131072 MFX65574:MGC131072 MPT65574:MPY131072 MZP65574:MZU131072 NJL65574:NJQ131072 NTH65574:NTM131072 ODD65574:ODI131072 OMZ65574:ONE131072 OWV65574:OXA131072 PGR65574:PGW131072 PQN65574:PQS131072 QAJ65574:QAO131072 QKF65574:QKK131072 QUB65574:QUG131072 RDX65574:REC131072 RNT65574:RNY131072 RXP65574:RXU131072 SHL65574:SHQ131072 SRH65574:SRM131072 TBD65574:TBI131072 TKZ65574:TLE131072 TUV65574:TVA131072 UER65574:UEW131072 UON65574:UOS131072 UYJ65574:UYO131072 VIF65574:VIK131072 VSB65574:VSG131072 WBX65574:WCC131072 WLT65574:WLY131072 WVP65574:WVU131072 H131110:M196608 JD131110:JI196608 SZ131110:TE196608 ACV131110:ADA196608 AMR131110:AMW196608 AWN131110:AWS196608 BGJ131110:BGO196608 BQF131110:BQK196608 CAB131110:CAG196608 CJX131110:CKC196608 CTT131110:CTY196608 DDP131110:DDU196608 DNL131110:DNQ196608 DXH131110:DXM196608 EHD131110:EHI196608 EQZ131110:ERE196608 FAV131110:FBA196608 FKR131110:FKW196608 FUN131110:FUS196608 GEJ131110:GEO196608 GOF131110:GOK196608 GYB131110:GYG196608 HHX131110:HIC196608 HRT131110:HRY196608 IBP131110:IBU196608 ILL131110:ILQ196608 IVH131110:IVM196608 JFD131110:JFI196608 JOZ131110:JPE196608 JYV131110:JZA196608 KIR131110:KIW196608 KSN131110:KSS196608 LCJ131110:LCO196608 LMF131110:LMK196608 LWB131110:LWG196608 MFX131110:MGC196608 MPT131110:MPY196608 MZP131110:MZU196608 NJL131110:NJQ196608 NTH131110:NTM196608 ODD131110:ODI196608 OMZ131110:ONE196608 OWV131110:OXA196608 PGR131110:PGW196608 PQN131110:PQS196608 QAJ131110:QAO196608 QKF131110:QKK196608 QUB131110:QUG196608 RDX131110:REC196608 RNT131110:RNY196608 RXP131110:RXU196608 SHL131110:SHQ196608 SRH131110:SRM196608 TBD131110:TBI196608 TKZ131110:TLE196608 TUV131110:TVA196608 UER131110:UEW196608 UON131110:UOS196608 UYJ131110:UYO196608 VIF131110:VIK196608 VSB131110:VSG196608 WBX131110:WCC196608 WLT131110:WLY196608 WVP131110:WVU196608 H196646:M262144 JD196646:JI262144 SZ196646:TE262144 ACV196646:ADA262144 AMR196646:AMW262144 AWN196646:AWS262144 BGJ196646:BGO262144 BQF196646:BQK262144 CAB196646:CAG262144 CJX196646:CKC262144 CTT196646:CTY262144 DDP196646:DDU262144 DNL196646:DNQ262144 DXH196646:DXM262144 EHD196646:EHI262144 EQZ196646:ERE262144 FAV196646:FBA262144 FKR196646:FKW262144 FUN196646:FUS262144 GEJ196646:GEO262144 GOF196646:GOK262144 GYB196646:GYG262144 HHX196646:HIC262144 HRT196646:HRY262144 IBP196646:IBU262144 ILL196646:ILQ262144 IVH196646:IVM262144 JFD196646:JFI262144 JOZ196646:JPE262144 JYV196646:JZA262144 KIR196646:KIW262144 KSN196646:KSS262144 LCJ196646:LCO262144 LMF196646:LMK262144 LWB196646:LWG262144 MFX196646:MGC262144 MPT196646:MPY262144 MZP196646:MZU262144 NJL196646:NJQ262144 NTH196646:NTM262144 ODD196646:ODI262144 OMZ196646:ONE262144 OWV196646:OXA262144 PGR196646:PGW262144 PQN196646:PQS262144 QAJ196646:QAO262144 QKF196646:QKK262144 QUB196646:QUG262144 RDX196646:REC262144 RNT196646:RNY262144 RXP196646:RXU262144 SHL196646:SHQ262144 SRH196646:SRM262144 TBD196646:TBI262144 TKZ196646:TLE262144 TUV196646:TVA262144 UER196646:UEW262144 UON196646:UOS262144 UYJ196646:UYO262144 VIF196646:VIK262144 VSB196646:VSG262144 WBX196646:WCC262144 WLT196646:WLY262144 WVP196646:WVU262144 H262182:M327680 JD262182:JI327680 SZ262182:TE327680 ACV262182:ADA327680 AMR262182:AMW327680 AWN262182:AWS327680 BGJ262182:BGO327680 BQF262182:BQK327680 CAB262182:CAG327680 CJX262182:CKC327680 CTT262182:CTY327680 DDP262182:DDU327680 DNL262182:DNQ327680 DXH262182:DXM327680 EHD262182:EHI327680 EQZ262182:ERE327680 FAV262182:FBA327680 FKR262182:FKW327680 FUN262182:FUS327680 GEJ262182:GEO327680 GOF262182:GOK327680 GYB262182:GYG327680 HHX262182:HIC327680 HRT262182:HRY327680 IBP262182:IBU327680 ILL262182:ILQ327680 IVH262182:IVM327680 JFD262182:JFI327680 JOZ262182:JPE327680 JYV262182:JZA327680 KIR262182:KIW327680 KSN262182:KSS327680 LCJ262182:LCO327680 LMF262182:LMK327680 LWB262182:LWG327680 MFX262182:MGC327680 MPT262182:MPY327680 MZP262182:MZU327680 NJL262182:NJQ327680 NTH262182:NTM327680 ODD262182:ODI327680 OMZ262182:ONE327680 OWV262182:OXA327680 PGR262182:PGW327680 PQN262182:PQS327680 QAJ262182:QAO327680 QKF262182:QKK327680 QUB262182:QUG327680 RDX262182:REC327680 RNT262182:RNY327680 RXP262182:RXU327680 SHL262182:SHQ327680 SRH262182:SRM327680 TBD262182:TBI327680 TKZ262182:TLE327680 TUV262182:TVA327680 UER262182:UEW327680 UON262182:UOS327680 UYJ262182:UYO327680 VIF262182:VIK327680 VSB262182:VSG327680 WBX262182:WCC327680 WLT262182:WLY327680 WVP262182:WVU327680 H327718:M393216 JD327718:JI393216 SZ327718:TE393216 ACV327718:ADA393216 AMR327718:AMW393216 AWN327718:AWS393216 BGJ327718:BGO393216 BQF327718:BQK393216 CAB327718:CAG393216 CJX327718:CKC393216 CTT327718:CTY393216 DDP327718:DDU393216 DNL327718:DNQ393216 DXH327718:DXM393216 EHD327718:EHI393216 EQZ327718:ERE393216 FAV327718:FBA393216 FKR327718:FKW393216 FUN327718:FUS393216 GEJ327718:GEO393216 GOF327718:GOK393216 GYB327718:GYG393216 HHX327718:HIC393216 HRT327718:HRY393216 IBP327718:IBU393216 ILL327718:ILQ393216 IVH327718:IVM393216 JFD327718:JFI393216 JOZ327718:JPE393216 JYV327718:JZA393216 KIR327718:KIW393216 KSN327718:KSS393216 LCJ327718:LCO393216 LMF327718:LMK393216 LWB327718:LWG393216 MFX327718:MGC393216 MPT327718:MPY393216 MZP327718:MZU393216 NJL327718:NJQ393216 NTH327718:NTM393216 ODD327718:ODI393216 OMZ327718:ONE393216 OWV327718:OXA393216 PGR327718:PGW393216 PQN327718:PQS393216 QAJ327718:QAO393216 QKF327718:QKK393216 QUB327718:QUG393216 RDX327718:REC393216 RNT327718:RNY393216 RXP327718:RXU393216 SHL327718:SHQ393216 SRH327718:SRM393216 TBD327718:TBI393216 TKZ327718:TLE393216 TUV327718:TVA393216 UER327718:UEW393216 UON327718:UOS393216 UYJ327718:UYO393216 VIF327718:VIK393216 VSB327718:VSG393216 WBX327718:WCC393216 WLT327718:WLY393216 WVP327718:WVU393216 H393254:M458752 JD393254:JI458752 SZ393254:TE458752 ACV393254:ADA458752 AMR393254:AMW458752 AWN393254:AWS458752 BGJ393254:BGO458752 BQF393254:BQK458752 CAB393254:CAG458752 CJX393254:CKC458752 CTT393254:CTY458752 DDP393254:DDU458752 DNL393254:DNQ458752 DXH393254:DXM458752 EHD393254:EHI458752 EQZ393254:ERE458752 FAV393254:FBA458752 FKR393254:FKW458752 FUN393254:FUS458752 GEJ393254:GEO458752 GOF393254:GOK458752 GYB393254:GYG458752 HHX393254:HIC458752 HRT393254:HRY458752 IBP393254:IBU458752 ILL393254:ILQ458752 IVH393254:IVM458752 JFD393254:JFI458752 JOZ393254:JPE458752 JYV393254:JZA458752 KIR393254:KIW458752 KSN393254:KSS458752 LCJ393254:LCO458752 LMF393254:LMK458752 LWB393254:LWG458752 MFX393254:MGC458752 MPT393254:MPY458752 MZP393254:MZU458752 NJL393254:NJQ458752 NTH393254:NTM458752 ODD393254:ODI458752 OMZ393254:ONE458752 OWV393254:OXA458752 PGR393254:PGW458752 PQN393254:PQS458752 QAJ393254:QAO458752 QKF393254:QKK458752 QUB393254:QUG458752 RDX393254:REC458752 RNT393254:RNY458752 RXP393254:RXU458752 SHL393254:SHQ458752 SRH393254:SRM458752 TBD393254:TBI458752 TKZ393254:TLE458752 TUV393254:TVA458752 UER393254:UEW458752 UON393254:UOS458752 UYJ393254:UYO458752 VIF393254:VIK458752 VSB393254:VSG458752 WBX393254:WCC458752 WLT393254:WLY458752 WVP393254:WVU458752 H458790:M524288 JD458790:JI524288 SZ458790:TE524288 ACV458790:ADA524288 AMR458790:AMW524288 AWN458790:AWS524288 BGJ458790:BGO524288 BQF458790:BQK524288 CAB458790:CAG524288 CJX458790:CKC524288 CTT458790:CTY524288 DDP458790:DDU524288 DNL458790:DNQ524288 DXH458790:DXM524288 EHD458790:EHI524288 EQZ458790:ERE524288 FAV458790:FBA524288 FKR458790:FKW524288 FUN458790:FUS524288 GEJ458790:GEO524288 GOF458790:GOK524288 GYB458790:GYG524288 HHX458790:HIC524288 HRT458790:HRY524288 IBP458790:IBU524288 ILL458790:ILQ524288 IVH458790:IVM524288 JFD458790:JFI524288 JOZ458790:JPE524288 JYV458790:JZA524288 KIR458790:KIW524288 KSN458790:KSS524288 LCJ458790:LCO524288 LMF458790:LMK524288 LWB458790:LWG524288 MFX458790:MGC524288 MPT458790:MPY524288 MZP458790:MZU524288 NJL458790:NJQ524288 NTH458790:NTM524288 ODD458790:ODI524288 OMZ458790:ONE524288 OWV458790:OXA524288 PGR458790:PGW524288 PQN458790:PQS524288 QAJ458790:QAO524288 QKF458790:QKK524288 QUB458790:QUG524288 RDX458790:REC524288 RNT458790:RNY524288 RXP458790:RXU524288 SHL458790:SHQ524288 SRH458790:SRM524288 TBD458790:TBI524288 TKZ458790:TLE524288 TUV458790:TVA524288 UER458790:UEW524288 UON458790:UOS524288 UYJ458790:UYO524288 VIF458790:VIK524288 VSB458790:VSG524288 WBX458790:WCC524288 WLT458790:WLY524288 WVP458790:WVU524288 H524326:M589824 JD524326:JI589824 SZ524326:TE589824 ACV524326:ADA589824 AMR524326:AMW589824 AWN524326:AWS589824 BGJ524326:BGO589824 BQF524326:BQK589824 CAB524326:CAG589824 CJX524326:CKC589824 CTT524326:CTY589824 DDP524326:DDU589824 DNL524326:DNQ589824 DXH524326:DXM589824 EHD524326:EHI589824 EQZ524326:ERE589824 FAV524326:FBA589824 FKR524326:FKW589824 FUN524326:FUS589824 GEJ524326:GEO589824 GOF524326:GOK589824 GYB524326:GYG589824 HHX524326:HIC589824 HRT524326:HRY589824 IBP524326:IBU589824 ILL524326:ILQ589824 IVH524326:IVM589824 JFD524326:JFI589824 JOZ524326:JPE589824 JYV524326:JZA589824 KIR524326:KIW589824 KSN524326:KSS589824 LCJ524326:LCO589824 LMF524326:LMK589824 LWB524326:LWG589824 MFX524326:MGC589824 MPT524326:MPY589824 MZP524326:MZU589824 NJL524326:NJQ589824 NTH524326:NTM589824 ODD524326:ODI589824 OMZ524326:ONE589824 OWV524326:OXA589824 PGR524326:PGW589824 PQN524326:PQS589824 QAJ524326:QAO589824 QKF524326:QKK589824 QUB524326:QUG589824 RDX524326:REC589824 RNT524326:RNY589824 RXP524326:RXU589824 SHL524326:SHQ589824 SRH524326:SRM589824 TBD524326:TBI589824 TKZ524326:TLE589824 TUV524326:TVA589824 UER524326:UEW589824 UON524326:UOS589824 UYJ524326:UYO589824 VIF524326:VIK589824 VSB524326:VSG589824 WBX524326:WCC589824 WLT524326:WLY589824 WVP524326:WVU589824 H589862:M655360 JD589862:JI655360 SZ589862:TE655360 ACV589862:ADA655360 AMR589862:AMW655360 AWN589862:AWS655360 BGJ589862:BGO655360 BQF589862:BQK655360 CAB589862:CAG655360 CJX589862:CKC655360 CTT589862:CTY655360 DDP589862:DDU655360 DNL589862:DNQ655360 DXH589862:DXM655360 EHD589862:EHI655360 EQZ589862:ERE655360 FAV589862:FBA655360 FKR589862:FKW655360 FUN589862:FUS655360 GEJ589862:GEO655360 GOF589862:GOK655360 GYB589862:GYG655360 HHX589862:HIC655360 HRT589862:HRY655360 IBP589862:IBU655360 ILL589862:ILQ655360 IVH589862:IVM655360 JFD589862:JFI655360 JOZ589862:JPE655360 JYV589862:JZA655360 KIR589862:KIW655360 KSN589862:KSS655360 LCJ589862:LCO655360 LMF589862:LMK655360 LWB589862:LWG655360 MFX589862:MGC655360 MPT589862:MPY655360 MZP589862:MZU655360 NJL589862:NJQ655360 NTH589862:NTM655360 ODD589862:ODI655360 OMZ589862:ONE655360 OWV589862:OXA655360 PGR589862:PGW655360 PQN589862:PQS655360 QAJ589862:QAO655360 QKF589862:QKK655360 QUB589862:QUG655360 RDX589862:REC655360 RNT589862:RNY655360 RXP589862:RXU655360 SHL589862:SHQ655360 SRH589862:SRM655360 TBD589862:TBI655360 TKZ589862:TLE655360 TUV589862:TVA655360 UER589862:UEW655360 UON589862:UOS655360 UYJ589862:UYO655360 VIF589862:VIK655360 VSB589862:VSG655360 WBX589862:WCC655360 WLT589862:WLY655360 WVP589862:WVU655360 H655398:M720896 JD655398:JI720896 SZ655398:TE720896 ACV655398:ADA720896 AMR655398:AMW720896 AWN655398:AWS720896 BGJ655398:BGO720896 BQF655398:BQK720896 CAB655398:CAG720896 CJX655398:CKC720896 CTT655398:CTY720896 DDP655398:DDU720896 DNL655398:DNQ720896 DXH655398:DXM720896 EHD655398:EHI720896 EQZ655398:ERE720896 FAV655398:FBA720896 FKR655398:FKW720896 FUN655398:FUS720896 GEJ655398:GEO720896 GOF655398:GOK720896 GYB655398:GYG720896 HHX655398:HIC720896 HRT655398:HRY720896 IBP655398:IBU720896 ILL655398:ILQ720896 IVH655398:IVM720896 JFD655398:JFI720896 JOZ655398:JPE720896 JYV655398:JZA720896 KIR655398:KIW720896 KSN655398:KSS720896 LCJ655398:LCO720896 LMF655398:LMK720896 LWB655398:LWG720896 MFX655398:MGC720896 MPT655398:MPY720896 MZP655398:MZU720896 NJL655398:NJQ720896 NTH655398:NTM720896 ODD655398:ODI720896 OMZ655398:ONE720896 OWV655398:OXA720896 PGR655398:PGW720896 PQN655398:PQS720896 QAJ655398:QAO720896 QKF655398:QKK720896 QUB655398:QUG720896 RDX655398:REC720896 RNT655398:RNY720896 RXP655398:RXU720896 SHL655398:SHQ720896 SRH655398:SRM720896 TBD655398:TBI720896 TKZ655398:TLE720896 TUV655398:TVA720896 UER655398:UEW720896 UON655398:UOS720896 UYJ655398:UYO720896 VIF655398:VIK720896 VSB655398:VSG720896 WBX655398:WCC720896 WLT655398:WLY720896 WVP655398:WVU720896 H720934:M786432 JD720934:JI786432 SZ720934:TE786432 ACV720934:ADA786432 AMR720934:AMW786432 AWN720934:AWS786432 BGJ720934:BGO786432 BQF720934:BQK786432 CAB720934:CAG786432 CJX720934:CKC786432 CTT720934:CTY786432 DDP720934:DDU786432 DNL720934:DNQ786432 DXH720934:DXM786432 EHD720934:EHI786432 EQZ720934:ERE786432 FAV720934:FBA786432 FKR720934:FKW786432 FUN720934:FUS786432 GEJ720934:GEO786432 GOF720934:GOK786432 GYB720934:GYG786432 HHX720934:HIC786432 HRT720934:HRY786432 IBP720934:IBU786432 ILL720934:ILQ786432 IVH720934:IVM786432 JFD720934:JFI786432 JOZ720934:JPE786432 JYV720934:JZA786432 KIR720934:KIW786432 KSN720934:KSS786432 LCJ720934:LCO786432 LMF720934:LMK786432 LWB720934:LWG786432 MFX720934:MGC786432 MPT720934:MPY786432 MZP720934:MZU786432 NJL720934:NJQ786432 NTH720934:NTM786432 ODD720934:ODI786432 OMZ720934:ONE786432 OWV720934:OXA786432 PGR720934:PGW786432 PQN720934:PQS786432 QAJ720934:QAO786432 QKF720934:QKK786432 QUB720934:QUG786432 RDX720934:REC786432 RNT720934:RNY786432 RXP720934:RXU786432 SHL720934:SHQ786432 SRH720934:SRM786432 TBD720934:TBI786432 TKZ720934:TLE786432 TUV720934:TVA786432 UER720934:UEW786432 UON720934:UOS786432 UYJ720934:UYO786432 VIF720934:VIK786432 VSB720934:VSG786432 WBX720934:WCC786432 WLT720934:WLY786432 WVP720934:WVU786432 H786470:M851968 JD786470:JI851968 SZ786470:TE851968 ACV786470:ADA851968 AMR786470:AMW851968 AWN786470:AWS851968 BGJ786470:BGO851968 BQF786470:BQK851968 CAB786470:CAG851968 CJX786470:CKC851968 CTT786470:CTY851968 DDP786470:DDU851968 DNL786470:DNQ851968 DXH786470:DXM851968 EHD786470:EHI851968 EQZ786470:ERE851968 FAV786470:FBA851968 FKR786470:FKW851968 FUN786470:FUS851968 GEJ786470:GEO851968 GOF786470:GOK851968 GYB786470:GYG851968 HHX786470:HIC851968 HRT786470:HRY851968 IBP786470:IBU851968 ILL786470:ILQ851968 IVH786470:IVM851968 JFD786470:JFI851968 JOZ786470:JPE851968 JYV786470:JZA851968 KIR786470:KIW851968 KSN786470:KSS851968 LCJ786470:LCO851968 LMF786470:LMK851968 LWB786470:LWG851968 MFX786470:MGC851968 MPT786470:MPY851968 MZP786470:MZU851968 NJL786470:NJQ851968 NTH786470:NTM851968 ODD786470:ODI851968 OMZ786470:ONE851968 OWV786470:OXA851968 PGR786470:PGW851968 PQN786470:PQS851968 QAJ786470:QAO851968 QKF786470:QKK851968 QUB786470:QUG851968 RDX786470:REC851968 RNT786470:RNY851968 RXP786470:RXU851968 SHL786470:SHQ851968 SRH786470:SRM851968 TBD786470:TBI851968 TKZ786470:TLE851968 TUV786470:TVA851968 UER786470:UEW851968 UON786470:UOS851968 UYJ786470:UYO851968 VIF786470:VIK851968 VSB786470:VSG851968 WBX786470:WCC851968 WLT786470:WLY851968 WVP786470:WVU851968 H852006:M917504 JD852006:JI917504 SZ852006:TE917504 ACV852006:ADA917504 AMR852006:AMW917504 AWN852006:AWS917504 BGJ852006:BGO917504 BQF852006:BQK917504 CAB852006:CAG917504 CJX852006:CKC917504 CTT852006:CTY917504 DDP852006:DDU917504 DNL852006:DNQ917504 DXH852006:DXM917504 EHD852006:EHI917504 EQZ852006:ERE917504 FAV852006:FBA917504 FKR852006:FKW917504 FUN852006:FUS917504 GEJ852006:GEO917504 GOF852006:GOK917504 GYB852006:GYG917504 HHX852006:HIC917504 HRT852006:HRY917504 IBP852006:IBU917504 ILL852006:ILQ917504 IVH852006:IVM917504 JFD852006:JFI917504 JOZ852006:JPE917504 JYV852006:JZA917504 KIR852006:KIW917504 KSN852006:KSS917504 LCJ852006:LCO917504 LMF852006:LMK917504 LWB852006:LWG917504 MFX852006:MGC917504 MPT852006:MPY917504 MZP852006:MZU917504 NJL852006:NJQ917504 NTH852006:NTM917504 ODD852006:ODI917504 OMZ852006:ONE917504 OWV852006:OXA917504 PGR852006:PGW917504 PQN852006:PQS917504 QAJ852006:QAO917504 QKF852006:QKK917504 QUB852006:QUG917504 RDX852006:REC917504 RNT852006:RNY917504 RXP852006:RXU917504 SHL852006:SHQ917504 SRH852006:SRM917504 TBD852006:TBI917504 TKZ852006:TLE917504 TUV852006:TVA917504 UER852006:UEW917504 UON852006:UOS917504 UYJ852006:UYO917504 VIF852006:VIK917504 VSB852006:VSG917504 WBX852006:WCC917504 WLT852006:WLY917504 WVP852006:WVU917504 H917542:M983040 JD917542:JI983040 SZ917542:TE983040 ACV917542:ADA983040 AMR917542:AMW983040 AWN917542:AWS983040 BGJ917542:BGO983040 BQF917542:BQK983040 CAB917542:CAG983040 CJX917542:CKC983040 CTT917542:CTY983040 DDP917542:DDU983040 DNL917542:DNQ983040 DXH917542:DXM983040 EHD917542:EHI983040 EQZ917542:ERE983040 FAV917542:FBA983040 FKR917542:FKW983040 FUN917542:FUS983040 GEJ917542:GEO983040 GOF917542:GOK983040 GYB917542:GYG983040 HHX917542:HIC983040 HRT917542:HRY983040 IBP917542:IBU983040 ILL917542:ILQ983040 IVH917542:IVM983040 JFD917542:JFI983040 JOZ917542:JPE983040 JYV917542:JZA983040 KIR917542:KIW983040 KSN917542:KSS983040 LCJ917542:LCO983040 LMF917542:LMK983040 LWB917542:LWG983040 MFX917542:MGC983040 MPT917542:MPY983040 MZP917542:MZU983040 NJL917542:NJQ983040 NTH917542:NTM983040 ODD917542:ODI983040 OMZ917542:ONE983040 OWV917542:OXA983040 PGR917542:PGW983040 PQN917542:PQS983040 QAJ917542:QAO983040 QKF917542:QKK983040 QUB917542:QUG983040 RDX917542:REC983040 RNT917542:RNY983040 RXP917542:RXU983040 SHL917542:SHQ983040 SRH917542:SRM983040 TBD917542:TBI983040 TKZ917542:TLE983040 TUV917542:TVA983040 UER917542:UEW983040 UON917542:UOS983040 UYJ917542:UYO983040 VIF917542:VIK983040 VSB917542:VSG983040 WBX917542:WCC983040 WLT917542:WLY983040 WVP917542:WVU983040 H983078:M1048576 JD983078:JI1048576 SZ983078:TE1048576 ACV983078:ADA1048576 AMR983078:AMW1048576 AWN983078:AWS1048576 BGJ983078:BGO1048576 BQF983078:BQK1048576 CAB983078:CAG1048576 CJX983078:CKC1048576 CTT983078:CTY1048576 DDP983078:DDU1048576 DNL983078:DNQ1048576 DXH983078:DXM1048576 EHD983078:EHI1048576 EQZ983078:ERE1048576 FAV983078:FBA1048576 FKR983078:FKW1048576 FUN983078:FUS1048576 GEJ983078:GEO1048576 GOF983078:GOK1048576 GYB983078:GYG1048576 HHX983078:HIC1048576 HRT983078:HRY1048576 IBP983078:IBU1048576 ILL983078:ILQ1048576 IVH983078:IVM1048576 JFD983078:JFI1048576 JOZ983078:JPE1048576 JYV983078:JZA1048576 KIR983078:KIW1048576 KSN983078:KSS1048576 LCJ983078:LCO1048576 LMF983078:LMK1048576 LWB983078:LWG1048576 MFX983078:MGC1048576 MPT983078:MPY1048576 MZP983078:MZU1048576 NJL983078:NJQ1048576 NTH983078:NTM1048576 ODD983078:ODI1048576 OMZ983078:ONE1048576 OWV983078:OXA1048576 PGR983078:PGW1048576 PQN983078:PQS1048576 QAJ983078:QAO1048576 QKF983078:QKK1048576 QUB983078:QUG1048576 RDX983078:REC1048576 RNT983078:RNY1048576 RXP983078:RXU1048576 SHL983078:SHQ1048576 SRH983078:SRM1048576 TBD983078:TBI1048576 TKZ983078:TLE1048576 TUV983078:TVA1048576 UER983078:UEW1048576 UON983078:UOS1048576 UYJ983078:UYO1048576 VIF983078:VIK1048576 VSB983078:VSG1048576 WBX983078:WCC1048576 WLT983078:WLY1048576 WVP983078:WVU1048576">
      <formula1>#REF!</formula1>
    </dataValidation>
  </dataValidation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36"/>
  <sheetViews>
    <sheetView topLeftCell="A19" zoomScaleNormal="100" workbookViewId="0">
      <selection activeCell="B53" sqref="B53:B54"/>
    </sheetView>
  </sheetViews>
  <sheetFormatPr defaultRowHeight="12.75"/>
  <cols>
    <col min="1" max="1" width="34.5703125" style="12" customWidth="1"/>
    <col min="2" max="2" width="93.7109375" style="12" customWidth="1"/>
    <col min="3" max="3" width="53" style="13" bestFit="1" customWidth="1"/>
    <col min="4" max="256" width="9.140625" style="13"/>
    <col min="257" max="257" width="34.5703125" style="13" customWidth="1"/>
    <col min="258" max="258" width="93.7109375" style="13" customWidth="1"/>
    <col min="259" max="259" width="53" style="13" bestFit="1" customWidth="1"/>
    <col min="260" max="512" width="9.140625" style="13"/>
    <col min="513" max="513" width="34.5703125" style="13" customWidth="1"/>
    <col min="514" max="514" width="93.7109375" style="13" customWidth="1"/>
    <col min="515" max="515" width="53" style="13" bestFit="1" customWidth="1"/>
    <col min="516" max="768" width="9.140625" style="13"/>
    <col min="769" max="769" width="34.5703125" style="13" customWidth="1"/>
    <col min="770" max="770" width="93.7109375" style="13" customWidth="1"/>
    <col min="771" max="771" width="53" style="13" bestFit="1" customWidth="1"/>
    <col min="772" max="1024" width="9.140625" style="13"/>
    <col min="1025" max="1025" width="34.5703125" style="13" customWidth="1"/>
    <col min="1026" max="1026" width="93.7109375" style="13" customWidth="1"/>
    <col min="1027" max="1027" width="53" style="13" bestFit="1" customWidth="1"/>
    <col min="1028" max="1280" width="9.140625" style="13"/>
    <col min="1281" max="1281" width="34.5703125" style="13" customWidth="1"/>
    <col min="1282" max="1282" width="93.7109375" style="13" customWidth="1"/>
    <col min="1283" max="1283" width="53" style="13" bestFit="1" customWidth="1"/>
    <col min="1284" max="1536" width="9.140625" style="13"/>
    <col min="1537" max="1537" width="34.5703125" style="13" customWidth="1"/>
    <col min="1538" max="1538" width="93.7109375" style="13" customWidth="1"/>
    <col min="1539" max="1539" width="53" style="13" bestFit="1" customWidth="1"/>
    <col min="1540" max="1792" width="9.140625" style="13"/>
    <col min="1793" max="1793" width="34.5703125" style="13" customWidth="1"/>
    <col min="1794" max="1794" width="93.7109375" style="13" customWidth="1"/>
    <col min="1795" max="1795" width="53" style="13" bestFit="1" customWidth="1"/>
    <col min="1796" max="2048" width="9.140625" style="13"/>
    <col min="2049" max="2049" width="34.5703125" style="13" customWidth="1"/>
    <col min="2050" max="2050" width="93.7109375" style="13" customWidth="1"/>
    <col min="2051" max="2051" width="53" style="13" bestFit="1" customWidth="1"/>
    <col min="2052" max="2304" width="9.140625" style="13"/>
    <col min="2305" max="2305" width="34.5703125" style="13" customWidth="1"/>
    <col min="2306" max="2306" width="93.7109375" style="13" customWidth="1"/>
    <col min="2307" max="2307" width="53" style="13" bestFit="1" customWidth="1"/>
    <col min="2308" max="2560" width="9.140625" style="13"/>
    <col min="2561" max="2561" width="34.5703125" style="13" customWidth="1"/>
    <col min="2562" max="2562" width="93.7109375" style="13" customWidth="1"/>
    <col min="2563" max="2563" width="53" style="13" bestFit="1" customWidth="1"/>
    <col min="2564" max="2816" width="9.140625" style="13"/>
    <col min="2817" max="2817" width="34.5703125" style="13" customWidth="1"/>
    <col min="2818" max="2818" width="93.7109375" style="13" customWidth="1"/>
    <col min="2819" max="2819" width="53" style="13" bestFit="1" customWidth="1"/>
    <col min="2820" max="3072" width="9.140625" style="13"/>
    <col min="3073" max="3073" width="34.5703125" style="13" customWidth="1"/>
    <col min="3074" max="3074" width="93.7109375" style="13" customWidth="1"/>
    <col min="3075" max="3075" width="53" style="13" bestFit="1" customWidth="1"/>
    <col min="3076" max="3328" width="9.140625" style="13"/>
    <col min="3329" max="3329" width="34.5703125" style="13" customWidth="1"/>
    <col min="3330" max="3330" width="93.7109375" style="13" customWidth="1"/>
    <col min="3331" max="3331" width="53" style="13" bestFit="1" customWidth="1"/>
    <col min="3332" max="3584" width="9.140625" style="13"/>
    <col min="3585" max="3585" width="34.5703125" style="13" customWidth="1"/>
    <col min="3586" max="3586" width="93.7109375" style="13" customWidth="1"/>
    <col min="3587" max="3587" width="53" style="13" bestFit="1" customWidth="1"/>
    <col min="3588" max="3840" width="9.140625" style="13"/>
    <col min="3841" max="3841" width="34.5703125" style="13" customWidth="1"/>
    <col min="3842" max="3842" width="93.7109375" style="13" customWidth="1"/>
    <col min="3843" max="3843" width="53" style="13" bestFit="1" customWidth="1"/>
    <col min="3844" max="4096" width="9.140625" style="13"/>
    <col min="4097" max="4097" width="34.5703125" style="13" customWidth="1"/>
    <col min="4098" max="4098" width="93.7109375" style="13" customWidth="1"/>
    <col min="4099" max="4099" width="53" style="13" bestFit="1" customWidth="1"/>
    <col min="4100" max="4352" width="9.140625" style="13"/>
    <col min="4353" max="4353" width="34.5703125" style="13" customWidth="1"/>
    <col min="4354" max="4354" width="93.7109375" style="13" customWidth="1"/>
    <col min="4355" max="4355" width="53" style="13" bestFit="1" customWidth="1"/>
    <col min="4356" max="4608" width="9.140625" style="13"/>
    <col min="4609" max="4609" width="34.5703125" style="13" customWidth="1"/>
    <col min="4610" max="4610" width="93.7109375" style="13" customWidth="1"/>
    <col min="4611" max="4611" width="53" style="13" bestFit="1" customWidth="1"/>
    <col min="4612" max="4864" width="9.140625" style="13"/>
    <col min="4865" max="4865" width="34.5703125" style="13" customWidth="1"/>
    <col min="4866" max="4866" width="93.7109375" style="13" customWidth="1"/>
    <col min="4867" max="4867" width="53" style="13" bestFit="1" customWidth="1"/>
    <col min="4868" max="5120" width="9.140625" style="13"/>
    <col min="5121" max="5121" width="34.5703125" style="13" customWidth="1"/>
    <col min="5122" max="5122" width="93.7109375" style="13" customWidth="1"/>
    <col min="5123" max="5123" width="53" style="13" bestFit="1" customWidth="1"/>
    <col min="5124" max="5376" width="9.140625" style="13"/>
    <col min="5377" max="5377" width="34.5703125" style="13" customWidth="1"/>
    <col min="5378" max="5378" width="93.7109375" style="13" customWidth="1"/>
    <col min="5379" max="5379" width="53" style="13" bestFit="1" customWidth="1"/>
    <col min="5380" max="5632" width="9.140625" style="13"/>
    <col min="5633" max="5633" width="34.5703125" style="13" customWidth="1"/>
    <col min="5634" max="5634" width="93.7109375" style="13" customWidth="1"/>
    <col min="5635" max="5635" width="53" style="13" bestFit="1" customWidth="1"/>
    <col min="5636" max="5888" width="9.140625" style="13"/>
    <col min="5889" max="5889" width="34.5703125" style="13" customWidth="1"/>
    <col min="5890" max="5890" width="93.7109375" style="13" customWidth="1"/>
    <col min="5891" max="5891" width="53" style="13" bestFit="1" customWidth="1"/>
    <col min="5892" max="6144" width="9.140625" style="13"/>
    <col min="6145" max="6145" width="34.5703125" style="13" customWidth="1"/>
    <col min="6146" max="6146" width="93.7109375" style="13" customWidth="1"/>
    <col min="6147" max="6147" width="53" style="13" bestFit="1" customWidth="1"/>
    <col min="6148" max="6400" width="9.140625" style="13"/>
    <col min="6401" max="6401" width="34.5703125" style="13" customWidth="1"/>
    <col min="6402" max="6402" width="93.7109375" style="13" customWidth="1"/>
    <col min="6403" max="6403" width="53" style="13" bestFit="1" customWidth="1"/>
    <col min="6404" max="6656" width="9.140625" style="13"/>
    <col min="6657" max="6657" width="34.5703125" style="13" customWidth="1"/>
    <col min="6658" max="6658" width="93.7109375" style="13" customWidth="1"/>
    <col min="6659" max="6659" width="53" style="13" bestFit="1" customWidth="1"/>
    <col min="6660" max="6912" width="9.140625" style="13"/>
    <col min="6913" max="6913" width="34.5703125" style="13" customWidth="1"/>
    <col min="6914" max="6914" width="93.7109375" style="13" customWidth="1"/>
    <col min="6915" max="6915" width="53" style="13" bestFit="1" customWidth="1"/>
    <col min="6916" max="7168" width="9.140625" style="13"/>
    <col min="7169" max="7169" width="34.5703125" style="13" customWidth="1"/>
    <col min="7170" max="7170" width="93.7109375" style="13" customWidth="1"/>
    <col min="7171" max="7171" width="53" style="13" bestFit="1" customWidth="1"/>
    <col min="7172" max="7424" width="9.140625" style="13"/>
    <col min="7425" max="7425" width="34.5703125" style="13" customWidth="1"/>
    <col min="7426" max="7426" width="93.7109375" style="13" customWidth="1"/>
    <col min="7427" max="7427" width="53" style="13" bestFit="1" customWidth="1"/>
    <col min="7428" max="7680" width="9.140625" style="13"/>
    <col min="7681" max="7681" width="34.5703125" style="13" customWidth="1"/>
    <col min="7682" max="7682" width="93.7109375" style="13" customWidth="1"/>
    <col min="7683" max="7683" width="53" style="13" bestFit="1" customWidth="1"/>
    <col min="7684" max="7936" width="9.140625" style="13"/>
    <col min="7937" max="7937" width="34.5703125" style="13" customWidth="1"/>
    <col min="7938" max="7938" width="93.7109375" style="13" customWidth="1"/>
    <col min="7939" max="7939" width="53" style="13" bestFit="1" customWidth="1"/>
    <col min="7940" max="8192" width="9.140625" style="13"/>
    <col min="8193" max="8193" width="34.5703125" style="13" customWidth="1"/>
    <col min="8194" max="8194" width="93.7109375" style="13" customWidth="1"/>
    <col min="8195" max="8195" width="53" style="13" bestFit="1" customWidth="1"/>
    <col min="8196" max="8448" width="9.140625" style="13"/>
    <col min="8449" max="8449" width="34.5703125" style="13" customWidth="1"/>
    <col min="8450" max="8450" width="93.7109375" style="13" customWidth="1"/>
    <col min="8451" max="8451" width="53" style="13" bestFit="1" customWidth="1"/>
    <col min="8452" max="8704" width="9.140625" style="13"/>
    <col min="8705" max="8705" width="34.5703125" style="13" customWidth="1"/>
    <col min="8706" max="8706" width="93.7109375" style="13" customWidth="1"/>
    <col min="8707" max="8707" width="53" style="13" bestFit="1" customWidth="1"/>
    <col min="8708" max="8960" width="9.140625" style="13"/>
    <col min="8961" max="8961" width="34.5703125" style="13" customWidth="1"/>
    <col min="8962" max="8962" width="93.7109375" style="13" customWidth="1"/>
    <col min="8963" max="8963" width="53" style="13" bestFit="1" customWidth="1"/>
    <col min="8964" max="9216" width="9.140625" style="13"/>
    <col min="9217" max="9217" width="34.5703125" style="13" customWidth="1"/>
    <col min="9218" max="9218" width="93.7109375" style="13" customWidth="1"/>
    <col min="9219" max="9219" width="53" style="13" bestFit="1" customWidth="1"/>
    <col min="9220" max="9472" width="9.140625" style="13"/>
    <col min="9473" max="9473" width="34.5703125" style="13" customWidth="1"/>
    <col min="9474" max="9474" width="93.7109375" style="13" customWidth="1"/>
    <col min="9475" max="9475" width="53" style="13" bestFit="1" customWidth="1"/>
    <col min="9476" max="9728" width="9.140625" style="13"/>
    <col min="9729" max="9729" width="34.5703125" style="13" customWidth="1"/>
    <col min="9730" max="9730" width="93.7109375" style="13" customWidth="1"/>
    <col min="9731" max="9731" width="53" style="13" bestFit="1" customWidth="1"/>
    <col min="9732" max="9984" width="9.140625" style="13"/>
    <col min="9985" max="9985" width="34.5703125" style="13" customWidth="1"/>
    <col min="9986" max="9986" width="93.7109375" style="13" customWidth="1"/>
    <col min="9987" max="9987" width="53" style="13" bestFit="1" customWidth="1"/>
    <col min="9988" max="10240" width="9.140625" style="13"/>
    <col min="10241" max="10241" width="34.5703125" style="13" customWidth="1"/>
    <col min="10242" max="10242" width="93.7109375" style="13" customWidth="1"/>
    <col min="10243" max="10243" width="53" style="13" bestFit="1" customWidth="1"/>
    <col min="10244" max="10496" width="9.140625" style="13"/>
    <col min="10497" max="10497" width="34.5703125" style="13" customWidth="1"/>
    <col min="10498" max="10498" width="93.7109375" style="13" customWidth="1"/>
    <col min="10499" max="10499" width="53" style="13" bestFit="1" customWidth="1"/>
    <col min="10500" max="10752" width="9.140625" style="13"/>
    <col min="10753" max="10753" width="34.5703125" style="13" customWidth="1"/>
    <col min="10754" max="10754" width="93.7109375" style="13" customWidth="1"/>
    <col min="10755" max="10755" width="53" style="13" bestFit="1" customWidth="1"/>
    <col min="10756" max="11008" width="9.140625" style="13"/>
    <col min="11009" max="11009" width="34.5703125" style="13" customWidth="1"/>
    <col min="11010" max="11010" width="93.7109375" style="13" customWidth="1"/>
    <col min="11011" max="11011" width="53" style="13" bestFit="1" customWidth="1"/>
    <col min="11012" max="11264" width="9.140625" style="13"/>
    <col min="11265" max="11265" width="34.5703125" style="13" customWidth="1"/>
    <col min="11266" max="11266" width="93.7109375" style="13" customWidth="1"/>
    <col min="11267" max="11267" width="53" style="13" bestFit="1" customWidth="1"/>
    <col min="11268" max="11520" width="9.140625" style="13"/>
    <col min="11521" max="11521" width="34.5703125" style="13" customWidth="1"/>
    <col min="11522" max="11522" width="93.7109375" style="13" customWidth="1"/>
    <col min="11523" max="11523" width="53" style="13" bestFit="1" customWidth="1"/>
    <col min="11524" max="11776" width="9.140625" style="13"/>
    <col min="11777" max="11777" width="34.5703125" style="13" customWidth="1"/>
    <col min="11778" max="11778" width="93.7109375" style="13" customWidth="1"/>
    <col min="11779" max="11779" width="53" style="13" bestFit="1" customWidth="1"/>
    <col min="11780" max="12032" width="9.140625" style="13"/>
    <col min="12033" max="12033" width="34.5703125" style="13" customWidth="1"/>
    <col min="12034" max="12034" width="93.7109375" style="13" customWidth="1"/>
    <col min="12035" max="12035" width="53" style="13" bestFit="1" customWidth="1"/>
    <col min="12036" max="12288" width="9.140625" style="13"/>
    <col min="12289" max="12289" width="34.5703125" style="13" customWidth="1"/>
    <col min="12290" max="12290" width="93.7109375" style="13" customWidth="1"/>
    <col min="12291" max="12291" width="53" style="13" bestFit="1" customWidth="1"/>
    <col min="12292" max="12544" width="9.140625" style="13"/>
    <col min="12545" max="12545" width="34.5703125" style="13" customWidth="1"/>
    <col min="12546" max="12546" width="93.7109375" style="13" customWidth="1"/>
    <col min="12547" max="12547" width="53" style="13" bestFit="1" customWidth="1"/>
    <col min="12548" max="12800" width="9.140625" style="13"/>
    <col min="12801" max="12801" width="34.5703125" style="13" customWidth="1"/>
    <col min="12802" max="12802" width="93.7109375" style="13" customWidth="1"/>
    <col min="12803" max="12803" width="53" style="13" bestFit="1" customWidth="1"/>
    <col min="12804" max="13056" width="9.140625" style="13"/>
    <col min="13057" max="13057" width="34.5703125" style="13" customWidth="1"/>
    <col min="13058" max="13058" width="93.7109375" style="13" customWidth="1"/>
    <col min="13059" max="13059" width="53" style="13" bestFit="1" customWidth="1"/>
    <col min="13060" max="13312" width="9.140625" style="13"/>
    <col min="13313" max="13313" width="34.5703125" style="13" customWidth="1"/>
    <col min="13314" max="13314" width="93.7109375" style="13" customWidth="1"/>
    <col min="13315" max="13315" width="53" style="13" bestFit="1" customWidth="1"/>
    <col min="13316" max="13568" width="9.140625" style="13"/>
    <col min="13569" max="13569" width="34.5703125" style="13" customWidth="1"/>
    <col min="13570" max="13570" width="93.7109375" style="13" customWidth="1"/>
    <col min="13571" max="13571" width="53" style="13" bestFit="1" customWidth="1"/>
    <col min="13572" max="13824" width="9.140625" style="13"/>
    <col min="13825" max="13825" width="34.5703125" style="13" customWidth="1"/>
    <col min="13826" max="13826" width="93.7109375" style="13" customWidth="1"/>
    <col min="13827" max="13827" width="53" style="13" bestFit="1" customWidth="1"/>
    <col min="13828" max="14080" width="9.140625" style="13"/>
    <col min="14081" max="14081" width="34.5703125" style="13" customWidth="1"/>
    <col min="14082" max="14082" width="93.7109375" style="13" customWidth="1"/>
    <col min="14083" max="14083" width="53" style="13" bestFit="1" customWidth="1"/>
    <col min="14084" max="14336" width="9.140625" style="13"/>
    <col min="14337" max="14337" width="34.5703125" style="13" customWidth="1"/>
    <col min="14338" max="14338" width="93.7109375" style="13" customWidth="1"/>
    <col min="14339" max="14339" width="53" style="13" bestFit="1" customWidth="1"/>
    <col min="14340" max="14592" width="9.140625" style="13"/>
    <col min="14593" max="14593" width="34.5703125" style="13" customWidth="1"/>
    <col min="14594" max="14594" width="93.7109375" style="13" customWidth="1"/>
    <col min="14595" max="14595" width="53" style="13" bestFit="1" customWidth="1"/>
    <col min="14596" max="14848" width="9.140625" style="13"/>
    <col min="14849" max="14849" width="34.5703125" style="13" customWidth="1"/>
    <col min="14850" max="14850" width="93.7109375" style="13" customWidth="1"/>
    <col min="14851" max="14851" width="53" style="13" bestFit="1" customWidth="1"/>
    <col min="14852" max="15104" width="9.140625" style="13"/>
    <col min="15105" max="15105" width="34.5703125" style="13" customWidth="1"/>
    <col min="15106" max="15106" width="93.7109375" style="13" customWidth="1"/>
    <col min="15107" max="15107" width="53" style="13" bestFit="1" customWidth="1"/>
    <col min="15108" max="15360" width="9.140625" style="13"/>
    <col min="15361" max="15361" width="34.5703125" style="13" customWidth="1"/>
    <col min="15362" max="15362" width="93.7109375" style="13" customWidth="1"/>
    <col min="15363" max="15363" width="53" style="13" bestFit="1" customWidth="1"/>
    <col min="15364" max="15616" width="9.140625" style="13"/>
    <col min="15617" max="15617" width="34.5703125" style="13" customWidth="1"/>
    <col min="15618" max="15618" width="93.7109375" style="13" customWidth="1"/>
    <col min="15619" max="15619" width="53" style="13" bestFit="1" customWidth="1"/>
    <col min="15620" max="15872" width="9.140625" style="13"/>
    <col min="15873" max="15873" width="34.5703125" style="13" customWidth="1"/>
    <col min="15874" max="15874" width="93.7109375" style="13" customWidth="1"/>
    <col min="15875" max="15875" width="53" style="13" bestFit="1" customWidth="1"/>
    <col min="15876" max="16128" width="9.140625" style="13"/>
    <col min="16129" max="16129" width="34.5703125" style="13" customWidth="1"/>
    <col min="16130" max="16130" width="93.7109375" style="13" customWidth="1"/>
    <col min="16131" max="16131" width="53" style="13" bestFit="1" customWidth="1"/>
    <col min="16132" max="16384" width="9.140625" style="13"/>
  </cols>
  <sheetData>
    <row r="1" spans="1:3" ht="15">
      <c r="A1" s="88" t="s">
        <v>113</v>
      </c>
      <c r="B1" s="89"/>
    </row>
    <row r="2" spans="1:3" ht="15">
      <c r="A2" s="90" t="s">
        <v>105</v>
      </c>
      <c r="B2" s="90"/>
      <c r="C2" s="14"/>
    </row>
    <row r="3" spans="1:3" ht="15">
      <c r="A3" s="89"/>
      <c r="B3" s="89"/>
    </row>
    <row r="4" spans="1:3" ht="15" customHeight="1">
      <c r="A4" s="88" t="s">
        <v>114</v>
      </c>
      <c r="B4" s="89"/>
      <c r="C4" s="14"/>
    </row>
    <row r="5" spans="1:3" ht="15">
      <c r="A5" s="90" t="s">
        <v>74</v>
      </c>
      <c r="B5" s="90"/>
    </row>
    <row r="6" spans="1:3" ht="15">
      <c r="A6" s="90" t="s">
        <v>75</v>
      </c>
      <c r="B6" s="90"/>
      <c r="C6" s="14"/>
    </row>
    <row r="7" spans="1:3" ht="18.75" customHeight="1">
      <c r="A7" s="91" t="s">
        <v>0</v>
      </c>
      <c r="B7" s="92" t="s">
        <v>76</v>
      </c>
      <c r="C7" s="14"/>
    </row>
    <row r="8" spans="1:3" ht="30" customHeight="1">
      <c r="A8" s="91" t="s">
        <v>28</v>
      </c>
      <c r="B8" s="92" t="s">
        <v>77</v>
      </c>
      <c r="C8" s="15"/>
    </row>
    <row r="9" spans="1:3" ht="30">
      <c r="A9" s="91" t="s">
        <v>1</v>
      </c>
      <c r="B9" s="92" t="s">
        <v>78</v>
      </c>
      <c r="C9" s="15"/>
    </row>
    <row r="10" spans="1:3" ht="18" customHeight="1">
      <c r="A10" s="91" t="s">
        <v>29</v>
      </c>
      <c r="B10" s="93" t="s">
        <v>79</v>
      </c>
      <c r="C10" s="14"/>
    </row>
    <row r="11" spans="1:3" ht="30">
      <c r="A11" s="91" t="s">
        <v>30</v>
      </c>
      <c r="B11" s="92" t="s">
        <v>80</v>
      </c>
    </row>
    <row r="12" spans="1:3" ht="15">
      <c r="A12" s="91" t="s">
        <v>31</v>
      </c>
      <c r="B12" s="93" t="s">
        <v>81</v>
      </c>
    </row>
    <row r="13" spans="1:3" ht="75">
      <c r="A13" s="91" t="s">
        <v>82</v>
      </c>
      <c r="B13" s="92" t="s">
        <v>112</v>
      </c>
    </row>
    <row r="14" spans="1:3" ht="15">
      <c r="A14" s="91" t="s">
        <v>2</v>
      </c>
      <c r="B14" s="93" t="s">
        <v>83</v>
      </c>
    </row>
    <row r="15" spans="1:3" ht="30">
      <c r="A15" s="91" t="s">
        <v>18</v>
      </c>
      <c r="B15" s="93" t="s">
        <v>84</v>
      </c>
    </row>
    <row r="16" spans="1:3" ht="15">
      <c r="A16" s="89"/>
      <c r="B16" s="89"/>
    </row>
    <row r="17" spans="1:3" ht="30">
      <c r="A17" s="88" t="s">
        <v>85</v>
      </c>
      <c r="B17" s="89"/>
      <c r="C17" s="14"/>
    </row>
    <row r="18" spans="1:3" ht="15">
      <c r="A18" s="88" t="s">
        <v>86</v>
      </c>
      <c r="B18" s="89"/>
    </row>
    <row r="19" spans="1:3" ht="15">
      <c r="A19" s="94" t="s">
        <v>87</v>
      </c>
      <c r="B19" s="94"/>
    </row>
    <row r="20" spans="1:3" ht="15">
      <c r="A20" s="88" t="s">
        <v>88</v>
      </c>
      <c r="B20" s="89"/>
    </row>
    <row r="21" spans="1:3" ht="15">
      <c r="A21" s="95" t="s">
        <v>89</v>
      </c>
      <c r="B21" s="95"/>
    </row>
    <row r="22" spans="1:3" ht="15">
      <c r="A22" s="91" t="s">
        <v>0</v>
      </c>
      <c r="B22" s="93" t="s">
        <v>90</v>
      </c>
    </row>
    <row r="23" spans="1:3" ht="15">
      <c r="A23" s="91" t="s">
        <v>28</v>
      </c>
      <c r="B23" s="93" t="s">
        <v>91</v>
      </c>
    </row>
    <row r="24" spans="1:3" ht="15">
      <c r="A24" s="91" t="s">
        <v>1</v>
      </c>
      <c r="B24" s="93" t="s">
        <v>92</v>
      </c>
    </row>
    <row r="25" spans="1:3" ht="15">
      <c r="A25" s="91" t="s">
        <v>55</v>
      </c>
      <c r="B25" s="93" t="s">
        <v>93</v>
      </c>
    </row>
    <row r="26" spans="1:3" ht="15">
      <c r="A26" s="91" t="s">
        <v>111</v>
      </c>
      <c r="B26" s="93" t="s">
        <v>94</v>
      </c>
    </row>
    <row r="27" spans="1:3" ht="15">
      <c r="A27" s="91" t="s">
        <v>110</v>
      </c>
      <c r="B27" s="93" t="s">
        <v>95</v>
      </c>
    </row>
    <row r="28" spans="1:3" ht="15">
      <c r="A28" s="91" t="s">
        <v>56</v>
      </c>
      <c r="B28" s="93" t="s">
        <v>96</v>
      </c>
    </row>
    <row r="29" spans="1:3" ht="15">
      <c r="A29" s="91" t="s">
        <v>30</v>
      </c>
      <c r="B29" s="93" t="s">
        <v>97</v>
      </c>
    </row>
    <row r="30" spans="1:3" ht="15">
      <c r="A30" s="91" t="s">
        <v>31</v>
      </c>
      <c r="B30" s="93" t="s">
        <v>98</v>
      </c>
    </row>
    <row r="31" spans="1:3" ht="15">
      <c r="A31" s="91" t="s">
        <v>82</v>
      </c>
      <c r="B31" s="93" t="s">
        <v>99</v>
      </c>
    </row>
    <row r="32" spans="1:3" ht="15">
      <c r="A32" s="91" t="s">
        <v>2</v>
      </c>
      <c r="B32" s="93" t="s">
        <v>83</v>
      </c>
    </row>
    <row r="33" spans="1:2" ht="15">
      <c r="A33" s="91" t="s">
        <v>100</v>
      </c>
      <c r="B33" s="93" t="s">
        <v>101</v>
      </c>
    </row>
    <row r="34" spans="1:2" ht="45">
      <c r="A34" s="91" t="s">
        <v>58</v>
      </c>
      <c r="B34" s="93" t="s">
        <v>102</v>
      </c>
    </row>
    <row r="35" spans="1:2" ht="45">
      <c r="A35" s="91" t="s">
        <v>103</v>
      </c>
      <c r="B35" s="93" t="s">
        <v>104</v>
      </c>
    </row>
    <row r="36" spans="1:2" ht="15">
      <c r="A36" s="89"/>
      <c r="B36" s="89"/>
    </row>
  </sheetData>
  <mergeCells count="5">
    <mergeCell ref="A2:B2"/>
    <mergeCell ref="A5:B5"/>
    <mergeCell ref="A6:B6"/>
    <mergeCell ref="A19:B19"/>
    <mergeCell ref="A21:B21"/>
  </mergeCells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Cover Page</vt:lpstr>
      <vt:lpstr>Test Case Summary</vt:lpstr>
      <vt:lpstr>&lt;Use Case 1&gt;</vt:lpstr>
      <vt:lpstr>Guidelines</vt:lpstr>
      <vt:lpstr>TestCaseSummary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© 2014 – Flex Team</dc:creator>
  <cp:lastModifiedBy>tytran0122</cp:lastModifiedBy>
  <dcterms:created xsi:type="dcterms:W3CDTF">2015-02-03T02:05:21Z</dcterms:created>
  <dcterms:modified xsi:type="dcterms:W3CDTF">2015-07-31T15:58:25Z</dcterms:modified>
</cp:coreProperties>
</file>