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tymek\Documents\School\HardwareInterfacing\caseStudy\his\src\NTC\"/>
    </mc:Choice>
  </mc:AlternateContent>
  <xr:revisionPtr revIDLastSave="0" documentId="13_ncr:1_{04BD14BC-40C2-4AD0-980D-62D4DCE3C4A9}" xr6:coauthVersionLast="45" xr6:coauthVersionMax="45" xr10:uidLastSave="{00000000-0000-0000-0000-000000000000}"/>
  <bookViews>
    <workbookView xWindow="2865" yWindow="2805" windowWidth="21600" windowHeight="11385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D8" i="1" s="1"/>
  <c r="C9" i="1"/>
  <c r="C10" i="1"/>
  <c r="C11" i="1"/>
  <c r="C4" i="1"/>
  <c r="D4" i="1" s="1"/>
  <c r="D5" i="1"/>
  <c r="D6" i="1"/>
  <c r="D7" i="1"/>
  <c r="D9" i="1"/>
  <c r="D10" i="1"/>
  <c r="D11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<sst xmlns="http://schemas.openxmlformats.org/spreadsheetml/2006/main" count="5" uniqueCount="5">
  <si>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</si>
  <si>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</si>
  <si>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</si>
  <si>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weerstand in ohm</t>
  </si>
  <si>
    <t>temp in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</si>
</sst>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1" fontId="0" fillId="0" borderId="0" xfId="0" applyNumberFormat="1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/>
              <a:t>weerdstand versus temp in 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weerstand in ohm</c:v>
                </c:pt>
              </c:strCache>
            </c:strRef>
          </c:tx>
          <c:xVal>
            <c:numRef>
              <c:f>Blad1!$A$4:$A$11</c:f>
              <c:numCache>
                <c:formatCode>General</c:formatCode>
                <c:ptCount val="8"/>
                <c:pt idx="0">
                  <c:v>-24</c:v>
                </c:pt>
                <c:pt idx="1">
                  <c:v>-14</c:v>
                </c:pt>
                <c:pt idx="2">
                  <c:v>-5</c:v>
                </c:pt>
                <c:pt idx="3">
                  <c:v>0</c:v>
                </c:pt>
                <c:pt idx="4">
                  <c:v>21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Blad1!$B$4:$B$11</c:f>
              <c:numCache>
                <c:formatCode>General</c:formatCode>
                <c:ptCount val="8"/>
                <c:pt idx="0">
                  <c:v>84722</c:v>
                </c:pt>
                <c:pt idx="1">
                  <c:v>55577</c:v>
                </c:pt>
                <c:pt idx="2">
                  <c:v>34669</c:v>
                </c:pt>
                <c:pt idx="3">
                  <c:v>27610</c:v>
                </c:pt>
                <c:pt idx="4">
                  <c:v>11400</c:v>
                </c:pt>
                <c:pt idx="5">
                  <c:v>9750</c:v>
                </c:pt>
                <c:pt idx="6">
                  <c:v>7650</c:v>
                </c:pt>
                <c:pt idx="7">
                  <c:v>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8-410A-8561-7B3E4D5B4556}"/>
            </c:ext>
          </c:extLst>
        </c:ser>
        <c:ser>
          <c:idx val="1"/>
          <c:order val="1"/>
          <c:tx>
            <c:v>steinhart</c:v>
          </c:tx>
          <c:xVal>
            <c:numRef>
              <c:f>Blad1!$D$4:$D$11</c:f>
              <c:numCache>
                <c:formatCode>General</c:formatCode>
                <c:ptCount val="8"/>
                <c:pt idx="0">
                  <c:v>-23.295474580803216</c:v>
                </c:pt>
                <c:pt idx="1">
                  <c:v>-14.778590706633452</c:v>
                </c:pt>
                <c:pt idx="2">
                  <c:v>-4.730092096550095</c:v>
                </c:pt>
                <c:pt idx="3">
                  <c:v>0.32635677910212735</c:v>
                </c:pt>
                <c:pt idx="4">
                  <c:v>21.404803436929456</c:v>
                </c:pt>
                <c:pt idx="5">
                  <c:v>25.388752905373053</c:v>
                </c:pt>
                <c:pt idx="6">
                  <c:v>31.73759017684489</c:v>
                </c:pt>
                <c:pt idx="7">
                  <c:v>35.124712012189207</c:v>
                </c:pt>
              </c:numCache>
            </c:numRef>
          </c:xVal>
          <c:yVal>
            <c:numRef>
              <c:f>Blad1!$B$4:$B$11</c:f>
              <c:numCache>
                <c:formatCode>General</c:formatCode>
                <c:ptCount val="8"/>
                <c:pt idx="0">
                  <c:v>84722</c:v>
                </c:pt>
                <c:pt idx="1">
                  <c:v>55577</c:v>
                </c:pt>
                <c:pt idx="2">
                  <c:v>34669</c:v>
                </c:pt>
                <c:pt idx="3">
                  <c:v>27610</c:v>
                </c:pt>
                <c:pt idx="4">
                  <c:v>11400</c:v>
                </c:pt>
                <c:pt idx="5">
                  <c:v>9750</c:v>
                </c:pt>
                <c:pt idx="6">
                  <c:v>7650</c:v>
                </c:pt>
                <c:pt idx="7">
                  <c:v>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7-43FD-94B4-D93BACD0D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64254"/>
        <c:axId val="1207608665"/>
      </c:scatterChart>
      <c:valAx>
        <c:axId val="682564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/>
                  <a:t>temp in Celsius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ID4096"/>
          </a:p>
        </c:txPr>
        <c:crossAx val="1207608665"/>
        <c:crosses val="autoZero"/>
        <c:crossBetween val="midCat"/>
      </c:valAx>
      <c:valAx>
        <c:axId val="1207608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/>
                  <a:t>weerdstand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ID4096"/>
          </a:p>
        </c:txPr>
        <c:crossAx val="682564254"/>
        <c:crossesAt val="-1.0000000000000006E+99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LID4096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2</xdr:row>
      <xdr:rowOff>0</xdr:rowOff>
    </xdr:from>
    <xdr:ext cx="5734050" cy="362902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tabSelected="1" workbookViewId="0">
      <selection activeCell="B1" sqref="B1"/>
    </sheetView>
  </sheetViews>
  <sheetFormatPr defaultColWidth="14.42578125" defaultRowHeight="15.75" customHeight="1" x14ac:dyDescent="0.2"/>
  <cols>
    <col min="2" max="2" width="17.42578125" customWidth="1"/>
    <col min="4" max="4" width="16.85546875" bestFit="1" customWidth="1"/>
  </cols>
  <sheetData>
    <row r="1" spans="1:4" x14ac:dyDescent="0.2">
      <c r="A1" s="1"/>
      <c r="C1" t="s">
        <v>0</v>
      </c>
      <c r="D1" s="3">
        <v>1.0089999999999999E-3</v>
      </c>
    </row>
    <row r="2" spans="1:4" ht="15.75" customHeight="1" x14ac:dyDescent="0.2">
      <c r="C2" t="s">
        <v>1</v>
      </c>
      <c r="D2" s="3">
        <v>2.3780000000000001E-4</v>
      </c>
    </row>
    <row r="3" spans="1:4" x14ac:dyDescent="0.2">
      <c r="A3" s="2" t="s">
        <v>4</v>
      </c>
      <c r="B3" s="1" t="s">
        <v>3</v>
      </c>
      <c r="C3" s="1" t="s">
        <v>2</v>
      </c>
      <c r="D3" s="3">
        <v>2.019E-7</v>
      </c>
    </row>
    <row r="4" spans="1:4" x14ac:dyDescent="0.2">
      <c r="A4" s="2">
        <v>-24</v>
      </c>
      <c r="B4" s="1">
        <v>84722</v>
      </c>
      <c r="C4" s="1">
        <f>LN(B4)</f>
        <v>11.347130587173226</v>
      </c>
      <c r="D4">
        <f>1/($D$1+$D$2*C4+$D$3*C4^3)-273.15</f>
        <v>-23.295474580803216</v>
      </c>
    </row>
    <row r="5" spans="1:4" x14ac:dyDescent="0.2">
      <c r="A5" s="2">
        <v>-14</v>
      </c>
      <c r="B5" s="1">
        <v>55577</v>
      </c>
      <c r="C5" s="1">
        <f t="shared" ref="C5:C11" si="0">LN(B5)</f>
        <v>10.925524725589275</v>
      </c>
      <c r="D5">
        <f t="shared" ref="D5:D11" si="1">1/($D$1+$D$2*C5+$D$3*C5^3)-273.15</f>
        <v>-14.778590706633452</v>
      </c>
    </row>
    <row r="6" spans="1:4" x14ac:dyDescent="0.2">
      <c r="A6" s="1">
        <v>-5</v>
      </c>
      <c r="B6" s="1">
        <v>34669</v>
      </c>
      <c r="C6" s="1">
        <f t="shared" si="0"/>
        <v>10.453601194882646</v>
      </c>
      <c r="D6">
        <f t="shared" si="1"/>
        <v>-4.730092096550095</v>
      </c>
    </row>
    <row r="7" spans="1:4" x14ac:dyDescent="0.2">
      <c r="A7" s="1">
        <v>0</v>
      </c>
      <c r="B7" s="1">
        <v>27610</v>
      </c>
      <c r="C7" s="1">
        <f t="shared" si="0"/>
        <v>10.225933304924201</v>
      </c>
      <c r="D7">
        <f t="shared" si="1"/>
        <v>0.32635677910212735</v>
      </c>
    </row>
    <row r="8" spans="1:4" x14ac:dyDescent="0.2">
      <c r="A8" s="2">
        <v>21</v>
      </c>
      <c r="B8" s="1">
        <v>11400</v>
      </c>
      <c r="C8" s="1">
        <f t="shared" si="0"/>
        <v>9.3413686343825866</v>
      </c>
      <c r="D8">
        <f t="shared" si="1"/>
        <v>21.404803436929456</v>
      </c>
    </row>
    <row r="9" spans="1:4" x14ac:dyDescent="0.2">
      <c r="A9" s="2">
        <v>25</v>
      </c>
      <c r="B9" s="1">
        <v>9750</v>
      </c>
      <c r="C9" s="1">
        <f t="shared" si="0"/>
        <v>9.1850225639918932</v>
      </c>
      <c r="D9">
        <f t="shared" si="1"/>
        <v>25.388752905373053</v>
      </c>
    </row>
    <row r="10" spans="1:4" x14ac:dyDescent="0.2">
      <c r="A10" s="2">
        <v>30</v>
      </c>
      <c r="B10" s="1">
        <v>7650</v>
      </c>
      <c r="C10" s="1">
        <f t="shared" si="0"/>
        <v>8.9424609268205817</v>
      </c>
      <c r="D10">
        <f t="shared" si="1"/>
        <v>31.73759017684489</v>
      </c>
    </row>
    <row r="11" spans="1:4" x14ac:dyDescent="0.2">
      <c r="A11" s="2">
        <v>35</v>
      </c>
      <c r="B11" s="1">
        <v>6743</v>
      </c>
      <c r="C11" s="1">
        <f t="shared" si="0"/>
        <v>8.8162602087345814</v>
      </c>
      <c r="D11">
        <f t="shared" si="1"/>
        <v>35.124712012189207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tymek</cp:lastModifiedBy>
  <dcterms:modified xsi:type="dcterms:W3CDTF">2020-01-23T14:56:26Z</dcterms:modified>
</cp:coreProperties>
</file>